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05"/>
  </bookViews>
  <sheets>
    <sheet name="Лист1" sheetId="1" r:id="rId1"/>
    <sheet name="Лист2" sheetId="4" r:id="rId2"/>
    <sheet name="Лист3" sheetId="5" r:id="rId3"/>
    <sheet name="Лист4" sheetId="6" r:id="rId4"/>
  </sheets>
  <definedNames>
    <definedName name="_xlnm.Print_Titles" localSheetId="0">Лист1!$A:$AM,Лист1!$4:$6</definedName>
    <definedName name="_xlnm.Print_Titles" localSheetId="3">Лист4!$A:$AM,Лист4!$1:$6</definedName>
  </definedNames>
  <calcPr calcId="144525"/>
</workbook>
</file>

<file path=xl/calcChain.xml><?xml version="1.0" encoding="utf-8"?>
<calcChain xmlns="http://schemas.openxmlformats.org/spreadsheetml/2006/main">
  <c r="I267" i="1" l="1"/>
  <c r="R267" i="1"/>
  <c r="AF267" i="1" s="1"/>
  <c r="AI267" i="1" s="1"/>
  <c r="AK267" i="1" s="1"/>
  <c r="Y267" i="1"/>
  <c r="AE267" i="1"/>
  <c r="DM335" i="6" l="1"/>
  <c r="DL335" i="6"/>
  <c r="DK335" i="6"/>
  <c r="DJ335" i="6"/>
  <c r="DI335" i="6"/>
  <c r="DH335" i="6"/>
  <c r="DG335" i="6"/>
  <c r="DF335" i="6"/>
  <c r="DE335" i="6"/>
  <c r="DD335" i="6"/>
  <c r="DC335" i="6"/>
  <c r="DB335" i="6"/>
  <c r="DA335" i="6"/>
  <c r="CZ335" i="6"/>
  <c r="CY335" i="6"/>
  <c r="CX335" i="6"/>
  <c r="CW335" i="6"/>
  <c r="CV335" i="6"/>
  <c r="CU335" i="6"/>
  <c r="CT335" i="6"/>
  <c r="CS335" i="6"/>
  <c r="CR335" i="6"/>
  <c r="CQ335" i="6"/>
  <c r="CP335" i="6"/>
  <c r="CO335" i="6"/>
  <c r="CN335" i="6"/>
  <c r="CM335" i="6"/>
  <c r="CL335" i="6"/>
  <c r="CK335" i="6"/>
  <c r="CJ335" i="6"/>
  <c r="CI335" i="6"/>
  <c r="CH335" i="6"/>
  <c r="CG335" i="6"/>
  <c r="CF335" i="6"/>
  <c r="CE335" i="6"/>
  <c r="CD335" i="6"/>
  <c r="CC335" i="6"/>
  <c r="CB335" i="6"/>
  <c r="BZ334" i="6"/>
  <c r="BY334" i="6"/>
  <c r="BW334" i="6"/>
  <c r="BU334" i="6"/>
  <c r="BT334" i="6"/>
  <c r="BQ334" i="6"/>
  <c r="BP334" i="6"/>
  <c r="BO334" i="6"/>
  <c r="BN334" i="6"/>
  <c r="BM334" i="6"/>
  <c r="BK334" i="6"/>
  <c r="BJ334" i="6"/>
  <c r="BI334" i="6"/>
  <c r="BH334" i="6"/>
  <c r="BG334" i="6"/>
  <c r="BL334" i="6" s="1"/>
  <c r="BF334" i="6"/>
  <c r="BD334" i="6"/>
  <c r="BC334" i="6"/>
  <c r="BB334" i="6"/>
  <c r="BA334" i="6"/>
  <c r="AZ334" i="6"/>
  <c r="AY334" i="6"/>
  <c r="AX334" i="6"/>
  <c r="BE334" i="6" s="1"/>
  <c r="AW334" i="6"/>
  <c r="AU334" i="6"/>
  <c r="AT334" i="6"/>
  <c r="AS334" i="6"/>
  <c r="AR334" i="6"/>
  <c r="AQ334" i="6"/>
  <c r="AP334" i="6"/>
  <c r="AO334" i="6"/>
  <c r="AV334" i="6" s="1"/>
  <c r="AM334" i="6"/>
  <c r="DM334" i="6" s="1"/>
  <c r="AL334" i="6"/>
  <c r="DL334" i="6" s="1"/>
  <c r="AJ334" i="6"/>
  <c r="DJ334" i="6" s="1"/>
  <c r="AH334" i="6"/>
  <c r="DH334" i="6" s="1"/>
  <c r="AG334" i="6"/>
  <c r="DG334" i="6" s="1"/>
  <c r="AD334" i="6"/>
  <c r="DD334" i="6" s="1"/>
  <c r="AC334" i="6"/>
  <c r="DC334" i="6" s="1"/>
  <c r="AB334" i="6"/>
  <c r="DB334" i="6" s="1"/>
  <c r="AA334" i="6"/>
  <c r="DA334" i="6" s="1"/>
  <c r="Z334" i="6"/>
  <c r="CZ334" i="6" s="1"/>
  <c r="X334" i="6"/>
  <c r="CX334" i="6" s="1"/>
  <c r="W334" i="6"/>
  <c r="CW334" i="6" s="1"/>
  <c r="V334" i="6"/>
  <c r="CV334" i="6" s="1"/>
  <c r="U334" i="6"/>
  <c r="CU334" i="6" s="1"/>
  <c r="T334" i="6"/>
  <c r="CT334" i="6" s="1"/>
  <c r="S334" i="6"/>
  <c r="CS334" i="6" s="1"/>
  <c r="Q334" i="6"/>
  <c r="CQ334" i="6" s="1"/>
  <c r="P334" i="6"/>
  <c r="CP334" i="6" s="1"/>
  <c r="O334" i="6"/>
  <c r="CO334" i="6" s="1"/>
  <c r="N334" i="6"/>
  <c r="CN334" i="6" s="1"/>
  <c r="M334" i="6"/>
  <c r="CM334" i="6" s="1"/>
  <c r="L334" i="6"/>
  <c r="CL334" i="6" s="1"/>
  <c r="K334" i="6"/>
  <c r="CK334" i="6" s="1"/>
  <c r="J334" i="6"/>
  <c r="CJ334" i="6" s="1"/>
  <c r="H334" i="6"/>
  <c r="CH334" i="6" s="1"/>
  <c r="G334" i="6"/>
  <c r="CG334" i="6" s="1"/>
  <c r="F334" i="6"/>
  <c r="CF334" i="6" s="1"/>
  <c r="E334" i="6"/>
  <c r="CE334" i="6" s="1"/>
  <c r="D334" i="6"/>
  <c r="CD334" i="6" s="1"/>
  <c r="C334" i="6"/>
  <c r="CC334" i="6" s="1"/>
  <c r="B334" i="6"/>
  <c r="CB334" i="6" s="1"/>
  <c r="DM333" i="6"/>
  <c r="DL333" i="6"/>
  <c r="DK333" i="6"/>
  <c r="DJ333" i="6"/>
  <c r="DI333" i="6"/>
  <c r="DH333" i="6"/>
  <c r="DG333" i="6"/>
  <c r="DF333" i="6"/>
  <c r="DE333" i="6"/>
  <c r="DD333" i="6"/>
  <c r="DC333" i="6"/>
  <c r="DB333" i="6"/>
  <c r="DA333" i="6"/>
  <c r="CZ333" i="6"/>
  <c r="CY333" i="6"/>
  <c r="CX333" i="6"/>
  <c r="CW333" i="6"/>
  <c r="CV333" i="6"/>
  <c r="CU333" i="6"/>
  <c r="CT333" i="6"/>
  <c r="CS333" i="6"/>
  <c r="CR333" i="6"/>
  <c r="CQ333" i="6"/>
  <c r="CP333" i="6"/>
  <c r="CO333" i="6"/>
  <c r="CN333" i="6"/>
  <c r="CM333" i="6"/>
  <c r="CL333" i="6"/>
  <c r="CK333" i="6"/>
  <c r="CJ333" i="6"/>
  <c r="CI333" i="6"/>
  <c r="CH333" i="6"/>
  <c r="CG333" i="6"/>
  <c r="CF333" i="6"/>
  <c r="CE333" i="6"/>
  <c r="CD333" i="6"/>
  <c r="CC333" i="6"/>
  <c r="CB333" i="6"/>
  <c r="DM331" i="6"/>
  <c r="DL331" i="6"/>
  <c r="DK331" i="6"/>
  <c r="DJ331" i="6"/>
  <c r="DI331" i="6"/>
  <c r="DH331" i="6"/>
  <c r="DG331" i="6"/>
  <c r="DF331" i="6"/>
  <c r="DE331" i="6"/>
  <c r="DD331" i="6"/>
  <c r="DC331" i="6"/>
  <c r="DB331" i="6"/>
  <c r="DA331" i="6"/>
  <c r="CZ331" i="6"/>
  <c r="CY331" i="6"/>
  <c r="CX331" i="6"/>
  <c r="CW331" i="6"/>
  <c r="CV331" i="6"/>
  <c r="CU331" i="6"/>
  <c r="CT331" i="6"/>
  <c r="CS331" i="6"/>
  <c r="CR331" i="6"/>
  <c r="CQ331" i="6"/>
  <c r="CP331" i="6"/>
  <c r="CO331" i="6"/>
  <c r="CN331" i="6"/>
  <c r="CM331" i="6"/>
  <c r="CL331" i="6"/>
  <c r="CK331" i="6"/>
  <c r="CJ331" i="6"/>
  <c r="CI331" i="6"/>
  <c r="CH331" i="6"/>
  <c r="CG331" i="6"/>
  <c r="CF331" i="6"/>
  <c r="CE331" i="6"/>
  <c r="CD331" i="6"/>
  <c r="CC331" i="6"/>
  <c r="CB331" i="6"/>
  <c r="DM328" i="6"/>
  <c r="DL328" i="6"/>
  <c r="DJ328" i="6"/>
  <c r="DH328" i="6"/>
  <c r="DG328" i="6"/>
  <c r="DD328" i="6"/>
  <c r="DC328" i="6"/>
  <c r="DB328" i="6"/>
  <c r="DA328" i="6"/>
  <c r="CZ328" i="6"/>
  <c r="CX328" i="6"/>
  <c r="CW328" i="6"/>
  <c r="CV328" i="6"/>
  <c r="CU328" i="6"/>
  <c r="CT328" i="6"/>
  <c r="CS328" i="6"/>
  <c r="CQ328" i="6"/>
  <c r="CP328" i="6"/>
  <c r="CO328" i="6"/>
  <c r="CN328" i="6"/>
  <c r="CM328" i="6"/>
  <c r="CL328" i="6"/>
  <c r="CK328" i="6"/>
  <c r="CJ328" i="6"/>
  <c r="CI328" i="6"/>
  <c r="CH328" i="6"/>
  <c r="CG328" i="6"/>
  <c r="CF328" i="6"/>
  <c r="CE328" i="6"/>
  <c r="CD328" i="6"/>
  <c r="CC328" i="6"/>
  <c r="CB328" i="6"/>
  <c r="BR328" i="6"/>
  <c r="BL328" i="6"/>
  <c r="BE328" i="6"/>
  <c r="BS328" i="6" s="1"/>
  <c r="BV328" i="6" s="1"/>
  <c r="BX328" i="6" s="1"/>
  <c r="AV328" i="6"/>
  <c r="AE328" i="6"/>
  <c r="DE328" i="6" s="1"/>
  <c r="Y328" i="6"/>
  <c r="CY328" i="6" s="1"/>
  <c r="R328" i="6"/>
  <c r="CR328" i="6" s="1"/>
  <c r="I328" i="6"/>
  <c r="DM327" i="6"/>
  <c r="DL327" i="6"/>
  <c r="DJ327" i="6"/>
  <c r="DH327" i="6"/>
  <c r="DG327" i="6"/>
  <c r="DD327" i="6"/>
  <c r="DC327" i="6"/>
  <c r="DB327" i="6"/>
  <c r="DA327" i="6"/>
  <c r="CZ327" i="6"/>
  <c r="CX327" i="6"/>
  <c r="CW327" i="6"/>
  <c r="CV327" i="6"/>
  <c r="CU327" i="6"/>
  <c r="CT327" i="6"/>
  <c r="CS327" i="6"/>
  <c r="CQ327" i="6"/>
  <c r="CP327" i="6"/>
  <c r="CO327" i="6"/>
  <c r="CN327" i="6"/>
  <c r="CM327" i="6"/>
  <c r="CL327" i="6"/>
  <c r="CK327" i="6"/>
  <c r="CJ327" i="6"/>
  <c r="CH327" i="6"/>
  <c r="CG327" i="6"/>
  <c r="CF327" i="6"/>
  <c r="CE327" i="6"/>
  <c r="CD327" i="6"/>
  <c r="CC327" i="6"/>
  <c r="CB327" i="6"/>
  <c r="BR327" i="6"/>
  <c r="BL327" i="6"/>
  <c r="BE327" i="6"/>
  <c r="AV327" i="6"/>
  <c r="BS327" i="6" s="1"/>
  <c r="BV327" i="6" s="1"/>
  <c r="BX327" i="6" s="1"/>
  <c r="AE327" i="6"/>
  <c r="DE327" i="6" s="1"/>
  <c r="Y327" i="6"/>
  <c r="CY327" i="6" s="1"/>
  <c r="R327" i="6"/>
  <c r="CR327" i="6" s="1"/>
  <c r="I327" i="6"/>
  <c r="AF327" i="6" s="1"/>
  <c r="BZ326" i="6"/>
  <c r="BZ329" i="6" s="1"/>
  <c r="BY326" i="6"/>
  <c r="BY329" i="6" s="1"/>
  <c r="BW326" i="6"/>
  <c r="BU326" i="6"/>
  <c r="BT326" i="6"/>
  <c r="BQ326" i="6"/>
  <c r="BQ329" i="6" s="1"/>
  <c r="BP326" i="6"/>
  <c r="BO326" i="6"/>
  <c r="BN326" i="6"/>
  <c r="BM326" i="6"/>
  <c r="BR326" i="6" s="1"/>
  <c r="BK326" i="6"/>
  <c r="BK329" i="6" s="1"/>
  <c r="BJ326" i="6"/>
  <c r="BH326" i="6"/>
  <c r="BG326" i="6"/>
  <c r="BF326" i="6"/>
  <c r="BD326" i="6"/>
  <c r="BD329" i="6" s="1"/>
  <c r="BC326" i="6"/>
  <c r="BB326" i="6"/>
  <c r="BA326" i="6"/>
  <c r="AZ326" i="6"/>
  <c r="AY326" i="6"/>
  <c r="AY329" i="6" s="1"/>
  <c r="AX326" i="6"/>
  <c r="AX329" i="6" s="1"/>
  <c r="AW326" i="6"/>
  <c r="AU326" i="6"/>
  <c r="AU329" i="6" s="1"/>
  <c r="AT326" i="6"/>
  <c r="AS326" i="6"/>
  <c r="AS329" i="6" s="1"/>
  <c r="AR326" i="6"/>
  <c r="AR329" i="6" s="1"/>
  <c r="AQ326" i="6"/>
  <c r="AP326" i="6"/>
  <c r="AO326" i="6"/>
  <c r="AO329" i="6" s="1"/>
  <c r="AM326" i="6"/>
  <c r="DM326" i="6" s="1"/>
  <c r="AL326" i="6"/>
  <c r="DL326" i="6" s="1"/>
  <c r="AJ326" i="6"/>
  <c r="DJ326" i="6" s="1"/>
  <c r="AH326" i="6"/>
  <c r="AH329" i="6" s="1"/>
  <c r="AG326" i="6"/>
  <c r="DG326" i="6" s="1"/>
  <c r="AD326" i="6"/>
  <c r="DD326" i="6" s="1"/>
  <c r="AC326" i="6"/>
  <c r="AB326" i="6"/>
  <c r="AA326" i="6"/>
  <c r="DA326" i="6" s="1"/>
  <c r="Z326" i="6"/>
  <c r="CZ326" i="6" s="1"/>
  <c r="X326" i="6"/>
  <c r="CX326" i="6" s="1"/>
  <c r="W326" i="6"/>
  <c r="V326" i="6"/>
  <c r="U326" i="6"/>
  <c r="CU326" i="6" s="1"/>
  <c r="T326" i="6"/>
  <c r="CT326" i="6" s="1"/>
  <c r="S326" i="6"/>
  <c r="CS326" i="6" s="1"/>
  <c r="Q326" i="6"/>
  <c r="P326" i="6"/>
  <c r="O326" i="6"/>
  <c r="CO326" i="6" s="1"/>
  <c r="N326" i="6"/>
  <c r="CN326" i="6" s="1"/>
  <c r="M326" i="6"/>
  <c r="CM326" i="6" s="1"/>
  <c r="L326" i="6"/>
  <c r="CL326" i="6" s="1"/>
  <c r="K326" i="6"/>
  <c r="J326" i="6"/>
  <c r="H326" i="6"/>
  <c r="CH326" i="6" s="1"/>
  <c r="G326" i="6"/>
  <c r="CG326" i="6" s="1"/>
  <c r="F326" i="6"/>
  <c r="CF326" i="6" s="1"/>
  <c r="E326" i="6"/>
  <c r="D326" i="6"/>
  <c r="C326" i="6"/>
  <c r="CC326" i="6" s="1"/>
  <c r="B326" i="6"/>
  <c r="CB326" i="6" s="1"/>
  <c r="DM325" i="6"/>
  <c r="DL325" i="6"/>
  <c r="DJ325" i="6"/>
  <c r="DH325" i="6"/>
  <c r="DG325" i="6"/>
  <c r="DD325" i="6"/>
  <c r="DC325" i="6"/>
  <c r="DB325" i="6"/>
  <c r="DA325" i="6"/>
  <c r="CZ325" i="6"/>
  <c r="CY325" i="6"/>
  <c r="CX325" i="6"/>
  <c r="CW325" i="6"/>
  <c r="CV325" i="6"/>
  <c r="CU325" i="6"/>
  <c r="CT325" i="6"/>
  <c r="CS325" i="6"/>
  <c r="CQ325" i="6"/>
  <c r="CP325" i="6"/>
  <c r="CO325" i="6"/>
  <c r="CN325" i="6"/>
  <c r="CM325" i="6"/>
  <c r="CL325" i="6"/>
  <c r="CK325" i="6"/>
  <c r="CJ325" i="6"/>
  <c r="CH325" i="6"/>
  <c r="CG325" i="6"/>
  <c r="CF325" i="6"/>
  <c r="CE325" i="6"/>
  <c r="CD325" i="6"/>
  <c r="CC325" i="6"/>
  <c r="CB325" i="6"/>
  <c r="BR325" i="6"/>
  <c r="BL325" i="6"/>
  <c r="BE325" i="6"/>
  <c r="AV325" i="6"/>
  <c r="BS325" i="6" s="1"/>
  <c r="BV325" i="6" s="1"/>
  <c r="BX325" i="6" s="1"/>
  <c r="AE325" i="6"/>
  <c r="DE325" i="6" s="1"/>
  <c r="Y325" i="6"/>
  <c r="R325" i="6"/>
  <c r="CR325" i="6" s="1"/>
  <c r="I325" i="6"/>
  <c r="AF325" i="6" s="1"/>
  <c r="DM324" i="6"/>
  <c r="DL324" i="6"/>
  <c r="DJ324" i="6"/>
  <c r="DH324" i="6"/>
  <c r="DG324" i="6"/>
  <c r="DD324" i="6"/>
  <c r="DC324" i="6"/>
  <c r="DB324" i="6"/>
  <c r="DA324" i="6"/>
  <c r="CZ324" i="6"/>
  <c r="CX324" i="6"/>
  <c r="CW324" i="6"/>
  <c r="CV324" i="6"/>
  <c r="CU324" i="6"/>
  <c r="CT324" i="6"/>
  <c r="CS324" i="6"/>
  <c r="CQ324" i="6"/>
  <c r="CP324" i="6"/>
  <c r="CO324" i="6"/>
  <c r="CN324" i="6"/>
  <c r="CM324" i="6"/>
  <c r="CL324" i="6"/>
  <c r="CK324" i="6"/>
  <c r="CJ324" i="6"/>
  <c r="CI324" i="6"/>
  <c r="CH324" i="6"/>
  <c r="CG324" i="6"/>
  <c r="CF324" i="6"/>
  <c r="CE324" i="6"/>
  <c r="CD324" i="6"/>
  <c r="CC324" i="6"/>
  <c r="CB324" i="6"/>
  <c r="BR324" i="6"/>
  <c r="BL324" i="6"/>
  <c r="BE324" i="6"/>
  <c r="BS324" i="6" s="1"/>
  <c r="BV324" i="6" s="1"/>
  <c r="BX324" i="6" s="1"/>
  <c r="AV324" i="6"/>
  <c r="AF324" i="6"/>
  <c r="AI324" i="6" s="1"/>
  <c r="AE324" i="6"/>
  <c r="DE324" i="6" s="1"/>
  <c r="Y324" i="6"/>
  <c r="CY324" i="6" s="1"/>
  <c r="R324" i="6"/>
  <c r="CR324" i="6" s="1"/>
  <c r="I324" i="6"/>
  <c r="DM323" i="6"/>
  <c r="DL323" i="6"/>
  <c r="DJ323" i="6"/>
  <c r="DH323" i="6"/>
  <c r="DG323" i="6"/>
  <c r="DD323" i="6"/>
  <c r="DC323" i="6"/>
  <c r="DB323" i="6"/>
  <c r="DA323" i="6"/>
  <c r="CZ323" i="6"/>
  <c r="CX323" i="6"/>
  <c r="CW323" i="6"/>
  <c r="CV323" i="6"/>
  <c r="CU323" i="6"/>
  <c r="CT323" i="6"/>
  <c r="CS323" i="6"/>
  <c r="CQ323" i="6"/>
  <c r="CP323" i="6"/>
  <c r="CO323" i="6"/>
  <c r="CN323" i="6"/>
  <c r="CM323" i="6"/>
  <c r="CL323" i="6"/>
  <c r="CK323" i="6"/>
  <c r="CJ323" i="6"/>
  <c r="CI323" i="6"/>
  <c r="CH323" i="6"/>
  <c r="CG323" i="6"/>
  <c r="CF323" i="6"/>
  <c r="CE323" i="6"/>
  <c r="CD323" i="6"/>
  <c r="CC323" i="6"/>
  <c r="CB323" i="6"/>
  <c r="BR323" i="6"/>
  <c r="BL323" i="6"/>
  <c r="BE323" i="6"/>
  <c r="CR323" i="6" s="1"/>
  <c r="AV323" i="6"/>
  <c r="BS323" i="6" s="1"/>
  <c r="BV323" i="6" s="1"/>
  <c r="BX323" i="6" s="1"/>
  <c r="AE323" i="6"/>
  <c r="DE323" i="6" s="1"/>
  <c r="Y323" i="6"/>
  <c r="CY323" i="6" s="1"/>
  <c r="R323" i="6"/>
  <c r="I323" i="6"/>
  <c r="AF323" i="6" s="1"/>
  <c r="DM322" i="6"/>
  <c r="DL322" i="6"/>
  <c r="DJ322" i="6"/>
  <c r="DH322" i="6"/>
  <c r="DG322" i="6"/>
  <c r="DE322" i="6"/>
  <c r="DD322" i="6"/>
  <c r="DC322" i="6"/>
  <c r="DB322" i="6"/>
  <c r="DA322" i="6"/>
  <c r="CZ322" i="6"/>
  <c r="CY322" i="6"/>
  <c r="CX322" i="6"/>
  <c r="CW322" i="6"/>
  <c r="CV322" i="6"/>
  <c r="CU322" i="6"/>
  <c r="CT322" i="6"/>
  <c r="CS322" i="6"/>
  <c r="CQ322" i="6"/>
  <c r="CP322" i="6"/>
  <c r="CO322" i="6"/>
  <c r="CN322" i="6"/>
  <c r="CM322" i="6"/>
  <c r="CL322" i="6"/>
  <c r="CK322" i="6"/>
  <c r="CJ322" i="6"/>
  <c r="CH322" i="6"/>
  <c r="CG322" i="6"/>
  <c r="CF322" i="6"/>
  <c r="CE322" i="6"/>
  <c r="CD322" i="6"/>
  <c r="CC322" i="6"/>
  <c r="CB322" i="6"/>
  <c r="BR322" i="6"/>
  <c r="BL322" i="6"/>
  <c r="BE322" i="6"/>
  <c r="AV322" i="6"/>
  <c r="BS322" i="6" s="1"/>
  <c r="BV322" i="6" s="1"/>
  <c r="BX322" i="6" s="1"/>
  <c r="AE322" i="6"/>
  <c r="Y322" i="6"/>
  <c r="R322" i="6"/>
  <c r="CR322" i="6" s="1"/>
  <c r="I322" i="6"/>
  <c r="AF322" i="6" s="1"/>
  <c r="DM321" i="6"/>
  <c r="DL321" i="6"/>
  <c r="DJ321" i="6"/>
  <c r="DH321" i="6"/>
  <c r="DG321" i="6"/>
  <c r="DD321" i="6"/>
  <c r="DC321" i="6"/>
  <c r="DB321" i="6"/>
  <c r="DA321" i="6"/>
  <c r="CZ321" i="6"/>
  <c r="CX321" i="6"/>
  <c r="CW321" i="6"/>
  <c r="CV321" i="6"/>
  <c r="CU321" i="6"/>
  <c r="CT321" i="6"/>
  <c r="CS321" i="6"/>
  <c r="CQ321" i="6"/>
  <c r="CP321" i="6"/>
  <c r="CO321" i="6"/>
  <c r="CN321" i="6"/>
  <c r="CM321" i="6"/>
  <c r="CL321" i="6"/>
  <c r="CK321" i="6"/>
  <c r="CJ321" i="6"/>
  <c r="CI321" i="6"/>
  <c r="CH321" i="6"/>
  <c r="CG321" i="6"/>
  <c r="CF321" i="6"/>
  <c r="CE321" i="6"/>
  <c r="CD321" i="6"/>
  <c r="CC321" i="6"/>
  <c r="CB321" i="6"/>
  <c r="BS321" i="6"/>
  <c r="BV321" i="6" s="1"/>
  <c r="BX321" i="6" s="1"/>
  <c r="BR321" i="6"/>
  <c r="BL321" i="6"/>
  <c r="BE321" i="6"/>
  <c r="AV321" i="6"/>
  <c r="AI321" i="6"/>
  <c r="AK321" i="6" s="1"/>
  <c r="DK321" i="6" s="1"/>
  <c r="AF321" i="6"/>
  <c r="DF321" i="6" s="1"/>
  <c r="AE321" i="6"/>
  <c r="DE321" i="6" s="1"/>
  <c r="Y321" i="6"/>
  <c r="CY321" i="6" s="1"/>
  <c r="R321" i="6"/>
  <c r="CR321" i="6" s="1"/>
  <c r="I321" i="6"/>
  <c r="DM320" i="6"/>
  <c r="DL320" i="6"/>
  <c r="DJ320" i="6"/>
  <c r="DH320" i="6"/>
  <c r="DG320" i="6"/>
  <c r="DE320" i="6"/>
  <c r="DD320" i="6"/>
  <c r="DC320" i="6"/>
  <c r="DB320" i="6"/>
  <c r="DA320" i="6"/>
  <c r="CZ320" i="6"/>
  <c r="CY320" i="6"/>
  <c r="CX320" i="6"/>
  <c r="CW320" i="6"/>
  <c r="CV320" i="6"/>
  <c r="CU320" i="6"/>
  <c r="CT320" i="6"/>
  <c r="CS320" i="6"/>
  <c r="CQ320" i="6"/>
  <c r="CP320" i="6"/>
  <c r="CO320" i="6"/>
  <c r="CN320" i="6"/>
  <c r="CM320" i="6"/>
  <c r="CL320" i="6"/>
  <c r="CK320" i="6"/>
  <c r="CJ320" i="6"/>
  <c r="CH320" i="6"/>
  <c r="CG320" i="6"/>
  <c r="CF320" i="6"/>
  <c r="CE320" i="6"/>
  <c r="CD320" i="6"/>
  <c r="CC320" i="6"/>
  <c r="CB320" i="6"/>
  <c r="BL320" i="6"/>
  <c r="BE320" i="6"/>
  <c r="AV320" i="6"/>
  <c r="BS320" i="6" s="1"/>
  <c r="BV320" i="6" s="1"/>
  <c r="BX320" i="6" s="1"/>
  <c r="Y320" i="6"/>
  <c r="R320" i="6"/>
  <c r="CR320" i="6" s="1"/>
  <c r="I320" i="6"/>
  <c r="CI320" i="6" s="1"/>
  <c r="DM319" i="6"/>
  <c r="DL319" i="6"/>
  <c r="DJ319" i="6"/>
  <c r="DH319" i="6"/>
  <c r="DG319" i="6"/>
  <c r="DD319" i="6"/>
  <c r="DC319" i="6"/>
  <c r="DB319" i="6"/>
  <c r="DA319" i="6"/>
  <c r="CZ319" i="6"/>
  <c r="CX319" i="6"/>
  <c r="CW319" i="6"/>
  <c r="CV319" i="6"/>
  <c r="CU319" i="6"/>
  <c r="CT319" i="6"/>
  <c r="CS319" i="6"/>
  <c r="CQ319" i="6"/>
  <c r="CP319" i="6"/>
  <c r="CO319" i="6"/>
  <c r="CN319" i="6"/>
  <c r="CM319" i="6"/>
  <c r="CL319" i="6"/>
  <c r="CK319" i="6"/>
  <c r="CJ319" i="6"/>
  <c r="CI319" i="6"/>
  <c r="CH319" i="6"/>
  <c r="CG319" i="6"/>
  <c r="CF319" i="6"/>
  <c r="CE319" i="6"/>
  <c r="CD319" i="6"/>
  <c r="CC319" i="6"/>
  <c r="CB319" i="6"/>
  <c r="BS319" i="6"/>
  <c r="BV319" i="6" s="1"/>
  <c r="BX319" i="6" s="1"/>
  <c r="BR319" i="6"/>
  <c r="BL319" i="6"/>
  <c r="BE319" i="6"/>
  <c r="AV319" i="6"/>
  <c r="AI319" i="6"/>
  <c r="AK319" i="6" s="1"/>
  <c r="AF319" i="6"/>
  <c r="DF319" i="6" s="1"/>
  <c r="AE319" i="6"/>
  <c r="DE319" i="6" s="1"/>
  <c r="Y319" i="6"/>
  <c r="CY319" i="6" s="1"/>
  <c r="R319" i="6"/>
  <c r="CR319" i="6" s="1"/>
  <c r="I319" i="6"/>
  <c r="DM318" i="6"/>
  <c r="DL318" i="6"/>
  <c r="DJ318" i="6"/>
  <c r="DH318" i="6"/>
  <c r="DG318" i="6"/>
  <c r="DD318" i="6"/>
  <c r="DC318" i="6"/>
  <c r="DB318" i="6"/>
  <c r="DA318" i="6"/>
  <c r="CZ318" i="6"/>
  <c r="CX318" i="6"/>
  <c r="CW318" i="6"/>
  <c r="CV318" i="6"/>
  <c r="CU318" i="6"/>
  <c r="CT318" i="6"/>
  <c r="CS318" i="6"/>
  <c r="CQ318" i="6"/>
  <c r="CP318" i="6"/>
  <c r="CO318" i="6"/>
  <c r="CN318" i="6"/>
  <c r="CM318" i="6"/>
  <c r="CL318" i="6"/>
  <c r="CK318" i="6"/>
  <c r="CJ318" i="6"/>
  <c r="CI318" i="6"/>
  <c r="CH318" i="6"/>
  <c r="CG318" i="6"/>
  <c r="CF318" i="6"/>
  <c r="CE318" i="6"/>
  <c r="CD318" i="6"/>
  <c r="CC318" i="6"/>
  <c r="CB318" i="6"/>
  <c r="BR318" i="6"/>
  <c r="BL318" i="6"/>
  <c r="BE318" i="6"/>
  <c r="CR318" i="6" s="1"/>
  <c r="AV318" i="6"/>
  <c r="BS318" i="6" s="1"/>
  <c r="BV318" i="6" s="1"/>
  <c r="BX318" i="6" s="1"/>
  <c r="AE318" i="6"/>
  <c r="DE318" i="6" s="1"/>
  <c r="Y318" i="6"/>
  <c r="CY318" i="6" s="1"/>
  <c r="R318" i="6"/>
  <c r="I318" i="6"/>
  <c r="AF318" i="6" s="1"/>
  <c r="DM317" i="6"/>
  <c r="DL317" i="6"/>
  <c r="DJ317" i="6"/>
  <c r="DH317" i="6"/>
  <c r="DG317" i="6"/>
  <c r="DE317" i="6"/>
  <c r="DD317" i="6"/>
  <c r="DC317" i="6"/>
  <c r="DB317" i="6"/>
  <c r="DA317" i="6"/>
  <c r="CZ317" i="6"/>
  <c r="CY317" i="6"/>
  <c r="CX317" i="6"/>
  <c r="CW317" i="6"/>
  <c r="CV317" i="6"/>
  <c r="CU317" i="6"/>
  <c r="CT317" i="6"/>
  <c r="CS317" i="6"/>
  <c r="CQ317" i="6"/>
  <c r="CP317" i="6"/>
  <c r="CO317" i="6"/>
  <c r="CN317" i="6"/>
  <c r="CM317" i="6"/>
  <c r="CL317" i="6"/>
  <c r="CK317" i="6"/>
  <c r="CJ317" i="6"/>
  <c r="CH317" i="6"/>
  <c r="CG317" i="6"/>
  <c r="CF317" i="6"/>
  <c r="CE317" i="6"/>
  <c r="CD317" i="6"/>
  <c r="CC317" i="6"/>
  <c r="CB317" i="6"/>
  <c r="BR317" i="6"/>
  <c r="BL317" i="6"/>
  <c r="BE317" i="6"/>
  <c r="AV317" i="6"/>
  <c r="BS317" i="6" s="1"/>
  <c r="BV317" i="6" s="1"/>
  <c r="BX317" i="6" s="1"/>
  <c r="AE317" i="6"/>
  <c r="Y317" i="6"/>
  <c r="R317" i="6"/>
  <c r="CR317" i="6" s="1"/>
  <c r="I317" i="6"/>
  <c r="AF317" i="6" s="1"/>
  <c r="DM316" i="6"/>
  <c r="DL316" i="6"/>
  <c r="DJ316" i="6"/>
  <c r="DH316" i="6"/>
  <c r="DG316" i="6"/>
  <c r="DD316" i="6"/>
  <c r="DC316" i="6"/>
  <c r="DB316" i="6"/>
  <c r="DA316" i="6"/>
  <c r="CZ316" i="6"/>
  <c r="CX316" i="6"/>
  <c r="CW316" i="6"/>
  <c r="CV316" i="6"/>
  <c r="CU316" i="6"/>
  <c r="CT316" i="6"/>
  <c r="CS316" i="6"/>
  <c r="CQ316" i="6"/>
  <c r="CP316" i="6"/>
  <c r="CO316" i="6"/>
  <c r="CN316" i="6"/>
  <c r="CM316" i="6"/>
  <c r="CL316" i="6"/>
  <c r="CK316" i="6"/>
  <c r="CJ316" i="6"/>
  <c r="CI316" i="6"/>
  <c r="CH316" i="6"/>
  <c r="CG316" i="6"/>
  <c r="CF316" i="6"/>
  <c r="CE316" i="6"/>
  <c r="CD316" i="6"/>
  <c r="CC316" i="6"/>
  <c r="CB316" i="6"/>
  <c r="BS316" i="6"/>
  <c r="BV316" i="6" s="1"/>
  <c r="BX316" i="6" s="1"/>
  <c r="BR316" i="6"/>
  <c r="BL316" i="6"/>
  <c r="BE316" i="6"/>
  <c r="AV316" i="6"/>
  <c r="AI316" i="6"/>
  <c r="AK316" i="6" s="1"/>
  <c r="AF316" i="6"/>
  <c r="DF316" i="6" s="1"/>
  <c r="AE316" i="6"/>
  <c r="DE316" i="6" s="1"/>
  <c r="Y316" i="6"/>
  <c r="CY316" i="6" s="1"/>
  <c r="R316" i="6"/>
  <c r="CR316" i="6" s="1"/>
  <c r="I316" i="6"/>
  <c r="DM315" i="6"/>
  <c r="DL315" i="6"/>
  <c r="DJ315" i="6"/>
  <c r="DH315" i="6"/>
  <c r="DG315" i="6"/>
  <c r="DD315" i="6"/>
  <c r="DC315" i="6"/>
  <c r="DB315" i="6"/>
  <c r="DA315" i="6"/>
  <c r="CZ315" i="6"/>
  <c r="CX315" i="6"/>
  <c r="CW315" i="6"/>
  <c r="CV315" i="6"/>
  <c r="CU315" i="6"/>
  <c r="CT315" i="6"/>
  <c r="CS315" i="6"/>
  <c r="CQ315" i="6"/>
  <c r="CP315" i="6"/>
  <c r="CO315" i="6"/>
  <c r="CN315" i="6"/>
  <c r="CM315" i="6"/>
  <c r="CL315" i="6"/>
  <c r="CK315" i="6"/>
  <c r="CJ315" i="6"/>
  <c r="CI315" i="6"/>
  <c r="CH315" i="6"/>
  <c r="CG315" i="6"/>
  <c r="CF315" i="6"/>
  <c r="CE315" i="6"/>
  <c r="CD315" i="6"/>
  <c r="CC315" i="6"/>
  <c r="CB315" i="6"/>
  <c r="BR315" i="6"/>
  <c r="BL315" i="6"/>
  <c r="BE315" i="6"/>
  <c r="AV315" i="6"/>
  <c r="AE315" i="6"/>
  <c r="DE315" i="6" s="1"/>
  <c r="Y315" i="6"/>
  <c r="R315" i="6"/>
  <c r="CR315" i="6" s="1"/>
  <c r="I315" i="6"/>
  <c r="AF315" i="6" s="1"/>
  <c r="DM314" i="6"/>
  <c r="DL314" i="6"/>
  <c r="DJ314" i="6"/>
  <c r="DH314" i="6"/>
  <c r="DG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CK314" i="6"/>
  <c r="CJ314" i="6"/>
  <c r="CH314" i="6"/>
  <c r="CG314" i="6"/>
  <c r="CF314" i="6"/>
  <c r="CE314" i="6"/>
  <c r="CD314" i="6"/>
  <c r="CC314" i="6"/>
  <c r="CB314" i="6"/>
  <c r="BV314" i="6"/>
  <c r="BX314" i="6" s="1"/>
  <c r="BR314" i="6"/>
  <c r="BL314" i="6"/>
  <c r="BE314" i="6"/>
  <c r="AV314" i="6"/>
  <c r="BS314" i="6" s="1"/>
  <c r="AE314" i="6"/>
  <c r="Y314" i="6"/>
  <c r="R314" i="6"/>
  <c r="I314" i="6"/>
  <c r="DM313" i="6"/>
  <c r="DL313" i="6"/>
  <c r="DJ313" i="6"/>
  <c r="DH313" i="6"/>
  <c r="DG313" i="6"/>
  <c r="DD313" i="6"/>
  <c r="DC313" i="6"/>
  <c r="DB313" i="6"/>
  <c r="DA313" i="6"/>
  <c r="CZ313" i="6"/>
  <c r="CX313" i="6"/>
  <c r="CW313" i="6"/>
  <c r="CV313" i="6"/>
  <c r="CU313" i="6"/>
  <c r="CT313" i="6"/>
  <c r="CS313" i="6"/>
  <c r="CQ313" i="6"/>
  <c r="CP313" i="6"/>
  <c r="CO313" i="6"/>
  <c r="CN313" i="6"/>
  <c r="CM313" i="6"/>
  <c r="CL313" i="6"/>
  <c r="CK313" i="6"/>
  <c r="CJ313" i="6"/>
  <c r="CI313" i="6"/>
  <c r="CH313" i="6"/>
  <c r="CG313" i="6"/>
  <c r="CF313" i="6"/>
  <c r="CE313" i="6"/>
  <c r="CD313" i="6"/>
  <c r="CC313" i="6"/>
  <c r="CB313" i="6"/>
  <c r="BS313" i="6"/>
  <c r="BV313" i="6" s="1"/>
  <c r="BX313" i="6" s="1"/>
  <c r="BR313" i="6"/>
  <c r="BL313" i="6"/>
  <c r="BE313" i="6"/>
  <c r="AV313" i="6"/>
  <c r="AI313" i="6"/>
  <c r="AK313" i="6" s="1"/>
  <c r="DK313" i="6" s="1"/>
  <c r="AF313" i="6"/>
  <c r="DF313" i="6" s="1"/>
  <c r="AE313" i="6"/>
  <c r="DE313" i="6" s="1"/>
  <c r="Y313" i="6"/>
  <c r="CY313" i="6" s="1"/>
  <c r="R313" i="6"/>
  <c r="CR313" i="6" s="1"/>
  <c r="I313" i="6"/>
  <c r="DM312" i="6"/>
  <c r="DL312" i="6"/>
  <c r="DJ312" i="6"/>
  <c r="DH312" i="6"/>
  <c r="DG312" i="6"/>
  <c r="DD312" i="6"/>
  <c r="DC312" i="6"/>
  <c r="DB312" i="6"/>
  <c r="DA312" i="6"/>
  <c r="CZ312" i="6"/>
  <c r="CX312" i="6"/>
  <c r="CW312" i="6"/>
  <c r="CV312" i="6"/>
  <c r="CU312" i="6"/>
  <c r="CT312" i="6"/>
  <c r="CS312" i="6"/>
  <c r="CQ312" i="6"/>
  <c r="CP312" i="6"/>
  <c r="CO312" i="6"/>
  <c r="CN312" i="6"/>
  <c r="CM312" i="6"/>
  <c r="CL312" i="6"/>
  <c r="CK312" i="6"/>
  <c r="CJ312" i="6"/>
  <c r="CI312" i="6"/>
  <c r="CH312" i="6"/>
  <c r="CG312" i="6"/>
  <c r="CF312" i="6"/>
  <c r="CE312" i="6"/>
  <c r="CD312" i="6"/>
  <c r="CC312" i="6"/>
  <c r="CB312" i="6"/>
  <c r="BR312" i="6"/>
  <c r="BL312" i="6"/>
  <c r="BE312" i="6"/>
  <c r="AV312" i="6"/>
  <c r="BS312" i="6" s="1"/>
  <c r="BV312" i="6" s="1"/>
  <c r="BX312" i="6" s="1"/>
  <c r="AE312" i="6"/>
  <c r="DE312" i="6" s="1"/>
  <c r="Y312" i="6"/>
  <c r="R312" i="6"/>
  <c r="I312" i="6"/>
  <c r="DM311" i="6"/>
  <c r="DL311" i="6"/>
  <c r="DJ311" i="6"/>
  <c r="DH311" i="6"/>
  <c r="DG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Q311" i="6"/>
  <c r="CP311" i="6"/>
  <c r="CO311" i="6"/>
  <c r="CN311" i="6"/>
  <c r="CM311" i="6"/>
  <c r="CL311" i="6"/>
  <c r="CK311" i="6"/>
  <c r="CJ311" i="6"/>
  <c r="CH311" i="6"/>
  <c r="CG311" i="6"/>
  <c r="CF311" i="6"/>
  <c r="CE311" i="6"/>
  <c r="CD311" i="6"/>
  <c r="CC311" i="6"/>
  <c r="CB311" i="6"/>
  <c r="BV311" i="6"/>
  <c r="BX311" i="6" s="1"/>
  <c r="BR311" i="6"/>
  <c r="BL311" i="6"/>
  <c r="BE311" i="6"/>
  <c r="AV311" i="6"/>
  <c r="BS311" i="6" s="1"/>
  <c r="AE311" i="6"/>
  <c r="Y311" i="6"/>
  <c r="R311" i="6"/>
  <c r="CR311" i="6" s="1"/>
  <c r="I311" i="6"/>
  <c r="DL310" i="6"/>
  <c r="CK310" i="6"/>
  <c r="BW310" i="6"/>
  <c r="BU310" i="6"/>
  <c r="DH310" i="6" s="1"/>
  <c r="BT310" i="6"/>
  <c r="BQ310" i="6"/>
  <c r="BP310" i="6"/>
  <c r="BO310" i="6"/>
  <c r="BN310" i="6"/>
  <c r="BM310" i="6"/>
  <c r="CZ310" i="6" s="1"/>
  <c r="BK310" i="6"/>
  <c r="BJ310" i="6"/>
  <c r="BH310" i="6"/>
  <c r="BG310" i="6"/>
  <c r="CT310" i="6" s="1"/>
  <c r="BF310" i="6"/>
  <c r="CS310" i="6" s="1"/>
  <c r="BD310" i="6"/>
  <c r="BC310" i="6"/>
  <c r="BB310" i="6"/>
  <c r="BA310" i="6"/>
  <c r="CN310" i="6" s="1"/>
  <c r="AZ310" i="6"/>
  <c r="CM310" i="6" s="1"/>
  <c r="AY310" i="6"/>
  <c r="BE310" i="6" s="1"/>
  <c r="AX310" i="6"/>
  <c r="AW310" i="6"/>
  <c r="AU310" i="6"/>
  <c r="CH310" i="6" s="1"/>
  <c r="AT310" i="6"/>
  <c r="CG310" i="6" s="1"/>
  <c r="AS310" i="6"/>
  <c r="AR310" i="6"/>
  <c r="AQ310" i="6"/>
  <c r="AP310" i="6"/>
  <c r="AV310" i="6" s="1"/>
  <c r="AO310" i="6"/>
  <c r="CB310" i="6" s="1"/>
  <c r="AM310" i="6"/>
  <c r="DM310" i="6" s="1"/>
  <c r="AL310" i="6"/>
  <c r="AJ310" i="6"/>
  <c r="DJ310" i="6" s="1"/>
  <c r="AH310" i="6"/>
  <c r="AG310" i="6"/>
  <c r="DG310" i="6" s="1"/>
  <c r="AD310" i="6"/>
  <c r="DD310" i="6" s="1"/>
  <c r="AC310" i="6"/>
  <c r="DC310" i="6" s="1"/>
  <c r="AB310" i="6"/>
  <c r="DB310" i="6" s="1"/>
  <c r="AA310" i="6"/>
  <c r="DA310" i="6" s="1"/>
  <c r="Z310" i="6"/>
  <c r="X310" i="6"/>
  <c r="CX310" i="6" s="1"/>
  <c r="W310" i="6"/>
  <c r="CW310" i="6" s="1"/>
  <c r="V310" i="6"/>
  <c r="CV310" i="6" s="1"/>
  <c r="U310" i="6"/>
  <c r="CU310" i="6" s="1"/>
  <c r="T310" i="6"/>
  <c r="S310" i="6"/>
  <c r="Q310" i="6"/>
  <c r="CQ310" i="6" s="1"/>
  <c r="P310" i="6"/>
  <c r="CP310" i="6" s="1"/>
  <c r="O310" i="6"/>
  <c r="CO310" i="6" s="1"/>
  <c r="N310" i="6"/>
  <c r="M310" i="6"/>
  <c r="L310" i="6"/>
  <c r="CL310" i="6" s="1"/>
  <c r="K310" i="6"/>
  <c r="R310" i="6" s="1"/>
  <c r="CR310" i="6" s="1"/>
  <c r="J310" i="6"/>
  <c r="CJ310" i="6" s="1"/>
  <c r="H310" i="6"/>
  <c r="G310" i="6"/>
  <c r="F310" i="6"/>
  <c r="CF310" i="6" s="1"/>
  <c r="E310" i="6"/>
  <c r="CE310" i="6" s="1"/>
  <c r="D310" i="6"/>
  <c r="CD310" i="6" s="1"/>
  <c r="C310" i="6"/>
  <c r="CC310" i="6" s="1"/>
  <c r="B310" i="6"/>
  <c r="DM309" i="6"/>
  <c r="DL309" i="6"/>
  <c r="DJ309" i="6"/>
  <c r="DH309" i="6"/>
  <c r="DG309" i="6"/>
  <c r="DE309" i="6"/>
  <c r="DD309" i="6"/>
  <c r="DC309" i="6"/>
  <c r="DB309" i="6"/>
  <c r="DA309" i="6"/>
  <c r="CZ309" i="6"/>
  <c r="CX309" i="6"/>
  <c r="CW309" i="6"/>
  <c r="CV309" i="6"/>
  <c r="CU309" i="6"/>
  <c r="CT309" i="6"/>
  <c r="CS309" i="6"/>
  <c r="CR309" i="6"/>
  <c r="CQ309" i="6"/>
  <c r="CP309" i="6"/>
  <c r="CO309" i="6"/>
  <c r="CN309" i="6"/>
  <c r="CM309" i="6"/>
  <c r="CL309" i="6"/>
  <c r="CK309" i="6"/>
  <c r="CJ309" i="6"/>
  <c r="CH309" i="6"/>
  <c r="CG309" i="6"/>
  <c r="CF309" i="6"/>
  <c r="CE309" i="6"/>
  <c r="CD309" i="6"/>
  <c r="CC309" i="6"/>
  <c r="CB309" i="6"/>
  <c r="BS309" i="6"/>
  <c r="BV309" i="6" s="1"/>
  <c r="BX309" i="6" s="1"/>
  <c r="BR309" i="6"/>
  <c r="BL309" i="6"/>
  <c r="BE309" i="6"/>
  <c r="AV309" i="6"/>
  <c r="AE309" i="6"/>
  <c r="Y309" i="6"/>
  <c r="CY309" i="6" s="1"/>
  <c r="R309" i="6"/>
  <c r="I309" i="6"/>
  <c r="DM308" i="6"/>
  <c r="DL308" i="6"/>
  <c r="DJ308" i="6"/>
  <c r="DH308" i="6"/>
  <c r="DG308" i="6"/>
  <c r="DD308" i="6"/>
  <c r="DC308" i="6"/>
  <c r="DB308" i="6"/>
  <c r="DA308" i="6"/>
  <c r="CZ308" i="6"/>
  <c r="CX308" i="6"/>
  <c r="CW308" i="6"/>
  <c r="CV308" i="6"/>
  <c r="CU308" i="6"/>
  <c r="CT308" i="6"/>
  <c r="CS308" i="6"/>
  <c r="CR308" i="6"/>
  <c r="CQ308" i="6"/>
  <c r="CP308" i="6"/>
  <c r="CO308" i="6"/>
  <c r="CN308" i="6"/>
  <c r="CM308" i="6"/>
  <c r="CL308" i="6"/>
  <c r="CK308" i="6"/>
  <c r="CJ308" i="6"/>
  <c r="CI308" i="6"/>
  <c r="CH308" i="6"/>
  <c r="CG308" i="6"/>
  <c r="CF308" i="6"/>
  <c r="CE308" i="6"/>
  <c r="CD308" i="6"/>
  <c r="CC308" i="6"/>
  <c r="CB308" i="6"/>
  <c r="BR308" i="6"/>
  <c r="BL308" i="6"/>
  <c r="BS308" i="6" s="1"/>
  <c r="BV308" i="6" s="1"/>
  <c r="BX308" i="6" s="1"/>
  <c r="BE308" i="6"/>
  <c r="AV308" i="6"/>
  <c r="AE308" i="6"/>
  <c r="DE308" i="6" s="1"/>
  <c r="Y308" i="6"/>
  <c r="CY308" i="6" s="1"/>
  <c r="R308" i="6"/>
  <c r="I308" i="6"/>
  <c r="DM307" i="6"/>
  <c r="DL307" i="6"/>
  <c r="DJ307" i="6"/>
  <c r="DH307" i="6"/>
  <c r="DG307" i="6"/>
  <c r="DD307" i="6"/>
  <c r="DC307" i="6"/>
  <c r="DB307" i="6"/>
  <c r="DA307" i="6"/>
  <c r="CZ307" i="6"/>
  <c r="CX307" i="6"/>
  <c r="CW307" i="6"/>
  <c r="CV307" i="6"/>
  <c r="CU307" i="6"/>
  <c r="CT307" i="6"/>
  <c r="CS307" i="6"/>
  <c r="CQ307" i="6"/>
  <c r="CP307" i="6"/>
  <c r="CO307" i="6"/>
  <c r="CN307" i="6"/>
  <c r="CM307" i="6"/>
  <c r="CL307" i="6"/>
  <c r="CK307" i="6"/>
  <c r="CJ307" i="6"/>
  <c r="CH307" i="6"/>
  <c r="CG307" i="6"/>
  <c r="CF307" i="6"/>
  <c r="CE307" i="6"/>
  <c r="CD307" i="6"/>
  <c r="CC307" i="6"/>
  <c r="CB307" i="6"/>
  <c r="BR307" i="6"/>
  <c r="DE307" i="6" s="1"/>
  <c r="BL307" i="6"/>
  <c r="BE307" i="6"/>
  <c r="AV307" i="6"/>
  <c r="AE307" i="6"/>
  <c r="Y307" i="6"/>
  <c r="CY307" i="6" s="1"/>
  <c r="R307" i="6"/>
  <c r="I307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CK306" i="6"/>
  <c r="CJ306" i="6"/>
  <c r="CI306" i="6"/>
  <c r="CH306" i="6"/>
  <c r="CG306" i="6"/>
  <c r="CF306" i="6"/>
  <c r="CE306" i="6"/>
  <c r="CD306" i="6"/>
  <c r="CC306" i="6"/>
  <c r="CB306" i="6"/>
  <c r="DM304" i="6"/>
  <c r="DL304" i="6"/>
  <c r="DJ304" i="6"/>
  <c r="DH304" i="6"/>
  <c r="DG304" i="6"/>
  <c r="DD304" i="6"/>
  <c r="DC304" i="6"/>
  <c r="DB304" i="6"/>
  <c r="DA304" i="6"/>
  <c r="CZ304" i="6"/>
  <c r="CX304" i="6"/>
  <c r="CW304" i="6"/>
  <c r="CV304" i="6"/>
  <c r="CU304" i="6"/>
  <c r="CT304" i="6"/>
  <c r="CS304" i="6"/>
  <c r="CR304" i="6"/>
  <c r="CQ304" i="6"/>
  <c r="CP304" i="6"/>
  <c r="CO304" i="6"/>
  <c r="CN304" i="6"/>
  <c r="CM304" i="6"/>
  <c r="CL304" i="6"/>
  <c r="CK304" i="6"/>
  <c r="CJ304" i="6"/>
  <c r="CI304" i="6"/>
  <c r="CH304" i="6"/>
  <c r="CG304" i="6"/>
  <c r="CF304" i="6"/>
  <c r="CE304" i="6"/>
  <c r="CD304" i="6"/>
  <c r="CC304" i="6"/>
  <c r="CB304" i="6"/>
  <c r="BS304" i="6"/>
  <c r="BV304" i="6" s="1"/>
  <c r="BX304" i="6" s="1"/>
  <c r="BR304" i="6"/>
  <c r="BL304" i="6"/>
  <c r="BE304" i="6"/>
  <c r="AV304" i="6"/>
  <c r="AI304" i="6"/>
  <c r="AF304" i="6"/>
  <c r="AE304" i="6"/>
  <c r="DE304" i="6" s="1"/>
  <c r="Y304" i="6"/>
  <c r="R304" i="6"/>
  <c r="I304" i="6"/>
  <c r="DM303" i="6"/>
  <c r="DL303" i="6"/>
  <c r="DJ303" i="6"/>
  <c r="DH303" i="6"/>
  <c r="DG303" i="6"/>
  <c r="DD303" i="6"/>
  <c r="DC303" i="6"/>
  <c r="DB303" i="6"/>
  <c r="DA303" i="6"/>
  <c r="CZ303" i="6"/>
  <c r="CX303" i="6"/>
  <c r="CW303" i="6"/>
  <c r="CV303" i="6"/>
  <c r="CU303" i="6"/>
  <c r="CT303" i="6"/>
  <c r="CS303" i="6"/>
  <c r="CQ303" i="6"/>
  <c r="CP303" i="6"/>
  <c r="CO303" i="6"/>
  <c r="CN303" i="6"/>
  <c r="CM303" i="6"/>
  <c r="CL303" i="6"/>
  <c r="CK303" i="6"/>
  <c r="CJ303" i="6"/>
  <c r="CI303" i="6"/>
  <c r="CH303" i="6"/>
  <c r="CG303" i="6"/>
  <c r="CF303" i="6"/>
  <c r="CE303" i="6"/>
  <c r="CD303" i="6"/>
  <c r="CC303" i="6"/>
  <c r="CB303" i="6"/>
  <c r="BR303" i="6"/>
  <c r="BL303" i="6"/>
  <c r="BE303" i="6"/>
  <c r="AV303" i="6"/>
  <c r="BS303" i="6" s="1"/>
  <c r="BV303" i="6" s="1"/>
  <c r="BX303" i="6" s="1"/>
  <c r="AE303" i="6"/>
  <c r="DE303" i="6" s="1"/>
  <c r="Y303" i="6"/>
  <c r="CY303" i="6" s="1"/>
  <c r="R303" i="6"/>
  <c r="CR303" i="6" s="1"/>
  <c r="I303" i="6"/>
  <c r="DJ302" i="6"/>
  <c r="DD302" i="6"/>
  <c r="CX302" i="6"/>
  <c r="CS302" i="6"/>
  <c r="CL302" i="6"/>
  <c r="CF302" i="6"/>
  <c r="BZ302" i="6"/>
  <c r="BY302" i="6"/>
  <c r="BW302" i="6"/>
  <c r="BU302" i="6"/>
  <c r="BT302" i="6"/>
  <c r="BQ302" i="6"/>
  <c r="BP302" i="6"/>
  <c r="BO302" i="6"/>
  <c r="BN302" i="6"/>
  <c r="BM302" i="6"/>
  <c r="BR302" i="6" s="1"/>
  <c r="BK302" i="6"/>
  <c r="BJ302" i="6"/>
  <c r="BH302" i="6"/>
  <c r="BG302" i="6"/>
  <c r="BF302" i="6"/>
  <c r="BD302" i="6"/>
  <c r="BC302" i="6"/>
  <c r="BB302" i="6"/>
  <c r="BA302" i="6"/>
  <c r="AZ302" i="6"/>
  <c r="CM302" i="6" s="1"/>
  <c r="AY302" i="6"/>
  <c r="AX302" i="6"/>
  <c r="AW302" i="6"/>
  <c r="AU302" i="6"/>
  <c r="AT302" i="6"/>
  <c r="AS302" i="6"/>
  <c r="AR302" i="6"/>
  <c r="AQ302" i="6"/>
  <c r="AP302" i="6"/>
  <c r="AO302" i="6"/>
  <c r="AM302" i="6"/>
  <c r="DM302" i="6" s="1"/>
  <c r="AL302" i="6"/>
  <c r="DL302" i="6" s="1"/>
  <c r="AJ302" i="6"/>
  <c r="AH302" i="6"/>
  <c r="AG302" i="6"/>
  <c r="AD302" i="6"/>
  <c r="AC302" i="6"/>
  <c r="DC302" i="6" s="1"/>
  <c r="AB302" i="6"/>
  <c r="AA302" i="6"/>
  <c r="Z302" i="6"/>
  <c r="AE302" i="6" s="1"/>
  <c r="DE302" i="6" s="1"/>
  <c r="X302" i="6"/>
  <c r="W302" i="6"/>
  <c r="CW302" i="6" s="1"/>
  <c r="V302" i="6"/>
  <c r="CV302" i="6" s="1"/>
  <c r="U302" i="6"/>
  <c r="T302" i="6"/>
  <c r="Y302" i="6" s="1"/>
  <c r="S302" i="6"/>
  <c r="Q302" i="6"/>
  <c r="CQ302" i="6" s="1"/>
  <c r="P302" i="6"/>
  <c r="CP302" i="6" s="1"/>
  <c r="O302" i="6"/>
  <c r="CO302" i="6" s="1"/>
  <c r="N302" i="6"/>
  <c r="CN302" i="6" s="1"/>
  <c r="M302" i="6"/>
  <c r="L302" i="6"/>
  <c r="K302" i="6"/>
  <c r="CK302" i="6" s="1"/>
  <c r="J302" i="6"/>
  <c r="CJ302" i="6" s="1"/>
  <c r="H302" i="6"/>
  <c r="CH302" i="6" s="1"/>
  <c r="G302" i="6"/>
  <c r="F302" i="6"/>
  <c r="E302" i="6"/>
  <c r="CE302" i="6" s="1"/>
  <c r="D302" i="6"/>
  <c r="CD302" i="6" s="1"/>
  <c r="C302" i="6"/>
  <c r="CC302" i="6" s="1"/>
  <c r="B302" i="6"/>
  <c r="CB302" i="6" s="1"/>
  <c r="DM301" i="6"/>
  <c r="DL301" i="6"/>
  <c r="DJ301" i="6"/>
  <c r="DH301" i="6"/>
  <c r="DG301" i="6"/>
  <c r="DD301" i="6"/>
  <c r="DC301" i="6"/>
  <c r="DB301" i="6"/>
  <c r="DA301" i="6"/>
  <c r="CZ301" i="6"/>
  <c r="CY301" i="6"/>
  <c r="CX301" i="6"/>
  <c r="CW301" i="6"/>
  <c r="CV301" i="6"/>
  <c r="CU301" i="6"/>
  <c r="CT301" i="6"/>
  <c r="CS301" i="6"/>
  <c r="CR301" i="6"/>
  <c r="CQ301" i="6"/>
  <c r="CP301" i="6"/>
  <c r="CO301" i="6"/>
  <c r="CN301" i="6"/>
  <c r="CM301" i="6"/>
  <c r="CL301" i="6"/>
  <c r="CK301" i="6"/>
  <c r="CJ301" i="6"/>
  <c r="CH301" i="6"/>
  <c r="CG301" i="6"/>
  <c r="CF301" i="6"/>
  <c r="CE301" i="6"/>
  <c r="CD301" i="6"/>
  <c r="CC301" i="6"/>
  <c r="CB301" i="6"/>
  <c r="BV301" i="6"/>
  <c r="BX301" i="6" s="1"/>
  <c r="BS301" i="6"/>
  <c r="BR301" i="6"/>
  <c r="DE301" i="6" s="1"/>
  <c r="BL301" i="6"/>
  <c r="BE301" i="6"/>
  <c r="AV301" i="6"/>
  <c r="AE301" i="6"/>
  <c r="Y301" i="6"/>
  <c r="R301" i="6"/>
  <c r="I301" i="6"/>
  <c r="AF301" i="6" s="1"/>
  <c r="DM300" i="6"/>
  <c r="DL300" i="6"/>
  <c r="DJ300" i="6"/>
  <c r="DH300" i="6"/>
  <c r="DG300" i="6"/>
  <c r="DD300" i="6"/>
  <c r="DC300" i="6"/>
  <c r="DB300" i="6"/>
  <c r="DA300" i="6"/>
  <c r="CZ300" i="6"/>
  <c r="CX300" i="6"/>
  <c r="CW300" i="6"/>
  <c r="CV300" i="6"/>
  <c r="CU300" i="6"/>
  <c r="CT300" i="6"/>
  <c r="CS300" i="6"/>
  <c r="CQ300" i="6"/>
  <c r="CP300" i="6"/>
  <c r="CO300" i="6"/>
  <c r="CN300" i="6"/>
  <c r="CM300" i="6"/>
  <c r="CL300" i="6"/>
  <c r="CK300" i="6"/>
  <c r="CJ300" i="6"/>
  <c r="CI300" i="6"/>
  <c r="CH300" i="6"/>
  <c r="CG300" i="6"/>
  <c r="CF300" i="6"/>
  <c r="CE300" i="6"/>
  <c r="CD300" i="6"/>
  <c r="CC300" i="6"/>
  <c r="CB300" i="6"/>
  <c r="BR300" i="6"/>
  <c r="BL300" i="6"/>
  <c r="BE300" i="6"/>
  <c r="BS300" i="6" s="1"/>
  <c r="BV300" i="6" s="1"/>
  <c r="BX300" i="6" s="1"/>
  <c r="AV300" i="6"/>
  <c r="AF300" i="6"/>
  <c r="AE300" i="6"/>
  <c r="DE300" i="6" s="1"/>
  <c r="Y300" i="6"/>
  <c r="CY300" i="6" s="1"/>
  <c r="R300" i="6"/>
  <c r="CR300" i="6" s="1"/>
  <c r="I300" i="6"/>
  <c r="DM299" i="6"/>
  <c r="DL299" i="6"/>
  <c r="DJ299" i="6"/>
  <c r="DH299" i="6"/>
  <c r="DG299" i="6"/>
  <c r="DE299" i="6"/>
  <c r="DD299" i="6"/>
  <c r="DC299" i="6"/>
  <c r="DB299" i="6"/>
  <c r="DA299" i="6"/>
  <c r="CZ299" i="6"/>
  <c r="CX299" i="6"/>
  <c r="CW299" i="6"/>
  <c r="CV299" i="6"/>
  <c r="CU299" i="6"/>
  <c r="CT299" i="6"/>
  <c r="CS299" i="6"/>
  <c r="CQ299" i="6"/>
  <c r="CP299" i="6"/>
  <c r="CO299" i="6"/>
  <c r="CN299" i="6"/>
  <c r="CM299" i="6"/>
  <c r="CL299" i="6"/>
  <c r="CK299" i="6"/>
  <c r="CJ299" i="6"/>
  <c r="CH299" i="6"/>
  <c r="CG299" i="6"/>
  <c r="CF299" i="6"/>
  <c r="CE299" i="6"/>
  <c r="CD299" i="6"/>
  <c r="CC299" i="6"/>
  <c r="CB299" i="6"/>
  <c r="BR299" i="6"/>
  <c r="BL299" i="6"/>
  <c r="BE299" i="6"/>
  <c r="AV299" i="6"/>
  <c r="BS299" i="6" s="1"/>
  <c r="BV299" i="6" s="1"/>
  <c r="BX299" i="6" s="1"/>
  <c r="AE299" i="6"/>
  <c r="Y299" i="6"/>
  <c r="CY299" i="6" s="1"/>
  <c r="R299" i="6"/>
  <c r="CR299" i="6" s="1"/>
  <c r="I299" i="6"/>
  <c r="AF299" i="6" s="1"/>
  <c r="DM298" i="6"/>
  <c r="DL298" i="6"/>
  <c r="DJ298" i="6"/>
  <c r="DH298" i="6"/>
  <c r="DG298" i="6"/>
  <c r="DD298" i="6"/>
  <c r="DC298" i="6"/>
  <c r="DB298" i="6"/>
  <c r="DA298" i="6"/>
  <c r="CZ298" i="6"/>
  <c r="CY298" i="6"/>
  <c r="CX298" i="6"/>
  <c r="CW298" i="6"/>
  <c r="CV298" i="6"/>
  <c r="CU298" i="6"/>
  <c r="CT298" i="6"/>
  <c r="CS298" i="6"/>
  <c r="CR298" i="6"/>
  <c r="CQ298" i="6"/>
  <c r="CP298" i="6"/>
  <c r="CO298" i="6"/>
  <c r="CN298" i="6"/>
  <c r="CM298" i="6"/>
  <c r="CL298" i="6"/>
  <c r="CK298" i="6"/>
  <c r="CJ298" i="6"/>
  <c r="CH298" i="6"/>
  <c r="CG298" i="6"/>
  <c r="CF298" i="6"/>
  <c r="CE298" i="6"/>
  <c r="CD298" i="6"/>
  <c r="CC298" i="6"/>
  <c r="CB298" i="6"/>
  <c r="BR298" i="6"/>
  <c r="DE298" i="6" s="1"/>
  <c r="BL298" i="6"/>
  <c r="BE298" i="6"/>
  <c r="AV298" i="6"/>
  <c r="AE298" i="6"/>
  <c r="Y298" i="6"/>
  <c r="R298" i="6"/>
  <c r="I298" i="6"/>
  <c r="DM297" i="6"/>
  <c r="DL297" i="6"/>
  <c r="DJ297" i="6"/>
  <c r="DH297" i="6"/>
  <c r="DG297" i="6"/>
  <c r="DD297" i="6"/>
  <c r="DC297" i="6"/>
  <c r="DB297" i="6"/>
  <c r="DA297" i="6"/>
  <c r="CZ297" i="6"/>
  <c r="CX297" i="6"/>
  <c r="CW297" i="6"/>
  <c r="CV297" i="6"/>
  <c r="CU297" i="6"/>
  <c r="CT297" i="6"/>
  <c r="CS297" i="6"/>
  <c r="CQ297" i="6"/>
  <c r="CP297" i="6"/>
  <c r="CO297" i="6"/>
  <c r="CN297" i="6"/>
  <c r="CM297" i="6"/>
  <c r="CL297" i="6"/>
  <c r="CK297" i="6"/>
  <c r="CJ297" i="6"/>
  <c r="CI297" i="6"/>
  <c r="CH297" i="6"/>
  <c r="CG297" i="6"/>
  <c r="CF297" i="6"/>
  <c r="CE297" i="6"/>
  <c r="CD297" i="6"/>
  <c r="CC297" i="6"/>
  <c r="CB297" i="6"/>
  <c r="BR297" i="6"/>
  <c r="BL297" i="6"/>
  <c r="BE297" i="6"/>
  <c r="BS297" i="6" s="1"/>
  <c r="BV297" i="6" s="1"/>
  <c r="BX297" i="6" s="1"/>
  <c r="AV297" i="6"/>
  <c r="AF297" i="6"/>
  <c r="AE297" i="6"/>
  <c r="DE297" i="6" s="1"/>
  <c r="Y297" i="6"/>
  <c r="CY297" i="6" s="1"/>
  <c r="R297" i="6"/>
  <c r="CR297" i="6" s="1"/>
  <c r="I297" i="6"/>
  <c r="DM296" i="6"/>
  <c r="DL296" i="6"/>
  <c r="DJ296" i="6"/>
  <c r="DH296" i="6"/>
  <c r="DG296" i="6"/>
  <c r="DE296" i="6"/>
  <c r="DD296" i="6"/>
  <c r="DC296" i="6"/>
  <c r="DB296" i="6"/>
  <c r="DA296" i="6"/>
  <c r="CZ296" i="6"/>
  <c r="CX296" i="6"/>
  <c r="CW296" i="6"/>
  <c r="CV296" i="6"/>
  <c r="CU296" i="6"/>
  <c r="CT296" i="6"/>
  <c r="CS296" i="6"/>
  <c r="CQ296" i="6"/>
  <c r="CP296" i="6"/>
  <c r="CO296" i="6"/>
  <c r="CN296" i="6"/>
  <c r="CM296" i="6"/>
  <c r="CL296" i="6"/>
  <c r="CK296" i="6"/>
  <c r="CJ296" i="6"/>
  <c r="CH296" i="6"/>
  <c r="CG296" i="6"/>
  <c r="CF296" i="6"/>
  <c r="CE296" i="6"/>
  <c r="CD296" i="6"/>
  <c r="CC296" i="6"/>
  <c r="CB296" i="6"/>
  <c r="BR296" i="6"/>
  <c r="BL296" i="6"/>
  <c r="BE296" i="6"/>
  <c r="AV296" i="6"/>
  <c r="BS296" i="6" s="1"/>
  <c r="BV296" i="6" s="1"/>
  <c r="BX296" i="6" s="1"/>
  <c r="AE296" i="6"/>
  <c r="Y296" i="6"/>
  <c r="CY296" i="6" s="1"/>
  <c r="R296" i="6"/>
  <c r="I296" i="6"/>
  <c r="DM295" i="6"/>
  <c r="DL295" i="6"/>
  <c r="DJ295" i="6"/>
  <c r="DH295" i="6"/>
  <c r="DG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CK295" i="6"/>
  <c r="CJ295" i="6"/>
  <c r="CH295" i="6"/>
  <c r="CG295" i="6"/>
  <c r="CF295" i="6"/>
  <c r="CE295" i="6"/>
  <c r="CD295" i="6"/>
  <c r="CC295" i="6"/>
  <c r="CB295" i="6"/>
  <c r="BR295" i="6"/>
  <c r="BL295" i="6"/>
  <c r="BE295" i="6"/>
  <c r="AV295" i="6"/>
  <c r="AF295" i="6"/>
  <c r="AE295" i="6"/>
  <c r="Y295" i="6"/>
  <c r="R295" i="6"/>
  <c r="I295" i="6"/>
  <c r="CI295" i="6" s="1"/>
  <c r="DM294" i="6"/>
  <c r="DL294" i="6"/>
  <c r="DJ294" i="6"/>
  <c r="DH294" i="6"/>
  <c r="DG294" i="6"/>
  <c r="DD294" i="6"/>
  <c r="DC294" i="6"/>
  <c r="DB294" i="6"/>
  <c r="DA294" i="6"/>
  <c r="CZ294" i="6"/>
  <c r="CX294" i="6"/>
  <c r="CW294" i="6"/>
  <c r="CV294" i="6"/>
  <c r="CU294" i="6"/>
  <c r="CT294" i="6"/>
  <c r="CS294" i="6"/>
  <c r="CQ294" i="6"/>
  <c r="CP294" i="6"/>
  <c r="CO294" i="6"/>
  <c r="CN294" i="6"/>
  <c r="CM294" i="6"/>
  <c r="CL294" i="6"/>
  <c r="CK294" i="6"/>
  <c r="CJ294" i="6"/>
  <c r="CI294" i="6"/>
  <c r="CH294" i="6"/>
  <c r="CG294" i="6"/>
  <c r="CF294" i="6"/>
  <c r="CE294" i="6"/>
  <c r="CD294" i="6"/>
  <c r="CC294" i="6"/>
  <c r="CB294" i="6"/>
  <c r="BR294" i="6"/>
  <c r="BL294" i="6"/>
  <c r="BE294" i="6"/>
  <c r="BS294" i="6" s="1"/>
  <c r="BV294" i="6" s="1"/>
  <c r="BX294" i="6" s="1"/>
  <c r="AV294" i="6"/>
  <c r="AF294" i="6"/>
  <c r="AI294" i="6" s="1"/>
  <c r="AE294" i="6"/>
  <c r="DE294" i="6" s="1"/>
  <c r="Y294" i="6"/>
  <c r="CY294" i="6" s="1"/>
  <c r="R294" i="6"/>
  <c r="I294" i="6"/>
  <c r="DM293" i="6"/>
  <c r="DL293" i="6"/>
  <c r="DK293" i="6"/>
  <c r="DJ293" i="6"/>
  <c r="DH293" i="6"/>
  <c r="DG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CK293" i="6"/>
  <c r="CJ293" i="6"/>
  <c r="CH293" i="6"/>
  <c r="CG293" i="6"/>
  <c r="CF293" i="6"/>
  <c r="CE293" i="6"/>
  <c r="CD293" i="6"/>
  <c r="CC293" i="6"/>
  <c r="CB293" i="6"/>
  <c r="BS293" i="6"/>
  <c r="BV293" i="6" s="1"/>
  <c r="BR293" i="6"/>
  <c r="BL293" i="6"/>
  <c r="BE293" i="6"/>
  <c r="AV293" i="6"/>
  <c r="AF293" i="6"/>
  <c r="DF293" i="6" s="1"/>
  <c r="AE293" i="6"/>
  <c r="Y293" i="6"/>
  <c r="R293" i="6"/>
  <c r="I293" i="6"/>
  <c r="CI293" i="6" s="1"/>
  <c r="DM292" i="6"/>
  <c r="DL292" i="6"/>
  <c r="DJ292" i="6"/>
  <c r="DH292" i="6"/>
  <c r="DG292" i="6"/>
  <c r="DD292" i="6"/>
  <c r="DC292" i="6"/>
  <c r="DB292" i="6"/>
  <c r="DA292" i="6"/>
  <c r="CZ292" i="6"/>
  <c r="CX292" i="6"/>
  <c r="CW292" i="6"/>
  <c r="CV292" i="6"/>
  <c r="CU292" i="6"/>
  <c r="CT292" i="6"/>
  <c r="CS292" i="6"/>
  <c r="CQ292" i="6"/>
  <c r="CP292" i="6"/>
  <c r="CO292" i="6"/>
  <c r="CN292" i="6"/>
  <c r="CM292" i="6"/>
  <c r="CL292" i="6"/>
  <c r="CK292" i="6"/>
  <c r="CJ292" i="6"/>
  <c r="CI292" i="6"/>
  <c r="CH292" i="6"/>
  <c r="CG292" i="6"/>
  <c r="CF292" i="6"/>
  <c r="CE292" i="6"/>
  <c r="CD292" i="6"/>
  <c r="CC292" i="6"/>
  <c r="CB292" i="6"/>
  <c r="BR292" i="6"/>
  <c r="BL292" i="6"/>
  <c r="BE292" i="6"/>
  <c r="BS292" i="6" s="1"/>
  <c r="BV292" i="6" s="1"/>
  <c r="BX292" i="6" s="1"/>
  <c r="AV292" i="6"/>
  <c r="AE292" i="6"/>
  <c r="DE292" i="6" s="1"/>
  <c r="Y292" i="6"/>
  <c r="CY292" i="6" s="1"/>
  <c r="R292" i="6"/>
  <c r="CR292" i="6" s="1"/>
  <c r="I292" i="6"/>
  <c r="DM291" i="6"/>
  <c r="DL291" i="6"/>
  <c r="DJ291" i="6"/>
  <c r="DH291" i="6"/>
  <c r="DG291" i="6"/>
  <c r="DE291" i="6"/>
  <c r="DD291" i="6"/>
  <c r="DC291" i="6"/>
  <c r="DB291" i="6"/>
  <c r="DA291" i="6"/>
  <c r="CZ291" i="6"/>
  <c r="CX291" i="6"/>
  <c r="CW291" i="6"/>
  <c r="CV291" i="6"/>
  <c r="CU291" i="6"/>
  <c r="CT291" i="6"/>
  <c r="CS291" i="6"/>
  <c r="CQ291" i="6"/>
  <c r="CP291" i="6"/>
  <c r="CO291" i="6"/>
  <c r="CN291" i="6"/>
  <c r="CM291" i="6"/>
  <c r="CL291" i="6"/>
  <c r="CK291" i="6"/>
  <c r="CJ291" i="6"/>
  <c r="CH291" i="6"/>
  <c r="CG291" i="6"/>
  <c r="CF291" i="6"/>
  <c r="CE291" i="6"/>
  <c r="CD291" i="6"/>
  <c r="CC291" i="6"/>
  <c r="CB291" i="6"/>
  <c r="BR291" i="6"/>
  <c r="BL291" i="6"/>
  <c r="BE291" i="6"/>
  <c r="AV291" i="6"/>
  <c r="AE291" i="6"/>
  <c r="Y291" i="6"/>
  <c r="CY291" i="6" s="1"/>
  <c r="R291" i="6"/>
  <c r="CR291" i="6" s="1"/>
  <c r="I291" i="6"/>
  <c r="AF291" i="6" s="1"/>
  <c r="AI291" i="6" s="1"/>
  <c r="DM290" i="6"/>
  <c r="DL290" i="6"/>
  <c r="DJ290" i="6"/>
  <c r="DH290" i="6"/>
  <c r="DG290" i="6"/>
  <c r="DD290" i="6"/>
  <c r="DC290" i="6"/>
  <c r="DB290" i="6"/>
  <c r="DA290" i="6"/>
  <c r="CZ290" i="6"/>
  <c r="CY290" i="6"/>
  <c r="CX290" i="6"/>
  <c r="CW290" i="6"/>
  <c r="CV290" i="6"/>
  <c r="CU290" i="6"/>
  <c r="CT290" i="6"/>
  <c r="CS290" i="6"/>
  <c r="CQ290" i="6"/>
  <c r="CP290" i="6"/>
  <c r="CO290" i="6"/>
  <c r="CN290" i="6"/>
  <c r="CM290" i="6"/>
  <c r="CL290" i="6"/>
  <c r="CK290" i="6"/>
  <c r="CJ290" i="6"/>
  <c r="CH290" i="6"/>
  <c r="CG290" i="6"/>
  <c r="CF290" i="6"/>
  <c r="CE290" i="6"/>
  <c r="CD290" i="6"/>
  <c r="CC290" i="6"/>
  <c r="CB290" i="6"/>
  <c r="BR290" i="6"/>
  <c r="DE290" i="6" s="1"/>
  <c r="BL290" i="6"/>
  <c r="BE290" i="6"/>
  <c r="AV290" i="6"/>
  <c r="BS290" i="6" s="1"/>
  <c r="BV290" i="6" s="1"/>
  <c r="BX290" i="6" s="1"/>
  <c r="AF290" i="6"/>
  <c r="AE290" i="6"/>
  <c r="Y290" i="6"/>
  <c r="R290" i="6"/>
  <c r="CR290" i="6" s="1"/>
  <c r="I290" i="6"/>
  <c r="DM289" i="6"/>
  <c r="DL289" i="6"/>
  <c r="DJ289" i="6"/>
  <c r="DH289" i="6"/>
  <c r="DG289" i="6"/>
  <c r="DD289" i="6"/>
  <c r="DC289" i="6"/>
  <c r="DB289" i="6"/>
  <c r="DA289" i="6"/>
  <c r="CZ289" i="6"/>
  <c r="CX289" i="6"/>
  <c r="CW289" i="6"/>
  <c r="CV289" i="6"/>
  <c r="CU289" i="6"/>
  <c r="CT289" i="6"/>
  <c r="CS289" i="6"/>
  <c r="CQ289" i="6"/>
  <c r="CP289" i="6"/>
  <c r="CO289" i="6"/>
  <c r="CN289" i="6"/>
  <c r="CM289" i="6"/>
  <c r="CL289" i="6"/>
  <c r="CK289" i="6"/>
  <c r="CJ289" i="6"/>
  <c r="CI289" i="6"/>
  <c r="CH289" i="6"/>
  <c r="CG289" i="6"/>
  <c r="CF289" i="6"/>
  <c r="CE289" i="6"/>
  <c r="CD289" i="6"/>
  <c r="CC289" i="6"/>
  <c r="CB289" i="6"/>
  <c r="BR289" i="6"/>
  <c r="BL289" i="6"/>
  <c r="BE289" i="6"/>
  <c r="BS289" i="6" s="1"/>
  <c r="BV289" i="6" s="1"/>
  <c r="BX289" i="6" s="1"/>
  <c r="AV289" i="6"/>
  <c r="AI289" i="6"/>
  <c r="AK289" i="6" s="1"/>
  <c r="AF289" i="6"/>
  <c r="DF289" i="6" s="1"/>
  <c r="AE289" i="6"/>
  <c r="DE289" i="6" s="1"/>
  <c r="Y289" i="6"/>
  <c r="CY289" i="6" s="1"/>
  <c r="R289" i="6"/>
  <c r="CR289" i="6" s="1"/>
  <c r="I289" i="6"/>
  <c r="DM288" i="6"/>
  <c r="DL288" i="6"/>
  <c r="DJ288" i="6"/>
  <c r="DH288" i="6"/>
  <c r="DG288" i="6"/>
  <c r="DD288" i="6"/>
  <c r="DC288" i="6"/>
  <c r="DB288" i="6"/>
  <c r="DA288" i="6"/>
  <c r="CZ288" i="6"/>
  <c r="CX288" i="6"/>
  <c r="CW288" i="6"/>
  <c r="CV288" i="6"/>
  <c r="CU288" i="6"/>
  <c r="CT288" i="6"/>
  <c r="CS288" i="6"/>
  <c r="CQ288" i="6"/>
  <c r="CP288" i="6"/>
  <c r="CO288" i="6"/>
  <c r="CN288" i="6"/>
  <c r="CM288" i="6"/>
  <c r="CL288" i="6"/>
  <c r="CK288" i="6"/>
  <c r="CJ288" i="6"/>
  <c r="CH288" i="6"/>
  <c r="CG288" i="6"/>
  <c r="CF288" i="6"/>
  <c r="CE288" i="6"/>
  <c r="CD288" i="6"/>
  <c r="CC288" i="6"/>
  <c r="CB288" i="6"/>
  <c r="BR288" i="6"/>
  <c r="BL288" i="6"/>
  <c r="CY288" i="6" s="1"/>
  <c r="BE288" i="6"/>
  <c r="AV288" i="6"/>
  <c r="BS288" i="6" s="1"/>
  <c r="BV288" i="6" s="1"/>
  <c r="BX288" i="6" s="1"/>
  <c r="AE288" i="6"/>
  <c r="DE288" i="6" s="1"/>
  <c r="Y288" i="6"/>
  <c r="R288" i="6"/>
  <c r="CR288" i="6" s="1"/>
  <c r="I288" i="6"/>
  <c r="AF288" i="6" s="1"/>
  <c r="AI288" i="6" s="1"/>
  <c r="DM287" i="6"/>
  <c r="DL287" i="6"/>
  <c r="DJ287" i="6"/>
  <c r="DH287" i="6"/>
  <c r="DG287" i="6"/>
  <c r="DD287" i="6"/>
  <c r="DC287" i="6"/>
  <c r="DB287" i="6"/>
  <c r="DA287" i="6"/>
  <c r="CZ287" i="6"/>
  <c r="CX287" i="6"/>
  <c r="CW287" i="6"/>
  <c r="CV287" i="6"/>
  <c r="CU287" i="6"/>
  <c r="CT287" i="6"/>
  <c r="CS287" i="6"/>
  <c r="CQ287" i="6"/>
  <c r="CP287" i="6"/>
  <c r="CO287" i="6"/>
  <c r="CN287" i="6"/>
  <c r="CM287" i="6"/>
  <c r="CL287" i="6"/>
  <c r="CK287" i="6"/>
  <c r="CJ287" i="6"/>
  <c r="CI287" i="6"/>
  <c r="CH287" i="6"/>
  <c r="CG287" i="6"/>
  <c r="CF287" i="6"/>
  <c r="CE287" i="6"/>
  <c r="CD287" i="6"/>
  <c r="CC287" i="6"/>
  <c r="CB287" i="6"/>
  <c r="BR287" i="6"/>
  <c r="BL287" i="6"/>
  <c r="CY287" i="6" s="1"/>
  <c r="BE287" i="6"/>
  <c r="AV287" i="6"/>
  <c r="BS287" i="6" s="1"/>
  <c r="BV287" i="6" s="1"/>
  <c r="BX287" i="6" s="1"/>
  <c r="AE287" i="6"/>
  <c r="DE287" i="6" s="1"/>
  <c r="Y287" i="6"/>
  <c r="R287" i="6"/>
  <c r="CR287" i="6" s="1"/>
  <c r="I287" i="6"/>
  <c r="DM286" i="6"/>
  <c r="DL286" i="6"/>
  <c r="DJ286" i="6"/>
  <c r="DH286" i="6"/>
  <c r="DG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Q286" i="6"/>
  <c r="CP286" i="6"/>
  <c r="CO286" i="6"/>
  <c r="CN286" i="6"/>
  <c r="CM286" i="6"/>
  <c r="CL286" i="6"/>
  <c r="CK286" i="6"/>
  <c r="CJ286" i="6"/>
  <c r="CI286" i="6"/>
  <c r="CH286" i="6"/>
  <c r="CG286" i="6"/>
  <c r="CF286" i="6"/>
  <c r="CE286" i="6"/>
  <c r="CD286" i="6"/>
  <c r="CC286" i="6"/>
  <c r="CB286" i="6"/>
  <c r="BS286" i="6"/>
  <c r="BV286" i="6" s="1"/>
  <c r="BX286" i="6" s="1"/>
  <c r="BR286" i="6"/>
  <c r="BL286" i="6"/>
  <c r="BE286" i="6"/>
  <c r="AV286" i="6"/>
  <c r="AF286" i="6"/>
  <c r="DF286" i="6" s="1"/>
  <c r="AE286" i="6"/>
  <c r="Y286" i="6"/>
  <c r="R286" i="6"/>
  <c r="CR286" i="6" s="1"/>
  <c r="I286" i="6"/>
  <c r="DM285" i="6"/>
  <c r="DL285" i="6"/>
  <c r="DJ285" i="6"/>
  <c r="DH285" i="6"/>
  <c r="DG285" i="6"/>
  <c r="DE285" i="6"/>
  <c r="DD285" i="6"/>
  <c r="DC285" i="6"/>
  <c r="DB285" i="6"/>
  <c r="DA285" i="6"/>
  <c r="CZ285" i="6"/>
  <c r="CX285" i="6"/>
  <c r="CW285" i="6"/>
  <c r="CV285" i="6"/>
  <c r="CU285" i="6"/>
  <c r="CT285" i="6"/>
  <c r="CS285" i="6"/>
  <c r="CQ285" i="6"/>
  <c r="CP285" i="6"/>
  <c r="CO285" i="6"/>
  <c r="CN285" i="6"/>
  <c r="CM285" i="6"/>
  <c r="CL285" i="6"/>
  <c r="CK285" i="6"/>
  <c r="CJ285" i="6"/>
  <c r="CH285" i="6"/>
  <c r="CG285" i="6"/>
  <c r="CF285" i="6"/>
  <c r="CE285" i="6"/>
  <c r="CD285" i="6"/>
  <c r="CC285" i="6"/>
  <c r="CB285" i="6"/>
  <c r="BR285" i="6"/>
  <c r="BL285" i="6"/>
  <c r="BE285" i="6"/>
  <c r="AV285" i="6"/>
  <c r="BS285" i="6" s="1"/>
  <c r="BV285" i="6" s="1"/>
  <c r="BX285" i="6" s="1"/>
  <c r="AE285" i="6"/>
  <c r="Y285" i="6"/>
  <c r="CY285" i="6" s="1"/>
  <c r="R285" i="6"/>
  <c r="CR285" i="6" s="1"/>
  <c r="I285" i="6"/>
  <c r="DM284" i="6"/>
  <c r="DL284" i="6"/>
  <c r="DJ284" i="6"/>
  <c r="DH284" i="6"/>
  <c r="DG284" i="6"/>
  <c r="DD284" i="6"/>
  <c r="DC284" i="6"/>
  <c r="DB284" i="6"/>
  <c r="DA284" i="6"/>
  <c r="CZ284" i="6"/>
  <c r="CX284" i="6"/>
  <c r="CW284" i="6"/>
  <c r="CV284" i="6"/>
  <c r="CU284" i="6"/>
  <c r="CT284" i="6"/>
  <c r="CS284" i="6"/>
  <c r="CQ284" i="6"/>
  <c r="CP284" i="6"/>
  <c r="CO284" i="6"/>
  <c r="CN284" i="6"/>
  <c r="CM284" i="6"/>
  <c r="CL284" i="6"/>
  <c r="CK284" i="6"/>
  <c r="CJ284" i="6"/>
  <c r="CI284" i="6"/>
  <c r="CH284" i="6"/>
  <c r="CG284" i="6"/>
  <c r="CF284" i="6"/>
  <c r="CE284" i="6"/>
  <c r="CD284" i="6"/>
  <c r="CC284" i="6"/>
  <c r="CB284" i="6"/>
  <c r="BR284" i="6"/>
  <c r="BS284" i="6" s="1"/>
  <c r="BV284" i="6" s="1"/>
  <c r="BX284" i="6" s="1"/>
  <c r="BL284" i="6"/>
  <c r="CY284" i="6" s="1"/>
  <c r="BE284" i="6"/>
  <c r="AV284" i="6"/>
  <c r="AF284" i="6"/>
  <c r="AE284" i="6"/>
  <c r="DE284" i="6" s="1"/>
  <c r="Y284" i="6"/>
  <c r="R284" i="6"/>
  <c r="CR284" i="6" s="1"/>
  <c r="I284" i="6"/>
  <c r="DM283" i="6"/>
  <c r="DL283" i="6"/>
  <c r="DJ283" i="6"/>
  <c r="DH283" i="6"/>
  <c r="DG283" i="6"/>
  <c r="DE283" i="6"/>
  <c r="DD283" i="6"/>
  <c r="DC283" i="6"/>
  <c r="DB283" i="6"/>
  <c r="DA283" i="6"/>
  <c r="CZ283" i="6"/>
  <c r="CY283" i="6"/>
  <c r="CX283" i="6"/>
  <c r="CW283" i="6"/>
  <c r="CV283" i="6"/>
  <c r="CU283" i="6"/>
  <c r="CT283" i="6"/>
  <c r="CS283" i="6"/>
  <c r="CQ283" i="6"/>
  <c r="CP283" i="6"/>
  <c r="CO283" i="6"/>
  <c r="CN283" i="6"/>
  <c r="CM283" i="6"/>
  <c r="CL283" i="6"/>
  <c r="CK283" i="6"/>
  <c r="CJ283" i="6"/>
  <c r="CH283" i="6"/>
  <c r="CG283" i="6"/>
  <c r="CF283" i="6"/>
  <c r="CE283" i="6"/>
  <c r="CD283" i="6"/>
  <c r="CC283" i="6"/>
  <c r="CB283" i="6"/>
  <c r="BR283" i="6"/>
  <c r="BL283" i="6"/>
  <c r="BE283" i="6"/>
  <c r="AV283" i="6"/>
  <c r="CI283" i="6" s="1"/>
  <c r="AI283" i="6"/>
  <c r="AK283" i="6" s="1"/>
  <c r="AF283" i="6"/>
  <c r="AE283" i="6"/>
  <c r="Y283" i="6"/>
  <c r="R283" i="6"/>
  <c r="CR283" i="6" s="1"/>
  <c r="I283" i="6"/>
  <c r="DM282" i="6"/>
  <c r="DL282" i="6"/>
  <c r="DJ282" i="6"/>
  <c r="DH282" i="6"/>
  <c r="DG282" i="6"/>
  <c r="DD282" i="6"/>
  <c r="DC282" i="6"/>
  <c r="DB282" i="6"/>
  <c r="DA282" i="6"/>
  <c r="CZ282" i="6"/>
  <c r="CX282" i="6"/>
  <c r="CW282" i="6"/>
  <c r="CV282" i="6"/>
  <c r="CU282" i="6"/>
  <c r="CT282" i="6"/>
  <c r="CS282" i="6"/>
  <c r="CQ282" i="6"/>
  <c r="CP282" i="6"/>
  <c r="CO282" i="6"/>
  <c r="CN282" i="6"/>
  <c r="CM282" i="6"/>
  <c r="CL282" i="6"/>
  <c r="CK282" i="6"/>
  <c r="CJ282" i="6"/>
  <c r="CI282" i="6"/>
  <c r="CH282" i="6"/>
  <c r="CG282" i="6"/>
  <c r="CF282" i="6"/>
  <c r="CE282" i="6"/>
  <c r="CD282" i="6"/>
  <c r="CC282" i="6"/>
  <c r="CB282" i="6"/>
  <c r="BR282" i="6"/>
  <c r="BL282" i="6"/>
  <c r="BE282" i="6"/>
  <c r="AV282" i="6"/>
  <c r="BS282" i="6" s="1"/>
  <c r="BV282" i="6" s="1"/>
  <c r="BX282" i="6" s="1"/>
  <c r="AE282" i="6"/>
  <c r="DE282" i="6" s="1"/>
  <c r="Y282" i="6"/>
  <c r="CY282" i="6" s="1"/>
  <c r="R282" i="6"/>
  <c r="CR282" i="6" s="1"/>
  <c r="I282" i="6"/>
  <c r="DM281" i="6"/>
  <c r="DL281" i="6"/>
  <c r="DJ281" i="6"/>
  <c r="DH281" i="6"/>
  <c r="DG281" i="6"/>
  <c r="DD281" i="6"/>
  <c r="DC281" i="6"/>
  <c r="DB281" i="6"/>
  <c r="DA281" i="6"/>
  <c r="CZ281" i="6"/>
  <c r="CX281" i="6"/>
  <c r="CW281" i="6"/>
  <c r="CV281" i="6"/>
  <c r="CU281" i="6"/>
  <c r="CT281" i="6"/>
  <c r="CS281" i="6"/>
  <c r="CR281" i="6"/>
  <c r="CQ281" i="6"/>
  <c r="CP281" i="6"/>
  <c r="CO281" i="6"/>
  <c r="CN281" i="6"/>
  <c r="CM281" i="6"/>
  <c r="CL281" i="6"/>
  <c r="CK281" i="6"/>
  <c r="CJ281" i="6"/>
  <c r="CH281" i="6"/>
  <c r="CG281" i="6"/>
  <c r="CF281" i="6"/>
  <c r="CE281" i="6"/>
  <c r="CD281" i="6"/>
  <c r="CC281" i="6"/>
  <c r="CB281" i="6"/>
  <c r="BS281" i="6"/>
  <c r="BV281" i="6" s="1"/>
  <c r="BX281" i="6" s="1"/>
  <c r="BR281" i="6"/>
  <c r="BL281" i="6"/>
  <c r="CY281" i="6" s="1"/>
  <c r="BE281" i="6"/>
  <c r="AV281" i="6"/>
  <c r="AE281" i="6"/>
  <c r="DE281" i="6" s="1"/>
  <c r="Y281" i="6"/>
  <c r="R281" i="6"/>
  <c r="I281" i="6"/>
  <c r="CI281" i="6" s="1"/>
  <c r="DM280" i="6"/>
  <c r="DL280" i="6"/>
  <c r="DJ280" i="6"/>
  <c r="DH280" i="6"/>
  <c r="DG280" i="6"/>
  <c r="DD280" i="6"/>
  <c r="DC280" i="6"/>
  <c r="DB280" i="6"/>
  <c r="DA280" i="6"/>
  <c r="CZ280" i="6"/>
  <c r="CY280" i="6"/>
  <c r="CX280" i="6"/>
  <c r="CW280" i="6"/>
  <c r="CV280" i="6"/>
  <c r="CU280" i="6"/>
  <c r="CT280" i="6"/>
  <c r="CS280" i="6"/>
  <c r="CQ280" i="6"/>
  <c r="CP280" i="6"/>
  <c r="CO280" i="6"/>
  <c r="CN280" i="6"/>
  <c r="CM280" i="6"/>
  <c r="CL280" i="6"/>
  <c r="CK280" i="6"/>
  <c r="CJ280" i="6"/>
  <c r="CH280" i="6"/>
  <c r="CG280" i="6"/>
  <c r="CF280" i="6"/>
  <c r="CE280" i="6"/>
  <c r="CD280" i="6"/>
  <c r="CC280" i="6"/>
  <c r="CB280" i="6"/>
  <c r="BR280" i="6"/>
  <c r="BL280" i="6"/>
  <c r="BE280" i="6"/>
  <c r="AV280" i="6"/>
  <c r="BS280" i="6" s="1"/>
  <c r="BV280" i="6" s="1"/>
  <c r="BX280" i="6" s="1"/>
  <c r="AE280" i="6"/>
  <c r="DE280" i="6" s="1"/>
  <c r="Y280" i="6"/>
  <c r="R280" i="6"/>
  <c r="CR280" i="6" s="1"/>
  <c r="I280" i="6"/>
  <c r="AF280" i="6" s="1"/>
  <c r="DM279" i="6"/>
  <c r="DL279" i="6"/>
  <c r="DJ279" i="6"/>
  <c r="DH279" i="6"/>
  <c r="DG279" i="6"/>
  <c r="DD279" i="6"/>
  <c r="DC279" i="6"/>
  <c r="DB279" i="6"/>
  <c r="DA279" i="6"/>
  <c r="CZ279" i="6"/>
  <c r="CX279" i="6"/>
  <c r="CW279" i="6"/>
  <c r="CV279" i="6"/>
  <c r="CU279" i="6"/>
  <c r="CT279" i="6"/>
  <c r="CS279" i="6"/>
  <c r="CQ279" i="6"/>
  <c r="CP279" i="6"/>
  <c r="CO279" i="6"/>
  <c r="CN279" i="6"/>
  <c r="CM279" i="6"/>
  <c r="CL279" i="6"/>
  <c r="CK279" i="6"/>
  <c r="CJ279" i="6"/>
  <c r="CI279" i="6"/>
  <c r="CH279" i="6"/>
  <c r="CG279" i="6"/>
  <c r="CF279" i="6"/>
  <c r="CE279" i="6"/>
  <c r="CD279" i="6"/>
  <c r="CC279" i="6"/>
  <c r="CB279" i="6"/>
  <c r="BR279" i="6"/>
  <c r="BS279" i="6" s="1"/>
  <c r="BV279" i="6" s="1"/>
  <c r="BX279" i="6" s="1"/>
  <c r="BL279" i="6"/>
  <c r="CY279" i="6" s="1"/>
  <c r="BE279" i="6"/>
  <c r="AV279" i="6"/>
  <c r="AF279" i="6"/>
  <c r="DF279" i="6" s="1"/>
  <c r="AE279" i="6"/>
  <c r="DE279" i="6" s="1"/>
  <c r="Y279" i="6"/>
  <c r="R279" i="6"/>
  <c r="CR279" i="6" s="1"/>
  <c r="I279" i="6"/>
  <c r="DM278" i="6"/>
  <c r="DL278" i="6"/>
  <c r="DJ278" i="6"/>
  <c r="DH278" i="6"/>
  <c r="DG278" i="6"/>
  <c r="DD278" i="6"/>
  <c r="DC278" i="6"/>
  <c r="DB278" i="6"/>
  <c r="DA278" i="6"/>
  <c r="CZ278" i="6"/>
  <c r="CX278" i="6"/>
  <c r="CW278" i="6"/>
  <c r="CV278" i="6"/>
  <c r="CU278" i="6"/>
  <c r="CT278" i="6"/>
  <c r="CS278" i="6"/>
  <c r="CQ278" i="6"/>
  <c r="CP278" i="6"/>
  <c r="CO278" i="6"/>
  <c r="CN278" i="6"/>
  <c r="CM278" i="6"/>
  <c r="CL278" i="6"/>
  <c r="CK278" i="6"/>
  <c r="CJ278" i="6"/>
  <c r="CH278" i="6"/>
  <c r="CG278" i="6"/>
  <c r="CF278" i="6"/>
  <c r="CE278" i="6"/>
  <c r="CD278" i="6"/>
  <c r="CC278" i="6"/>
  <c r="CB278" i="6"/>
  <c r="BR278" i="6"/>
  <c r="BL278" i="6"/>
  <c r="BE278" i="6"/>
  <c r="AV278" i="6"/>
  <c r="BS278" i="6" s="1"/>
  <c r="BV278" i="6" s="1"/>
  <c r="BX278" i="6" s="1"/>
  <c r="AE278" i="6"/>
  <c r="DE278" i="6" s="1"/>
  <c r="Y278" i="6"/>
  <c r="CY278" i="6" s="1"/>
  <c r="R278" i="6"/>
  <c r="CR278" i="6" s="1"/>
  <c r="I278" i="6"/>
  <c r="AF278" i="6" s="1"/>
  <c r="DM277" i="6"/>
  <c r="DL277" i="6"/>
  <c r="DJ277" i="6"/>
  <c r="DH277" i="6"/>
  <c r="DG277" i="6"/>
  <c r="DE277" i="6"/>
  <c r="DD277" i="6"/>
  <c r="DC277" i="6"/>
  <c r="DB277" i="6"/>
  <c r="DA277" i="6"/>
  <c r="CZ277" i="6"/>
  <c r="CY277" i="6"/>
  <c r="CX277" i="6"/>
  <c r="CW277" i="6"/>
  <c r="CV277" i="6"/>
  <c r="CU277" i="6"/>
  <c r="CT277" i="6"/>
  <c r="CS277" i="6"/>
  <c r="CQ277" i="6"/>
  <c r="CP277" i="6"/>
  <c r="CO277" i="6"/>
  <c r="CN277" i="6"/>
  <c r="CM277" i="6"/>
  <c r="CL277" i="6"/>
  <c r="CK277" i="6"/>
  <c r="CJ277" i="6"/>
  <c r="CH277" i="6"/>
  <c r="CG277" i="6"/>
  <c r="CF277" i="6"/>
  <c r="CE277" i="6"/>
  <c r="CD277" i="6"/>
  <c r="CC277" i="6"/>
  <c r="CB277" i="6"/>
  <c r="BR277" i="6"/>
  <c r="BL277" i="6"/>
  <c r="BE277" i="6"/>
  <c r="AV277" i="6"/>
  <c r="BS277" i="6" s="1"/>
  <c r="BV277" i="6" s="1"/>
  <c r="BX277" i="6" s="1"/>
  <c r="AE277" i="6"/>
  <c r="Y277" i="6"/>
  <c r="R277" i="6"/>
  <c r="CR277" i="6" s="1"/>
  <c r="I277" i="6"/>
  <c r="AF277" i="6" s="1"/>
  <c r="DM276" i="6"/>
  <c r="DL276" i="6"/>
  <c r="DJ276" i="6"/>
  <c r="DH276" i="6"/>
  <c r="DG276" i="6"/>
  <c r="DD276" i="6"/>
  <c r="DC276" i="6"/>
  <c r="DB276" i="6"/>
  <c r="DA276" i="6"/>
  <c r="CZ276" i="6"/>
  <c r="CX276" i="6"/>
  <c r="CW276" i="6"/>
  <c r="CV276" i="6"/>
  <c r="CU276" i="6"/>
  <c r="CT276" i="6"/>
  <c r="CS276" i="6"/>
  <c r="CQ276" i="6"/>
  <c r="CP276" i="6"/>
  <c r="CO276" i="6"/>
  <c r="CN276" i="6"/>
  <c r="CM276" i="6"/>
  <c r="CL276" i="6"/>
  <c r="CK276" i="6"/>
  <c r="CJ276" i="6"/>
  <c r="CI276" i="6"/>
  <c r="CH276" i="6"/>
  <c r="CG276" i="6"/>
  <c r="CF276" i="6"/>
  <c r="CE276" i="6"/>
  <c r="CD276" i="6"/>
  <c r="CC276" i="6"/>
  <c r="CB276" i="6"/>
  <c r="BR276" i="6"/>
  <c r="BL276" i="6"/>
  <c r="CY276" i="6" s="1"/>
  <c r="BE276" i="6"/>
  <c r="AV276" i="6"/>
  <c r="AE276" i="6"/>
  <c r="DE276" i="6" s="1"/>
  <c r="Y276" i="6"/>
  <c r="R276" i="6"/>
  <c r="CR276" i="6" s="1"/>
  <c r="I276" i="6"/>
  <c r="DM275" i="6"/>
  <c r="DL275" i="6"/>
  <c r="DJ275" i="6"/>
  <c r="DH275" i="6"/>
  <c r="DG275" i="6"/>
  <c r="DD275" i="6"/>
  <c r="DC275" i="6"/>
  <c r="DB275" i="6"/>
  <c r="DA275" i="6"/>
  <c r="CZ275" i="6"/>
  <c r="CX275" i="6"/>
  <c r="CW275" i="6"/>
  <c r="CV275" i="6"/>
  <c r="CU275" i="6"/>
  <c r="CT275" i="6"/>
  <c r="CS275" i="6"/>
  <c r="CQ275" i="6"/>
  <c r="CP275" i="6"/>
  <c r="CO275" i="6"/>
  <c r="CN275" i="6"/>
  <c r="CM275" i="6"/>
  <c r="CL275" i="6"/>
  <c r="CK275" i="6"/>
  <c r="CJ275" i="6"/>
  <c r="CH275" i="6"/>
  <c r="CG275" i="6"/>
  <c r="CF275" i="6"/>
  <c r="CE275" i="6"/>
  <c r="CD275" i="6"/>
  <c r="CC275" i="6"/>
  <c r="CB275" i="6"/>
  <c r="BR275" i="6"/>
  <c r="BL275" i="6"/>
  <c r="BE275" i="6"/>
  <c r="AV275" i="6"/>
  <c r="BS275" i="6" s="1"/>
  <c r="BV275" i="6" s="1"/>
  <c r="BX275" i="6" s="1"/>
  <c r="AE275" i="6"/>
  <c r="DE275" i="6" s="1"/>
  <c r="Y275" i="6"/>
  <c r="CY275" i="6" s="1"/>
  <c r="R275" i="6"/>
  <c r="CR275" i="6" s="1"/>
  <c r="I275" i="6"/>
  <c r="AF275" i="6" s="1"/>
  <c r="DM274" i="6"/>
  <c r="DL274" i="6"/>
  <c r="DJ274" i="6"/>
  <c r="DH274" i="6"/>
  <c r="DG274" i="6"/>
  <c r="DE274" i="6"/>
  <c r="DD274" i="6"/>
  <c r="DC274" i="6"/>
  <c r="DB274" i="6"/>
  <c r="DA274" i="6"/>
  <c r="CZ274" i="6"/>
  <c r="CY274" i="6"/>
  <c r="CX274" i="6"/>
  <c r="CW274" i="6"/>
  <c r="CV274" i="6"/>
  <c r="CU274" i="6"/>
  <c r="CT274" i="6"/>
  <c r="CS274" i="6"/>
  <c r="CQ274" i="6"/>
  <c r="CP274" i="6"/>
  <c r="CO274" i="6"/>
  <c r="CN274" i="6"/>
  <c r="CM274" i="6"/>
  <c r="CL274" i="6"/>
  <c r="CK274" i="6"/>
  <c r="CJ274" i="6"/>
  <c r="CH274" i="6"/>
  <c r="CG274" i="6"/>
  <c r="CF274" i="6"/>
  <c r="CE274" i="6"/>
  <c r="CD274" i="6"/>
  <c r="CC274" i="6"/>
  <c r="CB274" i="6"/>
  <c r="BR274" i="6"/>
  <c r="BL274" i="6"/>
  <c r="BE274" i="6"/>
  <c r="AV274" i="6"/>
  <c r="BS274" i="6" s="1"/>
  <c r="BV274" i="6" s="1"/>
  <c r="BX274" i="6" s="1"/>
  <c r="AE274" i="6"/>
  <c r="Y274" i="6"/>
  <c r="R274" i="6"/>
  <c r="CR274" i="6" s="1"/>
  <c r="I274" i="6"/>
  <c r="AF274" i="6" s="1"/>
  <c r="DM273" i="6"/>
  <c r="DL273" i="6"/>
  <c r="DJ273" i="6"/>
  <c r="DH273" i="6"/>
  <c r="DG273" i="6"/>
  <c r="DD273" i="6"/>
  <c r="DC273" i="6"/>
  <c r="DB273" i="6"/>
  <c r="DA273" i="6"/>
  <c r="CZ273" i="6"/>
  <c r="CX273" i="6"/>
  <c r="CW273" i="6"/>
  <c r="CV273" i="6"/>
  <c r="CU273" i="6"/>
  <c r="CT273" i="6"/>
  <c r="CS273" i="6"/>
  <c r="CQ273" i="6"/>
  <c r="CP273" i="6"/>
  <c r="CO273" i="6"/>
  <c r="CN273" i="6"/>
  <c r="CM273" i="6"/>
  <c r="CL273" i="6"/>
  <c r="CK273" i="6"/>
  <c r="CJ273" i="6"/>
  <c r="CI273" i="6"/>
  <c r="CH273" i="6"/>
  <c r="CG273" i="6"/>
  <c r="CF273" i="6"/>
  <c r="CE273" i="6"/>
  <c r="CD273" i="6"/>
  <c r="CC273" i="6"/>
  <c r="CB273" i="6"/>
  <c r="BR273" i="6"/>
  <c r="BS273" i="6" s="1"/>
  <c r="BV273" i="6" s="1"/>
  <c r="BX273" i="6" s="1"/>
  <c r="BL273" i="6"/>
  <c r="CY273" i="6" s="1"/>
  <c r="BE273" i="6"/>
  <c r="AV273" i="6"/>
  <c r="AF273" i="6"/>
  <c r="DF273" i="6" s="1"/>
  <c r="AE273" i="6"/>
  <c r="DE273" i="6" s="1"/>
  <c r="Y273" i="6"/>
  <c r="R273" i="6"/>
  <c r="CR273" i="6" s="1"/>
  <c r="I273" i="6"/>
  <c r="DM272" i="6"/>
  <c r="DL272" i="6"/>
  <c r="DJ272" i="6"/>
  <c r="DH272" i="6"/>
  <c r="DG272" i="6"/>
  <c r="DD272" i="6"/>
  <c r="DC272" i="6"/>
  <c r="DB272" i="6"/>
  <c r="DA272" i="6"/>
  <c r="CZ272" i="6"/>
  <c r="CX272" i="6"/>
  <c r="CW272" i="6"/>
  <c r="CV272" i="6"/>
  <c r="CU272" i="6"/>
  <c r="CT272" i="6"/>
  <c r="CS272" i="6"/>
  <c r="CQ272" i="6"/>
  <c r="CP272" i="6"/>
  <c r="CO272" i="6"/>
  <c r="CN272" i="6"/>
  <c r="CM272" i="6"/>
  <c r="CL272" i="6"/>
  <c r="CK272" i="6"/>
  <c r="CJ272" i="6"/>
  <c r="CI272" i="6"/>
  <c r="CH272" i="6"/>
  <c r="CG272" i="6"/>
  <c r="CF272" i="6"/>
  <c r="CE272" i="6"/>
  <c r="CD272" i="6"/>
  <c r="CC272" i="6"/>
  <c r="CB272" i="6"/>
  <c r="BR272" i="6"/>
  <c r="BL272" i="6"/>
  <c r="BE272" i="6"/>
  <c r="AV272" i="6"/>
  <c r="BS272" i="6" s="1"/>
  <c r="BV272" i="6" s="1"/>
  <c r="BX272" i="6" s="1"/>
  <c r="AE272" i="6"/>
  <c r="DE272" i="6" s="1"/>
  <c r="Y272" i="6"/>
  <c r="CY272" i="6" s="1"/>
  <c r="R272" i="6"/>
  <c r="CR272" i="6" s="1"/>
  <c r="I272" i="6"/>
  <c r="AF272" i="6" s="1"/>
  <c r="DM271" i="6"/>
  <c r="DL271" i="6"/>
  <c r="DJ271" i="6"/>
  <c r="DH271" i="6"/>
  <c r="DG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Q271" i="6"/>
  <c r="CP271" i="6"/>
  <c r="CO271" i="6"/>
  <c r="CN271" i="6"/>
  <c r="CM271" i="6"/>
  <c r="CL271" i="6"/>
  <c r="CK271" i="6"/>
  <c r="CJ271" i="6"/>
  <c r="CH271" i="6"/>
  <c r="CG271" i="6"/>
  <c r="CF271" i="6"/>
  <c r="CE271" i="6"/>
  <c r="CD271" i="6"/>
  <c r="CC271" i="6"/>
  <c r="CB271" i="6"/>
  <c r="BR271" i="6"/>
  <c r="BL271" i="6"/>
  <c r="BE271" i="6"/>
  <c r="AV271" i="6"/>
  <c r="BS271" i="6" s="1"/>
  <c r="BV271" i="6" s="1"/>
  <c r="BX271" i="6" s="1"/>
  <c r="AE271" i="6"/>
  <c r="Y271" i="6"/>
  <c r="R271" i="6"/>
  <c r="CR271" i="6" s="1"/>
  <c r="I271" i="6"/>
  <c r="AF271" i="6" s="1"/>
  <c r="DM270" i="6"/>
  <c r="DL270" i="6"/>
  <c r="DJ270" i="6"/>
  <c r="DH270" i="6"/>
  <c r="DG270" i="6"/>
  <c r="DD270" i="6"/>
  <c r="DC270" i="6"/>
  <c r="DB270" i="6"/>
  <c r="DA270" i="6"/>
  <c r="CZ270" i="6"/>
  <c r="CX270" i="6"/>
  <c r="CW270" i="6"/>
  <c r="CV270" i="6"/>
  <c r="CU270" i="6"/>
  <c r="CT270" i="6"/>
  <c r="CS270" i="6"/>
  <c r="CQ270" i="6"/>
  <c r="CP270" i="6"/>
  <c r="CO270" i="6"/>
  <c r="CN270" i="6"/>
  <c r="CM270" i="6"/>
  <c r="CL270" i="6"/>
  <c r="CK270" i="6"/>
  <c r="CJ270" i="6"/>
  <c r="CI270" i="6"/>
  <c r="CH270" i="6"/>
  <c r="CG270" i="6"/>
  <c r="CF270" i="6"/>
  <c r="CE270" i="6"/>
  <c r="CD270" i="6"/>
  <c r="CC270" i="6"/>
  <c r="CB270" i="6"/>
  <c r="BR270" i="6"/>
  <c r="BS270" i="6" s="1"/>
  <c r="BV270" i="6" s="1"/>
  <c r="BX270" i="6" s="1"/>
  <c r="BL270" i="6"/>
  <c r="CY270" i="6" s="1"/>
  <c r="BE270" i="6"/>
  <c r="AV270" i="6"/>
  <c r="AF270" i="6"/>
  <c r="AE270" i="6"/>
  <c r="DE270" i="6" s="1"/>
  <c r="Y270" i="6"/>
  <c r="R270" i="6"/>
  <c r="CR270" i="6" s="1"/>
  <c r="I270" i="6"/>
  <c r="DM269" i="6"/>
  <c r="DL269" i="6"/>
  <c r="DJ269" i="6"/>
  <c r="DH269" i="6"/>
  <c r="DG269" i="6"/>
  <c r="DD269" i="6"/>
  <c r="DC269" i="6"/>
  <c r="DB269" i="6"/>
  <c r="DA269" i="6"/>
  <c r="CZ269" i="6"/>
  <c r="CX269" i="6"/>
  <c r="CW269" i="6"/>
  <c r="CV269" i="6"/>
  <c r="CU269" i="6"/>
  <c r="CT269" i="6"/>
  <c r="CS269" i="6"/>
  <c r="CQ269" i="6"/>
  <c r="CP269" i="6"/>
  <c r="CO269" i="6"/>
  <c r="CN269" i="6"/>
  <c r="CM269" i="6"/>
  <c r="CL269" i="6"/>
  <c r="CK269" i="6"/>
  <c r="CJ269" i="6"/>
  <c r="CI269" i="6"/>
  <c r="CH269" i="6"/>
  <c r="CG269" i="6"/>
  <c r="CF269" i="6"/>
  <c r="CE269" i="6"/>
  <c r="CD269" i="6"/>
  <c r="CC269" i="6"/>
  <c r="CB269" i="6"/>
  <c r="BR269" i="6"/>
  <c r="BL269" i="6"/>
  <c r="BE269" i="6"/>
  <c r="AV269" i="6"/>
  <c r="BS269" i="6" s="1"/>
  <c r="BV269" i="6" s="1"/>
  <c r="BX269" i="6" s="1"/>
  <c r="AE269" i="6"/>
  <c r="DE269" i="6" s="1"/>
  <c r="Y269" i="6"/>
  <c r="CY269" i="6" s="1"/>
  <c r="R269" i="6"/>
  <c r="CR269" i="6" s="1"/>
  <c r="I269" i="6"/>
  <c r="AF269" i="6" s="1"/>
  <c r="DM268" i="6"/>
  <c r="DL268" i="6"/>
  <c r="DJ268" i="6"/>
  <c r="DH268" i="6"/>
  <c r="DG268" i="6"/>
  <c r="DE268" i="6"/>
  <c r="DD268" i="6"/>
  <c r="DC268" i="6"/>
  <c r="DB268" i="6"/>
  <c r="DA268" i="6"/>
  <c r="CZ268" i="6"/>
  <c r="CY268" i="6"/>
  <c r="CX268" i="6"/>
  <c r="CW268" i="6"/>
  <c r="CV268" i="6"/>
  <c r="CU268" i="6"/>
  <c r="CT268" i="6"/>
  <c r="CS268" i="6"/>
  <c r="CQ268" i="6"/>
  <c r="CP268" i="6"/>
  <c r="CO268" i="6"/>
  <c r="CN268" i="6"/>
  <c r="CM268" i="6"/>
  <c r="CL268" i="6"/>
  <c r="CK268" i="6"/>
  <c r="CJ268" i="6"/>
  <c r="CH268" i="6"/>
  <c r="CG268" i="6"/>
  <c r="CF268" i="6"/>
  <c r="CE268" i="6"/>
  <c r="CD268" i="6"/>
  <c r="CC268" i="6"/>
  <c r="CB268" i="6"/>
  <c r="BR268" i="6"/>
  <c r="BL268" i="6"/>
  <c r="BE268" i="6"/>
  <c r="AV268" i="6"/>
  <c r="BS268" i="6" s="1"/>
  <c r="BV268" i="6" s="1"/>
  <c r="BX268" i="6" s="1"/>
  <c r="AE268" i="6"/>
  <c r="Y268" i="6"/>
  <c r="R268" i="6"/>
  <c r="CR268" i="6" s="1"/>
  <c r="I268" i="6"/>
  <c r="AF268" i="6" s="1"/>
  <c r="DM267" i="6"/>
  <c r="DL267" i="6"/>
  <c r="DJ267" i="6"/>
  <c r="DH267" i="6"/>
  <c r="DG267" i="6"/>
  <c r="DD267" i="6"/>
  <c r="DC267" i="6"/>
  <c r="DB267" i="6"/>
  <c r="DA267" i="6"/>
  <c r="CZ267" i="6"/>
  <c r="CX267" i="6"/>
  <c r="CW267" i="6"/>
  <c r="CV267" i="6"/>
  <c r="CU267" i="6"/>
  <c r="CT267" i="6"/>
  <c r="CS267" i="6"/>
  <c r="CQ267" i="6"/>
  <c r="CP267" i="6"/>
  <c r="CO267" i="6"/>
  <c r="CN267" i="6"/>
  <c r="CM267" i="6"/>
  <c r="CL267" i="6"/>
  <c r="CK267" i="6"/>
  <c r="CJ267" i="6"/>
  <c r="CI267" i="6"/>
  <c r="CH267" i="6"/>
  <c r="CG267" i="6"/>
  <c r="CF267" i="6"/>
  <c r="CE267" i="6"/>
  <c r="CD267" i="6"/>
  <c r="CC267" i="6"/>
  <c r="CB267" i="6"/>
  <c r="BR267" i="6"/>
  <c r="BS267" i="6" s="1"/>
  <c r="BV267" i="6" s="1"/>
  <c r="BX267" i="6" s="1"/>
  <c r="BL267" i="6"/>
  <c r="CY267" i="6" s="1"/>
  <c r="BE267" i="6"/>
  <c r="AV267" i="6"/>
  <c r="AF267" i="6"/>
  <c r="AE267" i="6"/>
  <c r="DE267" i="6" s="1"/>
  <c r="Y267" i="6"/>
  <c r="R267" i="6"/>
  <c r="CR267" i="6" s="1"/>
  <c r="I267" i="6"/>
  <c r="DM266" i="6"/>
  <c r="DL266" i="6"/>
  <c r="DJ266" i="6"/>
  <c r="DH266" i="6"/>
  <c r="DG266" i="6"/>
  <c r="DD266" i="6"/>
  <c r="DC266" i="6"/>
  <c r="DB266" i="6"/>
  <c r="DA266" i="6"/>
  <c r="CZ266" i="6"/>
  <c r="CX266" i="6"/>
  <c r="CW266" i="6"/>
  <c r="CV266" i="6"/>
  <c r="CU266" i="6"/>
  <c r="CT266" i="6"/>
  <c r="CS266" i="6"/>
  <c r="CQ266" i="6"/>
  <c r="CP266" i="6"/>
  <c r="CO266" i="6"/>
  <c r="CN266" i="6"/>
  <c r="CM266" i="6"/>
  <c r="CL266" i="6"/>
  <c r="CK266" i="6"/>
  <c r="CJ266" i="6"/>
  <c r="CI266" i="6"/>
  <c r="CH266" i="6"/>
  <c r="CG266" i="6"/>
  <c r="CF266" i="6"/>
  <c r="CE266" i="6"/>
  <c r="CD266" i="6"/>
  <c r="CC266" i="6"/>
  <c r="CB266" i="6"/>
  <c r="BR266" i="6"/>
  <c r="BL266" i="6"/>
  <c r="BE266" i="6"/>
  <c r="AV266" i="6"/>
  <c r="AE266" i="6"/>
  <c r="DE266" i="6" s="1"/>
  <c r="Y266" i="6"/>
  <c r="CY266" i="6" s="1"/>
  <c r="R266" i="6"/>
  <c r="CR266" i="6" s="1"/>
  <c r="I266" i="6"/>
  <c r="AF266" i="6" s="1"/>
  <c r="DM265" i="6"/>
  <c r="DL265" i="6"/>
  <c r="DJ265" i="6"/>
  <c r="DH265" i="6"/>
  <c r="DG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Q265" i="6"/>
  <c r="CP265" i="6"/>
  <c r="CO265" i="6"/>
  <c r="CN265" i="6"/>
  <c r="CM265" i="6"/>
  <c r="CL265" i="6"/>
  <c r="CK265" i="6"/>
  <c r="CJ265" i="6"/>
  <c r="CH265" i="6"/>
  <c r="CG265" i="6"/>
  <c r="CF265" i="6"/>
  <c r="CE265" i="6"/>
  <c r="CD265" i="6"/>
  <c r="CC265" i="6"/>
  <c r="CB265" i="6"/>
  <c r="BR265" i="6"/>
  <c r="BL265" i="6"/>
  <c r="BE265" i="6"/>
  <c r="AV265" i="6"/>
  <c r="BS265" i="6" s="1"/>
  <c r="BV265" i="6" s="1"/>
  <c r="BX265" i="6" s="1"/>
  <c r="AE265" i="6"/>
  <c r="Y265" i="6"/>
  <c r="R265" i="6"/>
  <c r="CR265" i="6" s="1"/>
  <c r="I265" i="6"/>
  <c r="DM264" i="6"/>
  <c r="DL264" i="6"/>
  <c r="DJ264" i="6"/>
  <c r="DH264" i="6"/>
  <c r="DG264" i="6"/>
  <c r="DD264" i="6"/>
  <c r="DC264" i="6"/>
  <c r="DB264" i="6"/>
  <c r="DA264" i="6"/>
  <c r="CZ264" i="6"/>
  <c r="CX264" i="6"/>
  <c r="CW264" i="6"/>
  <c r="CV264" i="6"/>
  <c r="CU264" i="6"/>
  <c r="CT264" i="6"/>
  <c r="CS264" i="6"/>
  <c r="CQ264" i="6"/>
  <c r="CP264" i="6"/>
  <c r="CO264" i="6"/>
  <c r="CN264" i="6"/>
  <c r="CM264" i="6"/>
  <c r="CL264" i="6"/>
  <c r="CK264" i="6"/>
  <c r="CJ264" i="6"/>
  <c r="CI264" i="6"/>
  <c r="CH264" i="6"/>
  <c r="CG264" i="6"/>
  <c r="CF264" i="6"/>
  <c r="CE264" i="6"/>
  <c r="CD264" i="6"/>
  <c r="CC264" i="6"/>
  <c r="CB264" i="6"/>
  <c r="BR264" i="6"/>
  <c r="BL264" i="6"/>
  <c r="CY264" i="6" s="1"/>
  <c r="BE264" i="6"/>
  <c r="AV264" i="6"/>
  <c r="AF264" i="6"/>
  <c r="AE264" i="6"/>
  <c r="DE264" i="6" s="1"/>
  <c r="Y264" i="6"/>
  <c r="R264" i="6"/>
  <c r="CR264" i="6" s="1"/>
  <c r="I264" i="6"/>
  <c r="DM263" i="6"/>
  <c r="DL263" i="6"/>
  <c r="DJ263" i="6"/>
  <c r="DH263" i="6"/>
  <c r="DG263" i="6"/>
  <c r="DD263" i="6"/>
  <c r="DC263" i="6"/>
  <c r="DB263" i="6"/>
  <c r="DA263" i="6"/>
  <c r="CZ263" i="6"/>
  <c r="CX263" i="6"/>
  <c r="CW263" i="6"/>
  <c r="CV263" i="6"/>
  <c r="CU263" i="6"/>
  <c r="CT263" i="6"/>
  <c r="CS263" i="6"/>
  <c r="CQ263" i="6"/>
  <c r="CP263" i="6"/>
  <c r="CO263" i="6"/>
  <c r="CN263" i="6"/>
  <c r="CM263" i="6"/>
  <c r="CL263" i="6"/>
  <c r="CK263" i="6"/>
  <c r="CJ263" i="6"/>
  <c r="CH263" i="6"/>
  <c r="CG263" i="6"/>
  <c r="CF263" i="6"/>
  <c r="CE263" i="6"/>
  <c r="CD263" i="6"/>
  <c r="CC263" i="6"/>
  <c r="CB263" i="6"/>
  <c r="BR263" i="6"/>
  <c r="BL263" i="6"/>
  <c r="BE263" i="6"/>
  <c r="AV263" i="6"/>
  <c r="BS263" i="6" s="1"/>
  <c r="BV263" i="6" s="1"/>
  <c r="BX263" i="6" s="1"/>
  <c r="AE263" i="6"/>
  <c r="DE263" i="6" s="1"/>
  <c r="Y263" i="6"/>
  <c r="CY263" i="6" s="1"/>
  <c r="R263" i="6"/>
  <c r="I263" i="6"/>
  <c r="DM262" i="6"/>
  <c r="DL262" i="6"/>
  <c r="DJ262" i="6"/>
  <c r="DH262" i="6"/>
  <c r="DG262" i="6"/>
  <c r="DE262" i="6"/>
  <c r="DD262" i="6"/>
  <c r="DC262" i="6"/>
  <c r="DB262" i="6"/>
  <c r="DA262" i="6"/>
  <c r="CZ262" i="6"/>
  <c r="CY262" i="6"/>
  <c r="CX262" i="6"/>
  <c r="CW262" i="6"/>
  <c r="CV262" i="6"/>
  <c r="CU262" i="6"/>
  <c r="CT262" i="6"/>
  <c r="CS262" i="6"/>
  <c r="CR262" i="6"/>
  <c r="CQ262" i="6"/>
  <c r="CP262" i="6"/>
  <c r="CO262" i="6"/>
  <c r="CN262" i="6"/>
  <c r="CM262" i="6"/>
  <c r="CL262" i="6"/>
  <c r="CK262" i="6"/>
  <c r="CJ262" i="6"/>
  <c r="CH262" i="6"/>
  <c r="CG262" i="6"/>
  <c r="CF262" i="6"/>
  <c r="CE262" i="6"/>
  <c r="CD262" i="6"/>
  <c r="CC262" i="6"/>
  <c r="CB262" i="6"/>
  <c r="BS262" i="6"/>
  <c r="BV262" i="6" s="1"/>
  <c r="BX262" i="6" s="1"/>
  <c r="BL262" i="6"/>
  <c r="BE262" i="6"/>
  <c r="AV262" i="6"/>
  <c r="AF262" i="6"/>
  <c r="DF262" i="6" s="1"/>
  <c r="AE262" i="6"/>
  <c r="Y262" i="6"/>
  <c r="R262" i="6"/>
  <c r="I262" i="6"/>
  <c r="CI262" i="6" s="1"/>
  <c r="DM261" i="6"/>
  <c r="DL261" i="6"/>
  <c r="DJ261" i="6"/>
  <c r="DH261" i="6"/>
  <c r="DG261" i="6"/>
  <c r="DD261" i="6"/>
  <c r="DC261" i="6"/>
  <c r="DB261" i="6"/>
  <c r="DA261" i="6"/>
  <c r="CZ261" i="6"/>
  <c r="CX261" i="6"/>
  <c r="CW261" i="6"/>
  <c r="CV261" i="6"/>
  <c r="CU261" i="6"/>
  <c r="CT261" i="6"/>
  <c r="CS261" i="6"/>
  <c r="CQ261" i="6"/>
  <c r="CP261" i="6"/>
  <c r="CO261" i="6"/>
  <c r="CN261" i="6"/>
  <c r="CM261" i="6"/>
  <c r="CL261" i="6"/>
  <c r="CK261" i="6"/>
  <c r="CJ261" i="6"/>
  <c r="CI261" i="6"/>
  <c r="CH261" i="6"/>
  <c r="CG261" i="6"/>
  <c r="CF261" i="6"/>
  <c r="CE261" i="6"/>
  <c r="CD261" i="6"/>
  <c r="CC261" i="6"/>
  <c r="CB261" i="6"/>
  <c r="BR261" i="6"/>
  <c r="BL261" i="6"/>
  <c r="BE261" i="6"/>
  <c r="CR261" i="6" s="1"/>
  <c r="AV261" i="6"/>
  <c r="BS261" i="6" s="1"/>
  <c r="BV261" i="6" s="1"/>
  <c r="BX261" i="6" s="1"/>
  <c r="AF261" i="6"/>
  <c r="AI261" i="6" s="1"/>
  <c r="AE261" i="6"/>
  <c r="DE261" i="6" s="1"/>
  <c r="Y261" i="6"/>
  <c r="CY261" i="6" s="1"/>
  <c r="R261" i="6"/>
  <c r="I261" i="6"/>
  <c r="DM260" i="6"/>
  <c r="DL260" i="6"/>
  <c r="DJ260" i="6"/>
  <c r="DH260" i="6"/>
  <c r="DG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CK260" i="6"/>
  <c r="CJ260" i="6"/>
  <c r="CH260" i="6"/>
  <c r="CG260" i="6"/>
  <c r="CF260" i="6"/>
  <c r="CE260" i="6"/>
  <c r="CD260" i="6"/>
  <c r="CC260" i="6"/>
  <c r="CB260" i="6"/>
  <c r="BV260" i="6"/>
  <c r="BX260" i="6" s="1"/>
  <c r="BR260" i="6"/>
  <c r="BL260" i="6"/>
  <c r="BE260" i="6"/>
  <c r="AV260" i="6"/>
  <c r="BS260" i="6" s="1"/>
  <c r="AF260" i="6"/>
  <c r="AI260" i="6" s="1"/>
  <c r="DI260" i="6" s="1"/>
  <c r="AE260" i="6"/>
  <c r="Y260" i="6"/>
  <c r="R260" i="6"/>
  <c r="I260" i="6"/>
  <c r="CI260" i="6" s="1"/>
  <c r="DM259" i="6"/>
  <c r="DL259" i="6"/>
  <c r="DJ259" i="6"/>
  <c r="DH259" i="6"/>
  <c r="DG259" i="6"/>
  <c r="DD259" i="6"/>
  <c r="DC259" i="6"/>
  <c r="DB259" i="6"/>
  <c r="DA259" i="6"/>
  <c r="CZ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CK259" i="6"/>
  <c r="CJ259" i="6"/>
  <c r="CH259" i="6"/>
  <c r="CG259" i="6"/>
  <c r="CF259" i="6"/>
  <c r="CE259" i="6"/>
  <c r="CD259" i="6"/>
  <c r="CC259" i="6"/>
  <c r="CB259" i="6"/>
  <c r="BR259" i="6"/>
  <c r="BS259" i="6" s="1"/>
  <c r="BV259" i="6" s="1"/>
  <c r="BX259" i="6" s="1"/>
  <c r="BL259" i="6"/>
  <c r="BE259" i="6"/>
  <c r="AV259" i="6"/>
  <c r="AF259" i="6"/>
  <c r="AI259" i="6" s="1"/>
  <c r="AE259" i="6"/>
  <c r="Y259" i="6"/>
  <c r="CY259" i="6" s="1"/>
  <c r="R259" i="6"/>
  <c r="I259" i="6"/>
  <c r="CI259" i="6" s="1"/>
  <c r="DM258" i="6"/>
  <c r="DL258" i="6"/>
  <c r="DJ258" i="6"/>
  <c r="DH258" i="6"/>
  <c r="DG258" i="6"/>
  <c r="DD258" i="6"/>
  <c r="DC258" i="6"/>
  <c r="DB258" i="6"/>
  <c r="DA258" i="6"/>
  <c r="CZ258" i="6"/>
  <c r="CX258" i="6"/>
  <c r="CW258" i="6"/>
  <c r="CV258" i="6"/>
  <c r="CU258" i="6"/>
  <c r="CT258" i="6"/>
  <c r="CS258" i="6"/>
  <c r="CQ258" i="6"/>
  <c r="CP258" i="6"/>
  <c r="CO258" i="6"/>
  <c r="CN258" i="6"/>
  <c r="CM258" i="6"/>
  <c r="CL258" i="6"/>
  <c r="CK258" i="6"/>
  <c r="CJ258" i="6"/>
  <c r="CH258" i="6"/>
  <c r="CG258" i="6"/>
  <c r="CF258" i="6"/>
  <c r="CE258" i="6"/>
  <c r="CD258" i="6"/>
  <c r="CC258" i="6"/>
  <c r="CB258" i="6"/>
  <c r="BR258" i="6"/>
  <c r="BL258" i="6"/>
  <c r="BE258" i="6"/>
  <c r="CR258" i="6" s="1"/>
  <c r="AV258" i="6"/>
  <c r="AE258" i="6"/>
  <c r="DE258" i="6" s="1"/>
  <c r="Y258" i="6"/>
  <c r="CY258" i="6" s="1"/>
  <c r="R258" i="6"/>
  <c r="I258" i="6"/>
  <c r="AF258" i="6" s="1"/>
  <c r="DM257" i="6"/>
  <c r="DL257" i="6"/>
  <c r="DJ257" i="6"/>
  <c r="DH257" i="6"/>
  <c r="DG257" i="6"/>
  <c r="DD257" i="6"/>
  <c r="DC257" i="6"/>
  <c r="DB257" i="6"/>
  <c r="DA257" i="6"/>
  <c r="CZ257" i="6"/>
  <c r="CX257" i="6"/>
  <c r="CW257" i="6"/>
  <c r="CV257" i="6"/>
  <c r="CU257" i="6"/>
  <c r="CT257" i="6"/>
  <c r="CS257" i="6"/>
  <c r="CQ257" i="6"/>
  <c r="CP257" i="6"/>
  <c r="CO257" i="6"/>
  <c r="CN257" i="6"/>
  <c r="CM257" i="6"/>
  <c r="CL257" i="6"/>
  <c r="CK257" i="6"/>
  <c r="CJ257" i="6"/>
  <c r="CH257" i="6"/>
  <c r="CG257" i="6"/>
  <c r="CF257" i="6"/>
  <c r="CE257" i="6"/>
  <c r="CD257" i="6"/>
  <c r="CC257" i="6"/>
  <c r="CB257" i="6"/>
  <c r="BR257" i="6"/>
  <c r="DE257" i="6" s="1"/>
  <c r="BL257" i="6"/>
  <c r="BE257" i="6"/>
  <c r="AV257" i="6"/>
  <c r="AE257" i="6"/>
  <c r="Y257" i="6"/>
  <c r="CY257" i="6" s="1"/>
  <c r="R257" i="6"/>
  <c r="CR257" i="6" s="1"/>
  <c r="I257" i="6"/>
  <c r="CI257" i="6" s="1"/>
  <c r="DM256" i="6"/>
  <c r="DL256" i="6"/>
  <c r="DJ256" i="6"/>
  <c r="DH256" i="6"/>
  <c r="DG256" i="6"/>
  <c r="DD256" i="6"/>
  <c r="DC256" i="6"/>
  <c r="DB256" i="6"/>
  <c r="DA256" i="6"/>
  <c r="CZ256" i="6"/>
  <c r="CX256" i="6"/>
  <c r="CW256" i="6"/>
  <c r="CV256" i="6"/>
  <c r="CU256" i="6"/>
  <c r="CT256" i="6"/>
  <c r="CS256" i="6"/>
  <c r="CR256" i="6"/>
  <c r="CQ256" i="6"/>
  <c r="CP256" i="6"/>
  <c r="CO256" i="6"/>
  <c r="CN256" i="6"/>
  <c r="CM256" i="6"/>
  <c r="CL256" i="6"/>
  <c r="CK256" i="6"/>
  <c r="CJ256" i="6"/>
  <c r="CH256" i="6"/>
  <c r="CG256" i="6"/>
  <c r="CF256" i="6"/>
  <c r="CE256" i="6"/>
  <c r="CD256" i="6"/>
  <c r="CC256" i="6"/>
  <c r="CB256" i="6"/>
  <c r="BV256" i="6"/>
  <c r="BX256" i="6" s="1"/>
  <c r="BS256" i="6"/>
  <c r="BR256" i="6"/>
  <c r="BL256" i="6"/>
  <c r="BE256" i="6"/>
  <c r="AV256" i="6"/>
  <c r="AE256" i="6"/>
  <c r="Y256" i="6"/>
  <c r="CY256" i="6" s="1"/>
  <c r="R256" i="6"/>
  <c r="I256" i="6"/>
  <c r="CI256" i="6" s="1"/>
  <c r="DM255" i="6"/>
  <c r="DL255" i="6"/>
  <c r="DJ255" i="6"/>
  <c r="DH255" i="6"/>
  <c r="DG255" i="6"/>
  <c r="DD255" i="6"/>
  <c r="DC255" i="6"/>
  <c r="DB255" i="6"/>
  <c r="DA255" i="6"/>
  <c r="CZ255" i="6"/>
  <c r="CX255" i="6"/>
  <c r="CW255" i="6"/>
  <c r="CV255" i="6"/>
  <c r="CU255" i="6"/>
  <c r="CT255" i="6"/>
  <c r="CS255" i="6"/>
  <c r="CR255" i="6"/>
  <c r="CQ255" i="6"/>
  <c r="CP255" i="6"/>
  <c r="CO255" i="6"/>
  <c r="CN255" i="6"/>
  <c r="CM255" i="6"/>
  <c r="CL255" i="6"/>
  <c r="CK255" i="6"/>
  <c r="CJ255" i="6"/>
  <c r="CI255" i="6"/>
  <c r="CH255" i="6"/>
  <c r="CG255" i="6"/>
  <c r="CF255" i="6"/>
  <c r="CE255" i="6"/>
  <c r="CD255" i="6"/>
  <c r="CC255" i="6"/>
  <c r="CB255" i="6"/>
  <c r="AE255" i="6"/>
  <c r="DE255" i="6" s="1"/>
  <c r="Y255" i="6"/>
  <c r="CY255" i="6" s="1"/>
  <c r="R255" i="6"/>
  <c r="I255" i="6"/>
  <c r="DM254" i="6"/>
  <c r="DL254" i="6"/>
  <c r="DJ254" i="6"/>
  <c r="DH254" i="6"/>
  <c r="DG254" i="6"/>
  <c r="DE254" i="6"/>
  <c r="DD254" i="6"/>
  <c r="DC254" i="6"/>
  <c r="DB254" i="6"/>
  <c r="DA254" i="6"/>
  <c r="CZ254" i="6"/>
  <c r="CY254" i="6"/>
  <c r="CX254" i="6"/>
  <c r="CW254" i="6"/>
  <c r="CV254" i="6"/>
  <c r="CU254" i="6"/>
  <c r="CT254" i="6"/>
  <c r="CS254" i="6"/>
  <c r="CR254" i="6"/>
  <c r="CQ254" i="6"/>
  <c r="CP254" i="6"/>
  <c r="CO254" i="6"/>
  <c r="CN254" i="6"/>
  <c r="CM254" i="6"/>
  <c r="CL254" i="6"/>
  <c r="CK254" i="6"/>
  <c r="CJ254" i="6"/>
  <c r="CH254" i="6"/>
  <c r="CG254" i="6"/>
  <c r="CF254" i="6"/>
  <c r="CE254" i="6"/>
  <c r="CD254" i="6"/>
  <c r="CC254" i="6"/>
  <c r="CB254" i="6"/>
  <c r="BV254" i="6"/>
  <c r="BX254" i="6" s="1"/>
  <c r="BS254" i="6"/>
  <c r="BR254" i="6"/>
  <c r="BL254" i="6"/>
  <c r="BE254" i="6"/>
  <c r="AV254" i="6"/>
  <c r="AK254" i="6"/>
  <c r="DK254" i="6" s="1"/>
  <c r="AI254" i="6"/>
  <c r="DI254" i="6" s="1"/>
  <c r="AE254" i="6"/>
  <c r="Y254" i="6"/>
  <c r="R254" i="6"/>
  <c r="I254" i="6"/>
  <c r="AF254" i="6" s="1"/>
  <c r="DM253" i="6"/>
  <c r="DL253" i="6"/>
  <c r="DJ253" i="6"/>
  <c r="DH253" i="6"/>
  <c r="DG253" i="6"/>
  <c r="DD253" i="6"/>
  <c r="DC253" i="6"/>
  <c r="DB253" i="6"/>
  <c r="DA253" i="6"/>
  <c r="CZ253" i="6"/>
  <c r="CX253" i="6"/>
  <c r="CW253" i="6"/>
  <c r="CV253" i="6"/>
  <c r="CU253" i="6"/>
  <c r="CT253" i="6"/>
  <c r="CS253" i="6"/>
  <c r="CQ253" i="6"/>
  <c r="CP253" i="6"/>
  <c r="CO253" i="6"/>
  <c r="CN253" i="6"/>
  <c r="CM253" i="6"/>
  <c r="CL253" i="6"/>
  <c r="CK253" i="6"/>
  <c r="CJ253" i="6"/>
  <c r="CH253" i="6"/>
  <c r="CG253" i="6"/>
  <c r="CF253" i="6"/>
  <c r="CE253" i="6"/>
  <c r="CD253" i="6"/>
  <c r="CC253" i="6"/>
  <c r="CB253" i="6"/>
  <c r="BR253" i="6"/>
  <c r="BL253" i="6"/>
  <c r="BE253" i="6"/>
  <c r="AV253" i="6"/>
  <c r="BS253" i="6" s="1"/>
  <c r="BV253" i="6" s="1"/>
  <c r="BX253" i="6" s="1"/>
  <c r="AE253" i="6"/>
  <c r="DE253" i="6" s="1"/>
  <c r="Y253" i="6"/>
  <c r="CY253" i="6" s="1"/>
  <c r="R253" i="6"/>
  <c r="CR253" i="6" s="1"/>
  <c r="I253" i="6"/>
  <c r="DM252" i="6"/>
  <c r="DL252" i="6"/>
  <c r="DJ252" i="6"/>
  <c r="DH252" i="6"/>
  <c r="DG252" i="6"/>
  <c r="DD252" i="6"/>
  <c r="DC252" i="6"/>
  <c r="DB252" i="6"/>
  <c r="DA252" i="6"/>
  <c r="CZ252" i="6"/>
  <c r="CX252" i="6"/>
  <c r="CW252" i="6"/>
  <c r="CV252" i="6"/>
  <c r="CU252" i="6"/>
  <c r="CT252" i="6"/>
  <c r="CS252" i="6"/>
  <c r="CQ252" i="6"/>
  <c r="CP252" i="6"/>
  <c r="CO252" i="6"/>
  <c r="CN252" i="6"/>
  <c r="CM252" i="6"/>
  <c r="CL252" i="6"/>
  <c r="CK252" i="6"/>
  <c r="CJ252" i="6"/>
  <c r="CI252" i="6"/>
  <c r="CH252" i="6"/>
  <c r="CG252" i="6"/>
  <c r="CF252" i="6"/>
  <c r="CE252" i="6"/>
  <c r="CD252" i="6"/>
  <c r="CC252" i="6"/>
  <c r="CB252" i="6"/>
  <c r="BR252" i="6"/>
  <c r="BL252" i="6"/>
  <c r="BS252" i="6" s="1"/>
  <c r="BV252" i="6" s="1"/>
  <c r="BX252" i="6" s="1"/>
  <c r="BE252" i="6"/>
  <c r="AV252" i="6"/>
  <c r="AE252" i="6"/>
  <c r="DE252" i="6" s="1"/>
  <c r="Y252" i="6"/>
  <c r="CY252" i="6" s="1"/>
  <c r="R252" i="6"/>
  <c r="CR252" i="6" s="1"/>
  <c r="I252" i="6"/>
  <c r="DM251" i="6"/>
  <c r="DL251" i="6"/>
  <c r="DJ251" i="6"/>
  <c r="DH251" i="6"/>
  <c r="DG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CK251" i="6"/>
  <c r="CJ251" i="6"/>
  <c r="CH251" i="6"/>
  <c r="CG251" i="6"/>
  <c r="CF251" i="6"/>
  <c r="CE251" i="6"/>
  <c r="CD251" i="6"/>
  <c r="CC251" i="6"/>
  <c r="CB251" i="6"/>
  <c r="BS251" i="6"/>
  <c r="BV251" i="6" s="1"/>
  <c r="BX251" i="6" s="1"/>
  <c r="BR251" i="6"/>
  <c r="BL251" i="6"/>
  <c r="BE251" i="6"/>
  <c r="AV251" i="6"/>
  <c r="AE251" i="6"/>
  <c r="Y251" i="6"/>
  <c r="R251" i="6"/>
  <c r="I251" i="6"/>
  <c r="AF251" i="6" s="1"/>
  <c r="DM250" i="6"/>
  <c r="DL250" i="6"/>
  <c r="DJ250" i="6"/>
  <c r="DH250" i="6"/>
  <c r="DG250" i="6"/>
  <c r="DD250" i="6"/>
  <c r="DC250" i="6"/>
  <c r="DB250" i="6"/>
  <c r="DA250" i="6"/>
  <c r="CZ250" i="6"/>
  <c r="CX250" i="6"/>
  <c r="CW250" i="6"/>
  <c r="CV250" i="6"/>
  <c r="CU250" i="6"/>
  <c r="CT250" i="6"/>
  <c r="CS250" i="6"/>
  <c r="CQ250" i="6"/>
  <c r="CP250" i="6"/>
  <c r="CO250" i="6"/>
  <c r="CN250" i="6"/>
  <c r="CM250" i="6"/>
  <c r="CL250" i="6"/>
  <c r="CK250" i="6"/>
  <c r="CJ250" i="6"/>
  <c r="CI250" i="6"/>
  <c r="CH250" i="6"/>
  <c r="CG250" i="6"/>
  <c r="CF250" i="6"/>
  <c r="CE250" i="6"/>
  <c r="CD250" i="6"/>
  <c r="CC250" i="6"/>
  <c r="CB250" i="6"/>
  <c r="BR250" i="6"/>
  <c r="BL250" i="6"/>
  <c r="BS250" i="6" s="1"/>
  <c r="BV250" i="6" s="1"/>
  <c r="BX250" i="6" s="1"/>
  <c r="BE250" i="6"/>
  <c r="AV250" i="6"/>
  <c r="AE250" i="6"/>
  <c r="DE250" i="6" s="1"/>
  <c r="Y250" i="6"/>
  <c r="CY250" i="6" s="1"/>
  <c r="R250" i="6"/>
  <c r="CR250" i="6" s="1"/>
  <c r="I250" i="6"/>
  <c r="DM249" i="6"/>
  <c r="DL249" i="6"/>
  <c r="DJ249" i="6"/>
  <c r="DH249" i="6"/>
  <c r="DG249" i="6"/>
  <c r="DE249" i="6"/>
  <c r="DD249" i="6"/>
  <c r="DC249" i="6"/>
  <c r="DB249" i="6"/>
  <c r="DA249" i="6"/>
  <c r="CZ249" i="6"/>
  <c r="CX249" i="6"/>
  <c r="CW249" i="6"/>
  <c r="CV249" i="6"/>
  <c r="CU249" i="6"/>
  <c r="CT249" i="6"/>
  <c r="CS249" i="6"/>
  <c r="CQ249" i="6"/>
  <c r="CP249" i="6"/>
  <c r="CO249" i="6"/>
  <c r="CN249" i="6"/>
  <c r="CM249" i="6"/>
  <c r="CL249" i="6"/>
  <c r="CK249" i="6"/>
  <c r="CJ249" i="6"/>
  <c r="CH249" i="6"/>
  <c r="CG249" i="6"/>
  <c r="CF249" i="6"/>
  <c r="CE249" i="6"/>
  <c r="CD249" i="6"/>
  <c r="CC249" i="6"/>
  <c r="CB249" i="6"/>
  <c r="BR249" i="6"/>
  <c r="BL249" i="6"/>
  <c r="BE249" i="6"/>
  <c r="AV249" i="6"/>
  <c r="BS249" i="6" s="1"/>
  <c r="BV249" i="6" s="1"/>
  <c r="BX249" i="6" s="1"/>
  <c r="AE249" i="6"/>
  <c r="Y249" i="6"/>
  <c r="CY249" i="6" s="1"/>
  <c r="R249" i="6"/>
  <c r="CR249" i="6" s="1"/>
  <c r="I249" i="6"/>
  <c r="AF249" i="6" s="1"/>
  <c r="DM248" i="6"/>
  <c r="DL248" i="6"/>
  <c r="DJ248" i="6"/>
  <c r="DH248" i="6"/>
  <c r="DG248" i="6"/>
  <c r="DE248" i="6"/>
  <c r="DD248" i="6"/>
  <c r="DC248" i="6"/>
  <c r="DB248" i="6"/>
  <c r="DA248" i="6"/>
  <c r="CZ248" i="6"/>
  <c r="CY248" i="6"/>
  <c r="CX248" i="6"/>
  <c r="CW248" i="6"/>
  <c r="CV248" i="6"/>
  <c r="CU248" i="6"/>
  <c r="CT248" i="6"/>
  <c r="CS248" i="6"/>
  <c r="CR248" i="6"/>
  <c r="CQ248" i="6"/>
  <c r="CP248" i="6"/>
  <c r="CO248" i="6"/>
  <c r="CN248" i="6"/>
  <c r="CM248" i="6"/>
  <c r="CL248" i="6"/>
  <c r="CK248" i="6"/>
  <c r="CJ248" i="6"/>
  <c r="CH248" i="6"/>
  <c r="CG248" i="6"/>
  <c r="CF248" i="6"/>
  <c r="CE248" i="6"/>
  <c r="CD248" i="6"/>
  <c r="CC248" i="6"/>
  <c r="CB248" i="6"/>
  <c r="BS248" i="6"/>
  <c r="BV248" i="6" s="1"/>
  <c r="BX248" i="6" s="1"/>
  <c r="BR248" i="6"/>
  <c r="BL248" i="6"/>
  <c r="BE248" i="6"/>
  <c r="AV248" i="6"/>
  <c r="AE248" i="6"/>
  <c r="Y248" i="6"/>
  <c r="R248" i="6"/>
  <c r="I248" i="6"/>
  <c r="AF248" i="6" s="1"/>
  <c r="DM247" i="6"/>
  <c r="DL247" i="6"/>
  <c r="DJ247" i="6"/>
  <c r="DH247" i="6"/>
  <c r="DG247" i="6"/>
  <c r="DD247" i="6"/>
  <c r="DC247" i="6"/>
  <c r="DB247" i="6"/>
  <c r="DA247" i="6"/>
  <c r="CZ247" i="6"/>
  <c r="CX247" i="6"/>
  <c r="CW247" i="6"/>
  <c r="CV247" i="6"/>
  <c r="CU247" i="6"/>
  <c r="CT247" i="6"/>
  <c r="CS247" i="6"/>
  <c r="CQ247" i="6"/>
  <c r="CP247" i="6"/>
  <c r="CO247" i="6"/>
  <c r="CN247" i="6"/>
  <c r="CM247" i="6"/>
  <c r="CL247" i="6"/>
  <c r="CK247" i="6"/>
  <c r="CJ247" i="6"/>
  <c r="CI247" i="6"/>
  <c r="CH247" i="6"/>
  <c r="CG247" i="6"/>
  <c r="CF247" i="6"/>
  <c r="CE247" i="6"/>
  <c r="CD247" i="6"/>
  <c r="CC247" i="6"/>
  <c r="CB247" i="6"/>
  <c r="BR247" i="6"/>
  <c r="BL247" i="6"/>
  <c r="BS247" i="6" s="1"/>
  <c r="BV247" i="6" s="1"/>
  <c r="BX247" i="6" s="1"/>
  <c r="BE247" i="6"/>
  <c r="AV247" i="6"/>
  <c r="AF247" i="6"/>
  <c r="AE247" i="6"/>
  <c r="DE247" i="6" s="1"/>
  <c r="Y247" i="6"/>
  <c r="CY247" i="6" s="1"/>
  <c r="R247" i="6"/>
  <c r="CR247" i="6" s="1"/>
  <c r="I247" i="6"/>
  <c r="DM246" i="6"/>
  <c r="DL246" i="6"/>
  <c r="DJ246" i="6"/>
  <c r="DH246" i="6"/>
  <c r="DG246" i="6"/>
  <c r="DE246" i="6"/>
  <c r="DD246" i="6"/>
  <c r="DC246" i="6"/>
  <c r="DB246" i="6"/>
  <c r="DA246" i="6"/>
  <c r="CZ246" i="6"/>
  <c r="CX246" i="6"/>
  <c r="CW246" i="6"/>
  <c r="CV246" i="6"/>
  <c r="CU246" i="6"/>
  <c r="CT246" i="6"/>
  <c r="CS246" i="6"/>
  <c r="CQ246" i="6"/>
  <c r="CP246" i="6"/>
  <c r="CO246" i="6"/>
  <c r="CN246" i="6"/>
  <c r="CM246" i="6"/>
  <c r="CL246" i="6"/>
  <c r="CK246" i="6"/>
  <c r="CJ246" i="6"/>
  <c r="CH246" i="6"/>
  <c r="CG246" i="6"/>
  <c r="CF246" i="6"/>
  <c r="CE246" i="6"/>
  <c r="CD246" i="6"/>
  <c r="CC246" i="6"/>
  <c r="CB246" i="6"/>
  <c r="BR246" i="6"/>
  <c r="BL246" i="6"/>
  <c r="BE246" i="6"/>
  <c r="AV246" i="6"/>
  <c r="BS246" i="6" s="1"/>
  <c r="BV246" i="6" s="1"/>
  <c r="BX246" i="6" s="1"/>
  <c r="AE246" i="6"/>
  <c r="Y246" i="6"/>
  <c r="CY246" i="6" s="1"/>
  <c r="R246" i="6"/>
  <c r="CR246" i="6" s="1"/>
  <c r="I246" i="6"/>
  <c r="AF246" i="6" s="1"/>
  <c r="DM245" i="6"/>
  <c r="DL245" i="6"/>
  <c r="DJ245" i="6"/>
  <c r="DH245" i="6"/>
  <c r="DG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CK245" i="6"/>
  <c r="CJ245" i="6"/>
  <c r="CH245" i="6"/>
  <c r="CG245" i="6"/>
  <c r="CF245" i="6"/>
  <c r="CE245" i="6"/>
  <c r="CD245" i="6"/>
  <c r="CC245" i="6"/>
  <c r="CB245" i="6"/>
  <c r="BS245" i="6"/>
  <c r="BV245" i="6" s="1"/>
  <c r="BX245" i="6" s="1"/>
  <c r="BR245" i="6"/>
  <c r="BL245" i="6"/>
  <c r="BE245" i="6"/>
  <c r="AV245" i="6"/>
  <c r="AE245" i="6"/>
  <c r="Y245" i="6"/>
  <c r="R245" i="6"/>
  <c r="I245" i="6"/>
  <c r="AF245" i="6" s="1"/>
  <c r="DM244" i="6"/>
  <c r="DL244" i="6"/>
  <c r="DJ244" i="6"/>
  <c r="DH244" i="6"/>
  <c r="DG244" i="6"/>
  <c r="DD244" i="6"/>
  <c r="DC244" i="6"/>
  <c r="DB244" i="6"/>
  <c r="DA244" i="6"/>
  <c r="CZ244" i="6"/>
  <c r="CX244" i="6"/>
  <c r="CW244" i="6"/>
  <c r="CV244" i="6"/>
  <c r="CU244" i="6"/>
  <c r="CT244" i="6"/>
  <c r="CS244" i="6"/>
  <c r="CQ244" i="6"/>
  <c r="CP244" i="6"/>
  <c r="CO244" i="6"/>
  <c r="CN244" i="6"/>
  <c r="CM244" i="6"/>
  <c r="CL244" i="6"/>
  <c r="CK244" i="6"/>
  <c r="CJ244" i="6"/>
  <c r="CI244" i="6"/>
  <c r="CH244" i="6"/>
  <c r="CG244" i="6"/>
  <c r="CF244" i="6"/>
  <c r="CE244" i="6"/>
  <c r="CD244" i="6"/>
  <c r="CC244" i="6"/>
  <c r="CB244" i="6"/>
  <c r="BR244" i="6"/>
  <c r="BL244" i="6"/>
  <c r="BS244" i="6" s="1"/>
  <c r="BV244" i="6" s="1"/>
  <c r="BX244" i="6" s="1"/>
  <c r="BE244" i="6"/>
  <c r="AV244" i="6"/>
  <c r="AE244" i="6"/>
  <c r="DE244" i="6" s="1"/>
  <c r="Y244" i="6"/>
  <c r="CY244" i="6" s="1"/>
  <c r="R244" i="6"/>
  <c r="CR244" i="6" s="1"/>
  <c r="I244" i="6"/>
  <c r="DM243" i="6"/>
  <c r="DL243" i="6"/>
  <c r="DJ243" i="6"/>
  <c r="DH243" i="6"/>
  <c r="DG243" i="6"/>
  <c r="DE243" i="6"/>
  <c r="DD243" i="6"/>
  <c r="DC243" i="6"/>
  <c r="DB243" i="6"/>
  <c r="DA243" i="6"/>
  <c r="CZ243" i="6"/>
  <c r="CX243" i="6"/>
  <c r="CW243" i="6"/>
  <c r="CV243" i="6"/>
  <c r="CU243" i="6"/>
  <c r="CT243" i="6"/>
  <c r="CS243" i="6"/>
  <c r="CQ243" i="6"/>
  <c r="CP243" i="6"/>
  <c r="CO243" i="6"/>
  <c r="CN243" i="6"/>
  <c r="CM243" i="6"/>
  <c r="CL243" i="6"/>
  <c r="CK243" i="6"/>
  <c r="CJ243" i="6"/>
  <c r="CH243" i="6"/>
  <c r="CG243" i="6"/>
  <c r="CF243" i="6"/>
  <c r="CE243" i="6"/>
  <c r="CD243" i="6"/>
  <c r="CC243" i="6"/>
  <c r="CB243" i="6"/>
  <c r="BR243" i="6"/>
  <c r="BL243" i="6"/>
  <c r="BE243" i="6"/>
  <c r="AV243" i="6"/>
  <c r="BS243" i="6" s="1"/>
  <c r="BV243" i="6" s="1"/>
  <c r="BX243" i="6" s="1"/>
  <c r="AE243" i="6"/>
  <c r="Y243" i="6"/>
  <c r="CY243" i="6" s="1"/>
  <c r="R243" i="6"/>
  <c r="CR243" i="6" s="1"/>
  <c r="I243" i="6"/>
  <c r="AF243" i="6" s="1"/>
  <c r="DM242" i="6"/>
  <c r="DL242" i="6"/>
  <c r="DJ242" i="6"/>
  <c r="DH242" i="6"/>
  <c r="DG242" i="6"/>
  <c r="DE242" i="6"/>
  <c r="DD242" i="6"/>
  <c r="DC242" i="6"/>
  <c r="DB242" i="6"/>
  <c r="DA242" i="6"/>
  <c r="CZ242" i="6"/>
  <c r="CY242" i="6"/>
  <c r="CX242" i="6"/>
  <c r="CW242" i="6"/>
  <c r="CV242" i="6"/>
  <c r="CU242" i="6"/>
  <c r="CT242" i="6"/>
  <c r="CS242" i="6"/>
  <c r="CR242" i="6"/>
  <c r="CQ242" i="6"/>
  <c r="CP242" i="6"/>
  <c r="CO242" i="6"/>
  <c r="CN242" i="6"/>
  <c r="CM242" i="6"/>
  <c r="CL242" i="6"/>
  <c r="CK242" i="6"/>
  <c r="CJ242" i="6"/>
  <c r="CH242" i="6"/>
  <c r="CG242" i="6"/>
  <c r="CF242" i="6"/>
  <c r="CE242" i="6"/>
  <c r="CD242" i="6"/>
  <c r="CC242" i="6"/>
  <c r="CB242" i="6"/>
  <c r="BS242" i="6"/>
  <c r="BV242" i="6" s="1"/>
  <c r="BX242" i="6" s="1"/>
  <c r="BR242" i="6"/>
  <c r="BL242" i="6"/>
  <c r="BE242" i="6"/>
  <c r="AV242" i="6"/>
  <c r="AE242" i="6"/>
  <c r="Y242" i="6"/>
  <c r="R242" i="6"/>
  <c r="I242" i="6"/>
  <c r="AF242" i="6" s="1"/>
  <c r="DM241" i="6"/>
  <c r="DL241" i="6"/>
  <c r="DJ241" i="6"/>
  <c r="DH241" i="6"/>
  <c r="DG241" i="6"/>
  <c r="DD241" i="6"/>
  <c r="DC241" i="6"/>
  <c r="DB241" i="6"/>
  <c r="DA241" i="6"/>
  <c r="CZ241" i="6"/>
  <c r="CX241" i="6"/>
  <c r="CW241" i="6"/>
  <c r="CV241" i="6"/>
  <c r="CU241" i="6"/>
  <c r="CT241" i="6"/>
  <c r="CS241" i="6"/>
  <c r="CQ241" i="6"/>
  <c r="CP241" i="6"/>
  <c r="CO241" i="6"/>
  <c r="CN241" i="6"/>
  <c r="CM241" i="6"/>
  <c r="CL241" i="6"/>
  <c r="CK241" i="6"/>
  <c r="CJ241" i="6"/>
  <c r="CI241" i="6"/>
  <c r="CH241" i="6"/>
  <c r="CG241" i="6"/>
  <c r="CF241" i="6"/>
  <c r="CE241" i="6"/>
  <c r="CD241" i="6"/>
  <c r="CC241" i="6"/>
  <c r="CB241" i="6"/>
  <c r="BR241" i="6"/>
  <c r="BL241" i="6"/>
  <c r="BS241" i="6" s="1"/>
  <c r="BV241" i="6" s="1"/>
  <c r="BX241" i="6" s="1"/>
  <c r="BE241" i="6"/>
  <c r="AV241" i="6"/>
  <c r="AE241" i="6"/>
  <c r="DE241" i="6" s="1"/>
  <c r="Y241" i="6"/>
  <c r="CY241" i="6" s="1"/>
  <c r="R241" i="6"/>
  <c r="CR241" i="6" s="1"/>
  <c r="I241" i="6"/>
  <c r="DM240" i="6"/>
  <c r="DL240" i="6"/>
  <c r="DJ240" i="6"/>
  <c r="DH240" i="6"/>
  <c r="DG240" i="6"/>
  <c r="DE240" i="6"/>
  <c r="DD240" i="6"/>
  <c r="DC240" i="6"/>
  <c r="DB240" i="6"/>
  <c r="DA240" i="6"/>
  <c r="CZ240" i="6"/>
  <c r="CX240" i="6"/>
  <c r="CW240" i="6"/>
  <c r="CV240" i="6"/>
  <c r="CU240" i="6"/>
  <c r="CT240" i="6"/>
  <c r="CS240" i="6"/>
  <c r="CQ240" i="6"/>
  <c r="CP240" i="6"/>
  <c r="CO240" i="6"/>
  <c r="CN240" i="6"/>
  <c r="CM240" i="6"/>
  <c r="CL240" i="6"/>
  <c r="CK240" i="6"/>
  <c r="CJ240" i="6"/>
  <c r="CH240" i="6"/>
  <c r="CG240" i="6"/>
  <c r="CF240" i="6"/>
  <c r="CE240" i="6"/>
  <c r="CD240" i="6"/>
  <c r="CC240" i="6"/>
  <c r="CB240" i="6"/>
  <c r="BR240" i="6"/>
  <c r="BL240" i="6"/>
  <c r="BE240" i="6"/>
  <c r="AV240" i="6"/>
  <c r="BS240" i="6" s="1"/>
  <c r="BV240" i="6" s="1"/>
  <c r="BX240" i="6" s="1"/>
  <c r="AE240" i="6"/>
  <c r="Y240" i="6"/>
  <c r="CY240" i="6" s="1"/>
  <c r="R240" i="6"/>
  <c r="CR240" i="6" s="1"/>
  <c r="I240" i="6"/>
  <c r="AF240" i="6" s="1"/>
  <c r="DM239" i="6"/>
  <c r="DL239" i="6"/>
  <c r="DJ239" i="6"/>
  <c r="DH239" i="6"/>
  <c r="DG239" i="6"/>
  <c r="DE239" i="6"/>
  <c r="DD239" i="6"/>
  <c r="DC239" i="6"/>
  <c r="DB239" i="6"/>
  <c r="DA239" i="6"/>
  <c r="CZ239" i="6"/>
  <c r="CY239" i="6"/>
  <c r="CX239" i="6"/>
  <c r="CW239" i="6"/>
  <c r="CV239" i="6"/>
  <c r="CU239" i="6"/>
  <c r="CT239" i="6"/>
  <c r="CS239" i="6"/>
  <c r="CR239" i="6"/>
  <c r="CQ239" i="6"/>
  <c r="CP239" i="6"/>
  <c r="CO239" i="6"/>
  <c r="CN239" i="6"/>
  <c r="CM239" i="6"/>
  <c r="CL239" i="6"/>
  <c r="CK239" i="6"/>
  <c r="CJ239" i="6"/>
  <c r="CH239" i="6"/>
  <c r="CG239" i="6"/>
  <c r="CF239" i="6"/>
  <c r="CE239" i="6"/>
  <c r="CD239" i="6"/>
  <c r="CC239" i="6"/>
  <c r="CB239" i="6"/>
  <c r="BS239" i="6"/>
  <c r="BV239" i="6" s="1"/>
  <c r="BX239" i="6" s="1"/>
  <c r="BR239" i="6"/>
  <c r="BL239" i="6"/>
  <c r="BE239" i="6"/>
  <c r="AV239" i="6"/>
  <c r="AE239" i="6"/>
  <c r="Y239" i="6"/>
  <c r="R239" i="6"/>
  <c r="I239" i="6"/>
  <c r="AF239" i="6" s="1"/>
  <c r="DM238" i="6"/>
  <c r="DL238" i="6"/>
  <c r="DJ238" i="6"/>
  <c r="DH238" i="6"/>
  <c r="DG238" i="6"/>
  <c r="DD238" i="6"/>
  <c r="DC238" i="6"/>
  <c r="DB238" i="6"/>
  <c r="DA238" i="6"/>
  <c r="CZ238" i="6"/>
  <c r="CX238" i="6"/>
  <c r="CW238" i="6"/>
  <c r="CV238" i="6"/>
  <c r="CU238" i="6"/>
  <c r="CT238" i="6"/>
  <c r="CS238" i="6"/>
  <c r="CQ238" i="6"/>
  <c r="CP238" i="6"/>
  <c r="CO238" i="6"/>
  <c r="CN238" i="6"/>
  <c r="CM238" i="6"/>
  <c r="CL238" i="6"/>
  <c r="CK238" i="6"/>
  <c r="CJ238" i="6"/>
  <c r="CI238" i="6"/>
  <c r="CH238" i="6"/>
  <c r="CG238" i="6"/>
  <c r="CF238" i="6"/>
  <c r="CE238" i="6"/>
  <c r="CD238" i="6"/>
  <c r="CC238" i="6"/>
  <c r="CB238" i="6"/>
  <c r="BR238" i="6"/>
  <c r="BL238" i="6"/>
  <c r="BS238" i="6" s="1"/>
  <c r="BV238" i="6" s="1"/>
  <c r="BX238" i="6" s="1"/>
  <c r="BE238" i="6"/>
  <c r="AV238" i="6"/>
  <c r="AE238" i="6"/>
  <c r="DE238" i="6" s="1"/>
  <c r="Y238" i="6"/>
  <c r="CY238" i="6" s="1"/>
  <c r="R238" i="6"/>
  <c r="CR238" i="6" s="1"/>
  <c r="I238" i="6"/>
  <c r="DM237" i="6"/>
  <c r="DL237" i="6"/>
  <c r="DJ237" i="6"/>
  <c r="DH237" i="6"/>
  <c r="DG237" i="6"/>
  <c r="DE237" i="6"/>
  <c r="DD237" i="6"/>
  <c r="DC237" i="6"/>
  <c r="DB237" i="6"/>
  <c r="DA237" i="6"/>
  <c r="CZ237" i="6"/>
  <c r="CX237" i="6"/>
  <c r="CW237" i="6"/>
  <c r="CV237" i="6"/>
  <c r="CU237" i="6"/>
  <c r="CT237" i="6"/>
  <c r="CS237" i="6"/>
  <c r="CQ237" i="6"/>
  <c r="CP237" i="6"/>
  <c r="CO237" i="6"/>
  <c r="CN237" i="6"/>
  <c r="CM237" i="6"/>
  <c r="CL237" i="6"/>
  <c r="CK237" i="6"/>
  <c r="CJ237" i="6"/>
  <c r="CH237" i="6"/>
  <c r="CG237" i="6"/>
  <c r="CF237" i="6"/>
  <c r="CE237" i="6"/>
  <c r="CD237" i="6"/>
  <c r="CC237" i="6"/>
  <c r="CB237" i="6"/>
  <c r="BR237" i="6"/>
  <c r="BL237" i="6"/>
  <c r="BE237" i="6"/>
  <c r="AV237" i="6"/>
  <c r="BS237" i="6" s="1"/>
  <c r="BV237" i="6" s="1"/>
  <c r="BX237" i="6" s="1"/>
  <c r="AE237" i="6"/>
  <c r="Y237" i="6"/>
  <c r="CY237" i="6" s="1"/>
  <c r="R237" i="6"/>
  <c r="CR237" i="6" s="1"/>
  <c r="I237" i="6"/>
  <c r="AF237" i="6" s="1"/>
  <c r="DM236" i="6"/>
  <c r="DL236" i="6"/>
  <c r="DJ236" i="6"/>
  <c r="DH236" i="6"/>
  <c r="DG236" i="6"/>
  <c r="DE236" i="6"/>
  <c r="DD236" i="6"/>
  <c r="DC236" i="6"/>
  <c r="DB236" i="6"/>
  <c r="DA236" i="6"/>
  <c r="CZ236" i="6"/>
  <c r="CY236" i="6"/>
  <c r="CX236" i="6"/>
  <c r="CW236" i="6"/>
  <c r="CV236" i="6"/>
  <c r="CU236" i="6"/>
  <c r="CT236" i="6"/>
  <c r="CS236" i="6"/>
  <c r="CR236" i="6"/>
  <c r="CQ236" i="6"/>
  <c r="CP236" i="6"/>
  <c r="CO236" i="6"/>
  <c r="CN236" i="6"/>
  <c r="CM236" i="6"/>
  <c r="CL236" i="6"/>
  <c r="CK236" i="6"/>
  <c r="CJ236" i="6"/>
  <c r="CH236" i="6"/>
  <c r="CG236" i="6"/>
  <c r="CF236" i="6"/>
  <c r="CE236" i="6"/>
  <c r="CD236" i="6"/>
  <c r="CC236" i="6"/>
  <c r="CB236" i="6"/>
  <c r="BS236" i="6"/>
  <c r="BV236" i="6" s="1"/>
  <c r="BX236" i="6" s="1"/>
  <c r="BR236" i="6"/>
  <c r="BL236" i="6"/>
  <c r="BE236" i="6"/>
  <c r="AV236" i="6"/>
  <c r="AE236" i="6"/>
  <c r="Y236" i="6"/>
  <c r="R236" i="6"/>
  <c r="I236" i="6"/>
  <c r="AF236" i="6" s="1"/>
  <c r="DM235" i="6"/>
  <c r="DL235" i="6"/>
  <c r="DJ235" i="6"/>
  <c r="DH235" i="6"/>
  <c r="DG235" i="6"/>
  <c r="DD235" i="6"/>
  <c r="DC235" i="6"/>
  <c r="DB235" i="6"/>
  <c r="DA235" i="6"/>
  <c r="CZ235" i="6"/>
  <c r="CX235" i="6"/>
  <c r="CW235" i="6"/>
  <c r="CV235" i="6"/>
  <c r="CU235" i="6"/>
  <c r="CT235" i="6"/>
  <c r="CS235" i="6"/>
  <c r="CQ235" i="6"/>
  <c r="CP235" i="6"/>
  <c r="CO235" i="6"/>
  <c r="CN235" i="6"/>
  <c r="CM235" i="6"/>
  <c r="CL235" i="6"/>
  <c r="CK235" i="6"/>
  <c r="CJ235" i="6"/>
  <c r="CI235" i="6"/>
  <c r="CH235" i="6"/>
  <c r="CG235" i="6"/>
  <c r="CF235" i="6"/>
  <c r="CE235" i="6"/>
  <c r="CD235" i="6"/>
  <c r="CC235" i="6"/>
  <c r="CB235" i="6"/>
  <c r="BR235" i="6"/>
  <c r="BL235" i="6"/>
  <c r="BS235" i="6" s="1"/>
  <c r="BV235" i="6" s="1"/>
  <c r="BX235" i="6" s="1"/>
  <c r="BE235" i="6"/>
  <c r="AV235" i="6"/>
  <c r="AF235" i="6"/>
  <c r="AE235" i="6"/>
  <c r="DE235" i="6" s="1"/>
  <c r="Y235" i="6"/>
  <c r="CY235" i="6" s="1"/>
  <c r="R235" i="6"/>
  <c r="CR235" i="6" s="1"/>
  <c r="I235" i="6"/>
  <c r="DM234" i="6"/>
  <c r="DL234" i="6"/>
  <c r="DJ234" i="6"/>
  <c r="DH234" i="6"/>
  <c r="DG234" i="6"/>
  <c r="DE234" i="6"/>
  <c r="DD234" i="6"/>
  <c r="DC234" i="6"/>
  <c r="DB234" i="6"/>
  <c r="DA234" i="6"/>
  <c r="CZ234" i="6"/>
  <c r="CX234" i="6"/>
  <c r="CW234" i="6"/>
  <c r="CV234" i="6"/>
  <c r="CU234" i="6"/>
  <c r="CT234" i="6"/>
  <c r="CS234" i="6"/>
  <c r="CQ234" i="6"/>
  <c r="CP234" i="6"/>
  <c r="CO234" i="6"/>
  <c r="CN234" i="6"/>
  <c r="CM234" i="6"/>
  <c r="CL234" i="6"/>
  <c r="CK234" i="6"/>
  <c r="CJ234" i="6"/>
  <c r="CH234" i="6"/>
  <c r="CG234" i="6"/>
  <c r="CF234" i="6"/>
  <c r="CE234" i="6"/>
  <c r="CD234" i="6"/>
  <c r="CC234" i="6"/>
  <c r="CB234" i="6"/>
  <c r="BR234" i="6"/>
  <c r="BL234" i="6"/>
  <c r="BE234" i="6"/>
  <c r="AV234" i="6"/>
  <c r="BS234" i="6" s="1"/>
  <c r="BV234" i="6" s="1"/>
  <c r="BX234" i="6" s="1"/>
  <c r="AE234" i="6"/>
  <c r="Y234" i="6"/>
  <c r="CY234" i="6" s="1"/>
  <c r="R234" i="6"/>
  <c r="CR234" i="6" s="1"/>
  <c r="I234" i="6"/>
  <c r="AF234" i="6" s="1"/>
  <c r="DM233" i="6"/>
  <c r="DL233" i="6"/>
  <c r="DJ233" i="6"/>
  <c r="DH233" i="6"/>
  <c r="DG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CK233" i="6"/>
  <c r="CJ233" i="6"/>
  <c r="CH233" i="6"/>
  <c r="CG233" i="6"/>
  <c r="CF233" i="6"/>
  <c r="CE233" i="6"/>
  <c r="CD233" i="6"/>
  <c r="CC233" i="6"/>
  <c r="CB233" i="6"/>
  <c r="BV233" i="6"/>
  <c r="BX233" i="6" s="1"/>
  <c r="BS233" i="6"/>
  <c r="BR233" i="6"/>
  <c r="BL233" i="6"/>
  <c r="BE233" i="6"/>
  <c r="AV233" i="6"/>
  <c r="AE233" i="6"/>
  <c r="Y233" i="6"/>
  <c r="R233" i="6"/>
  <c r="I233" i="6"/>
  <c r="AF233" i="6" s="1"/>
  <c r="DM232" i="6"/>
  <c r="DL232" i="6"/>
  <c r="DJ232" i="6"/>
  <c r="DH232" i="6"/>
  <c r="DG232" i="6"/>
  <c r="DD232" i="6"/>
  <c r="DC232" i="6"/>
  <c r="DB232" i="6"/>
  <c r="DA232" i="6"/>
  <c r="CZ232" i="6"/>
  <c r="CX232" i="6"/>
  <c r="CW232" i="6"/>
  <c r="CV232" i="6"/>
  <c r="CU232" i="6"/>
  <c r="CT232" i="6"/>
  <c r="CS232" i="6"/>
  <c r="CQ232" i="6"/>
  <c r="CP232" i="6"/>
  <c r="CO232" i="6"/>
  <c r="CN232" i="6"/>
  <c r="CM232" i="6"/>
  <c r="CL232" i="6"/>
  <c r="CK232" i="6"/>
  <c r="CJ232" i="6"/>
  <c r="CI232" i="6"/>
  <c r="CH232" i="6"/>
  <c r="CG232" i="6"/>
  <c r="CF232" i="6"/>
  <c r="CE232" i="6"/>
  <c r="CD232" i="6"/>
  <c r="CC232" i="6"/>
  <c r="CB232" i="6"/>
  <c r="BR232" i="6"/>
  <c r="BL232" i="6"/>
  <c r="BS232" i="6" s="1"/>
  <c r="BV232" i="6" s="1"/>
  <c r="BX232" i="6" s="1"/>
  <c r="BE232" i="6"/>
  <c r="AV232" i="6"/>
  <c r="AF232" i="6"/>
  <c r="AE232" i="6"/>
  <c r="DE232" i="6" s="1"/>
  <c r="Y232" i="6"/>
  <c r="CY232" i="6" s="1"/>
  <c r="R232" i="6"/>
  <c r="CR232" i="6" s="1"/>
  <c r="I232" i="6"/>
  <c r="DM231" i="6"/>
  <c r="DL231" i="6"/>
  <c r="DJ231" i="6"/>
  <c r="DH231" i="6"/>
  <c r="DG231" i="6"/>
  <c r="DE231" i="6"/>
  <c r="DD231" i="6"/>
  <c r="DC231" i="6"/>
  <c r="DB231" i="6"/>
  <c r="DA231" i="6"/>
  <c r="CZ231" i="6"/>
  <c r="CX231" i="6"/>
  <c r="CW231" i="6"/>
  <c r="CV231" i="6"/>
  <c r="CU231" i="6"/>
  <c r="CT231" i="6"/>
  <c r="CS231" i="6"/>
  <c r="CQ231" i="6"/>
  <c r="CP231" i="6"/>
  <c r="CO231" i="6"/>
  <c r="CN231" i="6"/>
  <c r="CM231" i="6"/>
  <c r="CL231" i="6"/>
  <c r="CK231" i="6"/>
  <c r="CJ231" i="6"/>
  <c r="CH231" i="6"/>
  <c r="CG231" i="6"/>
  <c r="CF231" i="6"/>
  <c r="CE231" i="6"/>
  <c r="CD231" i="6"/>
  <c r="CC231" i="6"/>
  <c r="CB231" i="6"/>
  <c r="BR231" i="6"/>
  <c r="BL231" i="6"/>
  <c r="BE231" i="6"/>
  <c r="AV231" i="6"/>
  <c r="BS231" i="6" s="1"/>
  <c r="BV231" i="6" s="1"/>
  <c r="BX231" i="6" s="1"/>
  <c r="AE231" i="6"/>
  <c r="Y231" i="6"/>
  <c r="CY231" i="6" s="1"/>
  <c r="R231" i="6"/>
  <c r="CR231" i="6" s="1"/>
  <c r="I231" i="6"/>
  <c r="AF231" i="6" s="1"/>
  <c r="DM230" i="6"/>
  <c r="DL230" i="6"/>
  <c r="DJ230" i="6"/>
  <c r="DH230" i="6"/>
  <c r="DG230" i="6"/>
  <c r="DE230" i="6"/>
  <c r="DD230" i="6"/>
  <c r="DC230" i="6"/>
  <c r="DB230" i="6"/>
  <c r="DA230" i="6"/>
  <c r="CZ230" i="6"/>
  <c r="CY230" i="6"/>
  <c r="CX230" i="6"/>
  <c r="CW230" i="6"/>
  <c r="CV230" i="6"/>
  <c r="CU230" i="6"/>
  <c r="CT230" i="6"/>
  <c r="CS230" i="6"/>
  <c r="CR230" i="6"/>
  <c r="CQ230" i="6"/>
  <c r="CP230" i="6"/>
  <c r="CO230" i="6"/>
  <c r="CN230" i="6"/>
  <c r="CM230" i="6"/>
  <c r="CL230" i="6"/>
  <c r="CK230" i="6"/>
  <c r="CJ230" i="6"/>
  <c r="CH230" i="6"/>
  <c r="CG230" i="6"/>
  <c r="CF230" i="6"/>
  <c r="CE230" i="6"/>
  <c r="CD230" i="6"/>
  <c r="CC230" i="6"/>
  <c r="CB230" i="6"/>
  <c r="BS230" i="6"/>
  <c r="BV230" i="6" s="1"/>
  <c r="BX230" i="6" s="1"/>
  <c r="BR230" i="6"/>
  <c r="BL230" i="6"/>
  <c r="BE230" i="6"/>
  <c r="AV230" i="6"/>
  <c r="AE230" i="6"/>
  <c r="Y230" i="6"/>
  <c r="R230" i="6"/>
  <c r="I230" i="6"/>
  <c r="AF230" i="6" s="1"/>
  <c r="DM229" i="6"/>
  <c r="DL229" i="6"/>
  <c r="DJ229" i="6"/>
  <c r="DH229" i="6"/>
  <c r="DG229" i="6"/>
  <c r="DD229" i="6"/>
  <c r="DC229" i="6"/>
  <c r="DB229" i="6"/>
  <c r="DA229" i="6"/>
  <c r="CZ229" i="6"/>
  <c r="CX229" i="6"/>
  <c r="CW229" i="6"/>
  <c r="CV229" i="6"/>
  <c r="CU229" i="6"/>
  <c r="CT229" i="6"/>
  <c r="CS229" i="6"/>
  <c r="CQ229" i="6"/>
  <c r="CP229" i="6"/>
  <c r="CO229" i="6"/>
  <c r="CN229" i="6"/>
  <c r="CM229" i="6"/>
  <c r="CL229" i="6"/>
  <c r="CK229" i="6"/>
  <c r="CJ229" i="6"/>
  <c r="CI229" i="6"/>
  <c r="CH229" i="6"/>
  <c r="CG229" i="6"/>
  <c r="CF229" i="6"/>
  <c r="CE229" i="6"/>
  <c r="CD229" i="6"/>
  <c r="CC229" i="6"/>
  <c r="CB229" i="6"/>
  <c r="BR229" i="6"/>
  <c r="BL229" i="6"/>
  <c r="BS229" i="6" s="1"/>
  <c r="BV229" i="6" s="1"/>
  <c r="BX229" i="6" s="1"/>
  <c r="BE229" i="6"/>
  <c r="AV229" i="6"/>
  <c r="AF229" i="6"/>
  <c r="DF229" i="6" s="1"/>
  <c r="AE229" i="6"/>
  <c r="DE229" i="6" s="1"/>
  <c r="Y229" i="6"/>
  <c r="CY229" i="6" s="1"/>
  <c r="R229" i="6"/>
  <c r="CR229" i="6" s="1"/>
  <c r="I229" i="6"/>
  <c r="DM228" i="6"/>
  <c r="DL228" i="6"/>
  <c r="DJ228" i="6"/>
  <c r="DH228" i="6"/>
  <c r="DG228" i="6"/>
  <c r="DE228" i="6"/>
  <c r="DD228" i="6"/>
  <c r="DC228" i="6"/>
  <c r="DB228" i="6"/>
  <c r="DA228" i="6"/>
  <c r="CZ228" i="6"/>
  <c r="CX228" i="6"/>
  <c r="CW228" i="6"/>
  <c r="CV228" i="6"/>
  <c r="CU228" i="6"/>
  <c r="CT228" i="6"/>
  <c r="CS228" i="6"/>
  <c r="CQ228" i="6"/>
  <c r="CP228" i="6"/>
  <c r="CO228" i="6"/>
  <c r="CN228" i="6"/>
  <c r="CM228" i="6"/>
  <c r="CL228" i="6"/>
  <c r="CK228" i="6"/>
  <c r="CJ228" i="6"/>
  <c r="CH228" i="6"/>
  <c r="CG228" i="6"/>
  <c r="CF228" i="6"/>
  <c r="CE228" i="6"/>
  <c r="CD228" i="6"/>
  <c r="CC228" i="6"/>
  <c r="CB228" i="6"/>
  <c r="BR228" i="6"/>
  <c r="BL228" i="6"/>
  <c r="BE228" i="6"/>
  <c r="AV228" i="6"/>
  <c r="BS228" i="6" s="1"/>
  <c r="BV228" i="6" s="1"/>
  <c r="BX228" i="6" s="1"/>
  <c r="AE228" i="6"/>
  <c r="Y228" i="6"/>
  <c r="CY228" i="6" s="1"/>
  <c r="R228" i="6"/>
  <c r="CR228" i="6" s="1"/>
  <c r="I228" i="6"/>
  <c r="AF228" i="6" s="1"/>
  <c r="DM227" i="6"/>
  <c r="DL227" i="6"/>
  <c r="DJ227" i="6"/>
  <c r="DH227" i="6"/>
  <c r="DG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CK227" i="6"/>
  <c r="CJ227" i="6"/>
  <c r="CH227" i="6"/>
  <c r="CG227" i="6"/>
  <c r="CF227" i="6"/>
  <c r="CE227" i="6"/>
  <c r="CD227" i="6"/>
  <c r="CC227" i="6"/>
  <c r="CB227" i="6"/>
  <c r="BS227" i="6"/>
  <c r="BV227" i="6" s="1"/>
  <c r="BX227" i="6" s="1"/>
  <c r="BR227" i="6"/>
  <c r="BL227" i="6"/>
  <c r="BE227" i="6"/>
  <c r="AV227" i="6"/>
  <c r="AE227" i="6"/>
  <c r="Y227" i="6"/>
  <c r="R227" i="6"/>
  <c r="I227" i="6"/>
  <c r="AF227" i="6" s="1"/>
  <c r="DM226" i="6"/>
  <c r="DL226" i="6"/>
  <c r="DJ226" i="6"/>
  <c r="DH226" i="6"/>
  <c r="DG226" i="6"/>
  <c r="DD226" i="6"/>
  <c r="DC226" i="6"/>
  <c r="DB226" i="6"/>
  <c r="DA226" i="6"/>
  <c r="CZ226" i="6"/>
  <c r="CX226" i="6"/>
  <c r="CW226" i="6"/>
  <c r="CV226" i="6"/>
  <c r="CU226" i="6"/>
  <c r="CT226" i="6"/>
  <c r="CS226" i="6"/>
  <c r="CQ226" i="6"/>
  <c r="CP226" i="6"/>
  <c r="CO226" i="6"/>
  <c r="CN226" i="6"/>
  <c r="CM226" i="6"/>
  <c r="CL226" i="6"/>
  <c r="CK226" i="6"/>
  <c r="CJ226" i="6"/>
  <c r="CI226" i="6"/>
  <c r="CH226" i="6"/>
  <c r="CG226" i="6"/>
  <c r="CF226" i="6"/>
  <c r="CE226" i="6"/>
  <c r="CD226" i="6"/>
  <c r="CC226" i="6"/>
  <c r="CB226" i="6"/>
  <c r="BR226" i="6"/>
  <c r="BL226" i="6"/>
  <c r="BS226" i="6" s="1"/>
  <c r="BV226" i="6" s="1"/>
  <c r="BX226" i="6" s="1"/>
  <c r="BE226" i="6"/>
  <c r="AV226" i="6"/>
  <c r="AF226" i="6"/>
  <c r="AE226" i="6"/>
  <c r="DE226" i="6" s="1"/>
  <c r="Y226" i="6"/>
  <c r="CY226" i="6" s="1"/>
  <c r="R226" i="6"/>
  <c r="CR226" i="6" s="1"/>
  <c r="I226" i="6"/>
  <c r="BV225" i="6"/>
  <c r="BX225" i="6" s="1"/>
  <c r="BS225" i="6"/>
  <c r="BL225" i="6"/>
  <c r="BE225" i="6"/>
  <c r="AV225" i="6"/>
  <c r="AI225" i="6"/>
  <c r="AK225" i="6" s="1"/>
  <c r="AF225" i="6"/>
  <c r="AE225" i="6"/>
  <c r="Y225" i="6"/>
  <c r="R225" i="6"/>
  <c r="I225" i="6"/>
  <c r="DM224" i="6"/>
  <c r="DL224" i="6"/>
  <c r="DJ224" i="6"/>
  <c r="DH224" i="6"/>
  <c r="DG224" i="6"/>
  <c r="DD224" i="6"/>
  <c r="DC224" i="6"/>
  <c r="DB224" i="6"/>
  <c r="DA224" i="6"/>
  <c r="CZ224" i="6"/>
  <c r="CX224" i="6"/>
  <c r="CW224" i="6"/>
  <c r="CV224" i="6"/>
  <c r="CU224" i="6"/>
  <c r="CT224" i="6"/>
  <c r="CS224" i="6"/>
  <c r="CQ224" i="6"/>
  <c r="CP224" i="6"/>
  <c r="CO224" i="6"/>
  <c r="CN224" i="6"/>
  <c r="CM224" i="6"/>
  <c r="CL224" i="6"/>
  <c r="CK224" i="6"/>
  <c r="CJ224" i="6"/>
  <c r="CH224" i="6"/>
  <c r="CG224" i="6"/>
  <c r="CF224" i="6"/>
  <c r="CE224" i="6"/>
  <c r="CD224" i="6"/>
  <c r="CC224" i="6"/>
  <c r="CB224" i="6"/>
  <c r="BL224" i="6"/>
  <c r="BE224" i="6"/>
  <c r="AV224" i="6"/>
  <c r="BS224" i="6" s="1"/>
  <c r="BV224" i="6" s="1"/>
  <c r="BX224" i="6" s="1"/>
  <c r="AE224" i="6"/>
  <c r="DE224" i="6" s="1"/>
  <c r="Y224" i="6"/>
  <c r="CY224" i="6" s="1"/>
  <c r="R224" i="6"/>
  <c r="I224" i="6"/>
  <c r="AF224" i="6" s="1"/>
  <c r="DM223" i="6"/>
  <c r="DL223" i="6"/>
  <c r="DJ223" i="6"/>
  <c r="DH223" i="6"/>
  <c r="DG223" i="6"/>
  <c r="DE223" i="6"/>
  <c r="DD223" i="6"/>
  <c r="DC223" i="6"/>
  <c r="DB223" i="6"/>
  <c r="DA223" i="6"/>
  <c r="CZ223" i="6"/>
  <c r="CY223" i="6"/>
  <c r="CX223" i="6"/>
  <c r="CW223" i="6"/>
  <c r="CV223" i="6"/>
  <c r="CU223" i="6"/>
  <c r="CT223" i="6"/>
  <c r="CS223" i="6"/>
  <c r="CR223" i="6"/>
  <c r="CQ223" i="6"/>
  <c r="CP223" i="6"/>
  <c r="CO223" i="6"/>
  <c r="CN223" i="6"/>
  <c r="CM223" i="6"/>
  <c r="CL223" i="6"/>
  <c r="CK223" i="6"/>
  <c r="CJ223" i="6"/>
  <c r="CI223" i="6"/>
  <c r="CH223" i="6"/>
  <c r="CG223" i="6"/>
  <c r="CF223" i="6"/>
  <c r="CE223" i="6"/>
  <c r="CD223" i="6"/>
  <c r="CC223" i="6"/>
  <c r="CB223" i="6"/>
  <c r="BS223" i="6"/>
  <c r="BV223" i="6" s="1"/>
  <c r="BX223" i="6" s="1"/>
  <c r="BL223" i="6"/>
  <c r="BE223" i="6"/>
  <c r="AV223" i="6"/>
  <c r="AF223" i="6"/>
  <c r="Y223" i="6"/>
  <c r="R223" i="6"/>
  <c r="I223" i="6"/>
  <c r="DM222" i="6"/>
  <c r="DL222" i="6"/>
  <c r="DJ222" i="6"/>
  <c r="DH222" i="6"/>
  <c r="DG222" i="6"/>
  <c r="DE222" i="6"/>
  <c r="DD222" i="6"/>
  <c r="DC222" i="6"/>
  <c r="DB222" i="6"/>
  <c r="DA222" i="6"/>
  <c r="CZ222" i="6"/>
  <c r="CY222" i="6"/>
  <c r="CX222" i="6"/>
  <c r="CW222" i="6"/>
  <c r="CV222" i="6"/>
  <c r="CU222" i="6"/>
  <c r="CT222" i="6"/>
  <c r="CS222" i="6"/>
  <c r="CQ222" i="6"/>
  <c r="CP222" i="6"/>
  <c r="CO222" i="6"/>
  <c r="CN222" i="6"/>
  <c r="CM222" i="6"/>
  <c r="CL222" i="6"/>
  <c r="CK222" i="6"/>
  <c r="CJ222" i="6"/>
  <c r="CH222" i="6"/>
  <c r="CG222" i="6"/>
  <c r="CF222" i="6"/>
  <c r="CE222" i="6"/>
  <c r="CD222" i="6"/>
  <c r="CC222" i="6"/>
  <c r="CB222" i="6"/>
  <c r="BR222" i="6"/>
  <c r="BL222" i="6"/>
  <c r="BE222" i="6"/>
  <c r="AV222" i="6"/>
  <c r="AE222" i="6"/>
  <c r="Y222" i="6"/>
  <c r="R222" i="6"/>
  <c r="I222" i="6"/>
  <c r="AF222" i="6" s="1"/>
  <c r="AI222" i="6" s="1"/>
  <c r="DM221" i="6"/>
  <c r="DL221" i="6"/>
  <c r="DJ221" i="6"/>
  <c r="DH221" i="6"/>
  <c r="DG221" i="6"/>
  <c r="DE221" i="6"/>
  <c r="DD221" i="6"/>
  <c r="DC221" i="6"/>
  <c r="DB221" i="6"/>
  <c r="DA221" i="6"/>
  <c r="CZ221" i="6"/>
  <c r="CY221" i="6"/>
  <c r="CX221" i="6"/>
  <c r="CW221" i="6"/>
  <c r="CV221" i="6"/>
  <c r="CU221" i="6"/>
  <c r="CT221" i="6"/>
  <c r="CS221" i="6"/>
  <c r="CR221" i="6"/>
  <c r="CQ221" i="6"/>
  <c r="CP221" i="6"/>
  <c r="CO221" i="6"/>
  <c r="CN221" i="6"/>
  <c r="CM221" i="6"/>
  <c r="CL221" i="6"/>
  <c r="CK221" i="6"/>
  <c r="CJ221" i="6"/>
  <c r="CH221" i="6"/>
  <c r="CG221" i="6"/>
  <c r="CF221" i="6"/>
  <c r="CE221" i="6"/>
  <c r="CD221" i="6"/>
  <c r="CC221" i="6"/>
  <c r="CB221" i="6"/>
  <c r="BV221" i="6"/>
  <c r="BX221" i="6" s="1"/>
  <c r="BS221" i="6"/>
  <c r="BR221" i="6"/>
  <c r="BL221" i="6"/>
  <c r="BE221" i="6"/>
  <c r="AV221" i="6"/>
  <c r="AE221" i="6"/>
  <c r="Y221" i="6"/>
  <c r="R221" i="6"/>
  <c r="I221" i="6"/>
  <c r="DM220" i="6"/>
  <c r="DL220" i="6"/>
  <c r="DJ220" i="6"/>
  <c r="DH220" i="6"/>
  <c r="DG220" i="6"/>
  <c r="DD220" i="6"/>
  <c r="DC220" i="6"/>
  <c r="DB220" i="6"/>
  <c r="DA220" i="6"/>
  <c r="CZ220" i="6"/>
  <c r="CX220" i="6"/>
  <c r="CW220" i="6"/>
  <c r="CV220" i="6"/>
  <c r="CU220" i="6"/>
  <c r="CT220" i="6"/>
  <c r="CS220" i="6"/>
  <c r="CQ220" i="6"/>
  <c r="CP220" i="6"/>
  <c r="CO220" i="6"/>
  <c r="CN220" i="6"/>
  <c r="CM220" i="6"/>
  <c r="CL220" i="6"/>
  <c r="CK220" i="6"/>
  <c r="CJ220" i="6"/>
  <c r="CI220" i="6"/>
  <c r="CH220" i="6"/>
  <c r="CG220" i="6"/>
  <c r="CF220" i="6"/>
  <c r="CE220" i="6"/>
  <c r="CD220" i="6"/>
  <c r="CC220" i="6"/>
  <c r="CB220" i="6"/>
  <c r="BR220" i="6"/>
  <c r="BL220" i="6"/>
  <c r="BE220" i="6"/>
  <c r="AV220" i="6"/>
  <c r="AF220" i="6"/>
  <c r="AE220" i="6"/>
  <c r="Y220" i="6"/>
  <c r="CY220" i="6" s="1"/>
  <c r="R220" i="6"/>
  <c r="CR220" i="6" s="1"/>
  <c r="I220" i="6"/>
  <c r="DM219" i="6"/>
  <c r="DL219" i="6"/>
  <c r="DJ219" i="6"/>
  <c r="DH219" i="6"/>
  <c r="DG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Q219" i="6"/>
  <c r="CP219" i="6"/>
  <c r="CO219" i="6"/>
  <c r="CN219" i="6"/>
  <c r="CM219" i="6"/>
  <c r="CL219" i="6"/>
  <c r="CK219" i="6"/>
  <c r="CJ219" i="6"/>
  <c r="CH219" i="6"/>
  <c r="CG219" i="6"/>
  <c r="CF219" i="6"/>
  <c r="CE219" i="6"/>
  <c r="CD219" i="6"/>
  <c r="CC219" i="6"/>
  <c r="CB219" i="6"/>
  <c r="BR219" i="6"/>
  <c r="BL219" i="6"/>
  <c r="BE219" i="6"/>
  <c r="AV219" i="6"/>
  <c r="AE219" i="6"/>
  <c r="Y219" i="6"/>
  <c r="R219" i="6"/>
  <c r="I219" i="6"/>
  <c r="DM218" i="6"/>
  <c r="DL218" i="6"/>
  <c r="DJ218" i="6"/>
  <c r="DH218" i="6"/>
  <c r="DG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Q218" i="6"/>
  <c r="CP218" i="6"/>
  <c r="CO218" i="6"/>
  <c r="CN218" i="6"/>
  <c r="CM218" i="6"/>
  <c r="CL218" i="6"/>
  <c r="CK218" i="6"/>
  <c r="CJ218" i="6"/>
  <c r="CH218" i="6"/>
  <c r="CG218" i="6"/>
  <c r="CF218" i="6"/>
  <c r="CE218" i="6"/>
  <c r="CD218" i="6"/>
  <c r="CC218" i="6"/>
  <c r="CB218" i="6"/>
  <c r="BR218" i="6"/>
  <c r="BL218" i="6"/>
  <c r="BE218" i="6"/>
  <c r="AV218" i="6"/>
  <c r="BS218" i="6" s="1"/>
  <c r="BV218" i="6" s="1"/>
  <c r="BX218" i="6" s="1"/>
  <c r="AE218" i="6"/>
  <c r="Y218" i="6"/>
  <c r="R218" i="6"/>
  <c r="CR218" i="6" s="1"/>
  <c r="I218" i="6"/>
  <c r="DM217" i="6"/>
  <c r="DL217" i="6"/>
  <c r="DJ217" i="6"/>
  <c r="DH217" i="6"/>
  <c r="DG217" i="6"/>
  <c r="DD217" i="6"/>
  <c r="DC217" i="6"/>
  <c r="DB217" i="6"/>
  <c r="DA217" i="6"/>
  <c r="CZ217" i="6"/>
  <c r="CX217" i="6"/>
  <c r="CW217" i="6"/>
  <c r="CV217" i="6"/>
  <c r="CU217" i="6"/>
  <c r="CT217" i="6"/>
  <c r="CS217" i="6"/>
  <c r="CQ217" i="6"/>
  <c r="CP217" i="6"/>
  <c r="CO217" i="6"/>
  <c r="CN217" i="6"/>
  <c r="CM217" i="6"/>
  <c r="CL217" i="6"/>
  <c r="CK217" i="6"/>
  <c r="CJ217" i="6"/>
  <c r="CI217" i="6"/>
  <c r="CH217" i="6"/>
  <c r="CG217" i="6"/>
  <c r="CF217" i="6"/>
  <c r="CE217" i="6"/>
  <c r="CD217" i="6"/>
  <c r="CC217" i="6"/>
  <c r="CB217" i="6"/>
  <c r="BR217" i="6"/>
  <c r="BL217" i="6"/>
  <c r="BS217" i="6" s="1"/>
  <c r="BV217" i="6" s="1"/>
  <c r="BX217" i="6" s="1"/>
  <c r="BE217" i="6"/>
  <c r="AV217" i="6"/>
  <c r="AF217" i="6"/>
  <c r="AE217" i="6"/>
  <c r="DE217" i="6" s="1"/>
  <c r="Y217" i="6"/>
  <c r="CY217" i="6" s="1"/>
  <c r="R217" i="6"/>
  <c r="CR217" i="6" s="1"/>
  <c r="I217" i="6"/>
  <c r="DM216" i="6"/>
  <c r="DL216" i="6"/>
  <c r="DJ216" i="6"/>
  <c r="DH216" i="6"/>
  <c r="DG216" i="6"/>
  <c r="DE216" i="6"/>
  <c r="DD216" i="6"/>
  <c r="DC216" i="6"/>
  <c r="DB216" i="6"/>
  <c r="DA216" i="6"/>
  <c r="CZ216" i="6"/>
  <c r="CY216" i="6"/>
  <c r="CX216" i="6"/>
  <c r="CW216" i="6"/>
  <c r="CV216" i="6"/>
  <c r="CU216" i="6"/>
  <c r="CT216" i="6"/>
  <c r="CS216" i="6"/>
  <c r="CQ216" i="6"/>
  <c r="CP216" i="6"/>
  <c r="CO216" i="6"/>
  <c r="CN216" i="6"/>
  <c r="CM216" i="6"/>
  <c r="CL216" i="6"/>
  <c r="CK216" i="6"/>
  <c r="CJ216" i="6"/>
  <c r="CH216" i="6"/>
  <c r="CG216" i="6"/>
  <c r="CF216" i="6"/>
  <c r="CE216" i="6"/>
  <c r="CD216" i="6"/>
  <c r="CC216" i="6"/>
  <c r="CB216" i="6"/>
  <c r="BR216" i="6"/>
  <c r="BL216" i="6"/>
  <c r="BE216" i="6"/>
  <c r="AV216" i="6"/>
  <c r="AE216" i="6"/>
  <c r="Y216" i="6"/>
  <c r="R216" i="6"/>
  <c r="I216" i="6"/>
  <c r="DM215" i="6"/>
  <c r="DL215" i="6"/>
  <c r="DJ215" i="6"/>
  <c r="DH215" i="6"/>
  <c r="DG215" i="6"/>
  <c r="DE215" i="6"/>
  <c r="DD215" i="6"/>
  <c r="DC215" i="6"/>
  <c r="DB215" i="6"/>
  <c r="DA215" i="6"/>
  <c r="CZ215" i="6"/>
  <c r="CY215" i="6"/>
  <c r="CX215" i="6"/>
  <c r="CW215" i="6"/>
  <c r="CV215" i="6"/>
  <c r="CU215" i="6"/>
  <c r="CT215" i="6"/>
  <c r="CS215" i="6"/>
  <c r="CQ215" i="6"/>
  <c r="CP215" i="6"/>
  <c r="CO215" i="6"/>
  <c r="CN215" i="6"/>
  <c r="CM215" i="6"/>
  <c r="CL215" i="6"/>
  <c r="CK215" i="6"/>
  <c r="CJ215" i="6"/>
  <c r="CH215" i="6"/>
  <c r="CG215" i="6"/>
  <c r="CF215" i="6"/>
  <c r="CE215" i="6"/>
  <c r="CD215" i="6"/>
  <c r="CC215" i="6"/>
  <c r="CB215" i="6"/>
  <c r="BR215" i="6"/>
  <c r="BL215" i="6"/>
  <c r="BE215" i="6"/>
  <c r="AV215" i="6"/>
  <c r="BS215" i="6" s="1"/>
  <c r="BV215" i="6" s="1"/>
  <c r="BX215" i="6" s="1"/>
  <c r="AE215" i="6"/>
  <c r="Y215" i="6"/>
  <c r="R215" i="6"/>
  <c r="CR215" i="6" s="1"/>
  <c r="I215" i="6"/>
  <c r="DM214" i="6"/>
  <c r="DL214" i="6"/>
  <c r="DJ214" i="6"/>
  <c r="DH214" i="6"/>
  <c r="DG214" i="6"/>
  <c r="DD214" i="6"/>
  <c r="DC214" i="6"/>
  <c r="DB214" i="6"/>
  <c r="DA214" i="6"/>
  <c r="CZ214" i="6"/>
  <c r="CX214" i="6"/>
  <c r="CW214" i="6"/>
  <c r="CV214" i="6"/>
  <c r="CU214" i="6"/>
  <c r="CT214" i="6"/>
  <c r="CS214" i="6"/>
  <c r="CQ214" i="6"/>
  <c r="CP214" i="6"/>
  <c r="CO214" i="6"/>
  <c r="CN214" i="6"/>
  <c r="CM214" i="6"/>
  <c r="CL214" i="6"/>
  <c r="CK214" i="6"/>
  <c r="CJ214" i="6"/>
  <c r="CI214" i="6"/>
  <c r="CH214" i="6"/>
  <c r="CG214" i="6"/>
  <c r="CF214" i="6"/>
  <c r="CE214" i="6"/>
  <c r="CD214" i="6"/>
  <c r="CC214" i="6"/>
  <c r="CB214" i="6"/>
  <c r="BR214" i="6"/>
  <c r="BL214" i="6"/>
  <c r="BS214" i="6" s="1"/>
  <c r="BV214" i="6" s="1"/>
  <c r="BX214" i="6" s="1"/>
  <c r="BE214" i="6"/>
  <c r="AV214" i="6"/>
  <c r="AF214" i="6"/>
  <c r="AE214" i="6"/>
  <c r="DE214" i="6" s="1"/>
  <c r="Y214" i="6"/>
  <c r="CY214" i="6" s="1"/>
  <c r="R214" i="6"/>
  <c r="CR214" i="6" s="1"/>
  <c r="I214" i="6"/>
  <c r="DM213" i="6"/>
  <c r="DL213" i="6"/>
  <c r="DJ213" i="6"/>
  <c r="DH213" i="6"/>
  <c r="DG213" i="6"/>
  <c r="DE213" i="6"/>
  <c r="DD213" i="6"/>
  <c r="DC213" i="6"/>
  <c r="DB213" i="6"/>
  <c r="DA213" i="6"/>
  <c r="CZ213" i="6"/>
  <c r="CX213" i="6"/>
  <c r="CW213" i="6"/>
  <c r="CV213" i="6"/>
  <c r="CU213" i="6"/>
  <c r="CT213" i="6"/>
  <c r="CS213" i="6"/>
  <c r="CQ213" i="6"/>
  <c r="CP213" i="6"/>
  <c r="CO213" i="6"/>
  <c r="CN213" i="6"/>
  <c r="CM213" i="6"/>
  <c r="CL213" i="6"/>
  <c r="CK213" i="6"/>
  <c r="CJ213" i="6"/>
  <c r="CH213" i="6"/>
  <c r="CG213" i="6"/>
  <c r="CF213" i="6"/>
  <c r="CE213" i="6"/>
  <c r="CD213" i="6"/>
  <c r="CC213" i="6"/>
  <c r="CB213" i="6"/>
  <c r="BR213" i="6"/>
  <c r="BL213" i="6"/>
  <c r="BE213" i="6"/>
  <c r="AV213" i="6"/>
  <c r="AE213" i="6"/>
  <c r="Y213" i="6"/>
  <c r="CY213" i="6" s="1"/>
  <c r="R213" i="6"/>
  <c r="I213" i="6"/>
  <c r="DM212" i="6"/>
  <c r="DL212" i="6"/>
  <c r="DJ212" i="6"/>
  <c r="DH212" i="6"/>
  <c r="DG212" i="6"/>
  <c r="DE212" i="6"/>
  <c r="DD212" i="6"/>
  <c r="DC212" i="6"/>
  <c r="DB212" i="6"/>
  <c r="DA212" i="6"/>
  <c r="CZ212" i="6"/>
  <c r="CY212" i="6"/>
  <c r="CX212" i="6"/>
  <c r="CW212" i="6"/>
  <c r="CV212" i="6"/>
  <c r="CU212" i="6"/>
  <c r="CT212" i="6"/>
  <c r="CS212" i="6"/>
  <c r="CQ212" i="6"/>
  <c r="CP212" i="6"/>
  <c r="CO212" i="6"/>
  <c r="CN212" i="6"/>
  <c r="CM212" i="6"/>
  <c r="CL212" i="6"/>
  <c r="CK212" i="6"/>
  <c r="CJ212" i="6"/>
  <c r="CH212" i="6"/>
  <c r="CG212" i="6"/>
  <c r="CF212" i="6"/>
  <c r="CE212" i="6"/>
  <c r="CD212" i="6"/>
  <c r="CC212" i="6"/>
  <c r="CB212" i="6"/>
  <c r="BR212" i="6"/>
  <c r="BL212" i="6"/>
  <c r="BE212" i="6"/>
  <c r="AV212" i="6"/>
  <c r="BS212" i="6" s="1"/>
  <c r="BV212" i="6" s="1"/>
  <c r="BX212" i="6" s="1"/>
  <c r="AE212" i="6"/>
  <c r="Y212" i="6"/>
  <c r="R212" i="6"/>
  <c r="CR212" i="6" s="1"/>
  <c r="I212" i="6"/>
  <c r="DM211" i="6"/>
  <c r="DL211" i="6"/>
  <c r="DJ211" i="6"/>
  <c r="DH211" i="6"/>
  <c r="DG211" i="6"/>
  <c r="DD211" i="6"/>
  <c r="DC211" i="6"/>
  <c r="DB211" i="6"/>
  <c r="DA211" i="6"/>
  <c r="CZ211" i="6"/>
  <c r="CX211" i="6"/>
  <c r="CW211" i="6"/>
  <c r="CV211" i="6"/>
  <c r="CU211" i="6"/>
  <c r="CT211" i="6"/>
  <c r="CS211" i="6"/>
  <c r="CQ211" i="6"/>
  <c r="CP211" i="6"/>
  <c r="CO211" i="6"/>
  <c r="CN211" i="6"/>
  <c r="CM211" i="6"/>
  <c r="CL211" i="6"/>
  <c r="CK211" i="6"/>
  <c r="CJ211" i="6"/>
  <c r="CI211" i="6"/>
  <c r="CH211" i="6"/>
  <c r="CG211" i="6"/>
  <c r="CF211" i="6"/>
  <c r="CE211" i="6"/>
  <c r="CD211" i="6"/>
  <c r="CC211" i="6"/>
  <c r="CB211" i="6"/>
  <c r="BR211" i="6"/>
  <c r="BL211" i="6"/>
  <c r="CY211" i="6" s="1"/>
  <c r="BE211" i="6"/>
  <c r="AV211" i="6"/>
  <c r="AI211" i="6"/>
  <c r="AK211" i="6" s="1"/>
  <c r="AF211" i="6"/>
  <c r="AE211" i="6"/>
  <c r="DE211" i="6" s="1"/>
  <c r="Y211" i="6"/>
  <c r="R211" i="6"/>
  <c r="CR211" i="6" s="1"/>
  <c r="I211" i="6"/>
  <c r="DM210" i="6"/>
  <c r="DL210" i="6"/>
  <c r="DJ210" i="6"/>
  <c r="DH210" i="6"/>
  <c r="DG210" i="6"/>
  <c r="DE210" i="6"/>
  <c r="DD210" i="6"/>
  <c r="DC210" i="6"/>
  <c r="DB210" i="6"/>
  <c r="DA210" i="6"/>
  <c r="CZ210" i="6"/>
  <c r="CX210" i="6"/>
  <c r="CW210" i="6"/>
  <c r="CV210" i="6"/>
  <c r="CU210" i="6"/>
  <c r="CT210" i="6"/>
  <c r="CS210" i="6"/>
  <c r="CQ210" i="6"/>
  <c r="CP210" i="6"/>
  <c r="CO210" i="6"/>
  <c r="CN210" i="6"/>
  <c r="CM210" i="6"/>
  <c r="CL210" i="6"/>
  <c r="CK210" i="6"/>
  <c r="CJ210" i="6"/>
  <c r="CH210" i="6"/>
  <c r="CG210" i="6"/>
  <c r="CF210" i="6"/>
  <c r="CE210" i="6"/>
  <c r="CD210" i="6"/>
  <c r="CC210" i="6"/>
  <c r="CB210" i="6"/>
  <c r="BR210" i="6"/>
  <c r="BL210" i="6"/>
  <c r="BE210" i="6"/>
  <c r="AV210" i="6"/>
  <c r="AE210" i="6"/>
  <c r="Y210" i="6"/>
  <c r="CY210" i="6" s="1"/>
  <c r="R210" i="6"/>
  <c r="I210" i="6"/>
  <c r="DM209" i="6"/>
  <c r="DL209" i="6"/>
  <c r="DJ209" i="6"/>
  <c r="DH209" i="6"/>
  <c r="DG209" i="6"/>
  <c r="DE209" i="6"/>
  <c r="DD209" i="6"/>
  <c r="DC209" i="6"/>
  <c r="DB209" i="6"/>
  <c r="DA209" i="6"/>
  <c r="CZ209" i="6"/>
  <c r="CY209" i="6"/>
  <c r="CX209" i="6"/>
  <c r="CW209" i="6"/>
  <c r="CV209" i="6"/>
  <c r="CU209" i="6"/>
  <c r="CT209" i="6"/>
  <c r="CS209" i="6"/>
  <c r="CQ209" i="6"/>
  <c r="CP209" i="6"/>
  <c r="CO209" i="6"/>
  <c r="CN209" i="6"/>
  <c r="CM209" i="6"/>
  <c r="CL209" i="6"/>
  <c r="CK209" i="6"/>
  <c r="CJ209" i="6"/>
  <c r="CH209" i="6"/>
  <c r="CG209" i="6"/>
  <c r="CF209" i="6"/>
  <c r="CE209" i="6"/>
  <c r="CD209" i="6"/>
  <c r="CC209" i="6"/>
  <c r="CB209" i="6"/>
  <c r="BR209" i="6"/>
  <c r="BL209" i="6"/>
  <c r="BE209" i="6"/>
  <c r="AV209" i="6"/>
  <c r="BS209" i="6" s="1"/>
  <c r="BV209" i="6" s="1"/>
  <c r="BX209" i="6" s="1"/>
  <c r="AE209" i="6"/>
  <c r="Y209" i="6"/>
  <c r="R209" i="6"/>
  <c r="CR209" i="6" s="1"/>
  <c r="I209" i="6"/>
  <c r="DM208" i="6"/>
  <c r="DL208" i="6"/>
  <c r="DJ208" i="6"/>
  <c r="DH208" i="6"/>
  <c r="DG208" i="6"/>
  <c r="DD208" i="6"/>
  <c r="DC208" i="6"/>
  <c r="DB208" i="6"/>
  <c r="DA208" i="6"/>
  <c r="CZ208" i="6"/>
  <c r="CX208" i="6"/>
  <c r="CW208" i="6"/>
  <c r="CV208" i="6"/>
  <c r="CU208" i="6"/>
  <c r="CT208" i="6"/>
  <c r="CS208" i="6"/>
  <c r="CQ208" i="6"/>
  <c r="CP208" i="6"/>
  <c r="CO208" i="6"/>
  <c r="CN208" i="6"/>
  <c r="CM208" i="6"/>
  <c r="CL208" i="6"/>
  <c r="CK208" i="6"/>
  <c r="CJ208" i="6"/>
  <c r="CI208" i="6"/>
  <c r="CH208" i="6"/>
  <c r="CG208" i="6"/>
  <c r="CF208" i="6"/>
  <c r="CE208" i="6"/>
  <c r="CD208" i="6"/>
  <c r="CC208" i="6"/>
  <c r="CB208" i="6"/>
  <c r="BR208" i="6"/>
  <c r="BL208" i="6"/>
  <c r="BS208" i="6" s="1"/>
  <c r="BV208" i="6" s="1"/>
  <c r="BX208" i="6" s="1"/>
  <c r="BE208" i="6"/>
  <c r="AV208" i="6"/>
  <c r="AI208" i="6"/>
  <c r="AK208" i="6" s="1"/>
  <c r="AF208" i="6"/>
  <c r="AE208" i="6"/>
  <c r="DE208" i="6" s="1"/>
  <c r="Y208" i="6"/>
  <c r="CY208" i="6" s="1"/>
  <c r="R208" i="6"/>
  <c r="CR208" i="6" s="1"/>
  <c r="I208" i="6"/>
  <c r="DM207" i="6"/>
  <c r="DL207" i="6"/>
  <c r="DJ207" i="6"/>
  <c r="DH207" i="6"/>
  <c r="DG207" i="6"/>
  <c r="DE207" i="6"/>
  <c r="DD207" i="6"/>
  <c r="DC207" i="6"/>
  <c r="DB207" i="6"/>
  <c r="DA207" i="6"/>
  <c r="CZ207" i="6"/>
  <c r="CX207" i="6"/>
  <c r="CW207" i="6"/>
  <c r="CV207" i="6"/>
  <c r="CU207" i="6"/>
  <c r="CT207" i="6"/>
  <c r="CS207" i="6"/>
  <c r="CQ207" i="6"/>
  <c r="CP207" i="6"/>
  <c r="CO207" i="6"/>
  <c r="CN207" i="6"/>
  <c r="CM207" i="6"/>
  <c r="CL207" i="6"/>
  <c r="CK207" i="6"/>
  <c r="CJ207" i="6"/>
  <c r="CH207" i="6"/>
  <c r="CG207" i="6"/>
  <c r="CF207" i="6"/>
  <c r="CE207" i="6"/>
  <c r="CD207" i="6"/>
  <c r="CC207" i="6"/>
  <c r="CB207" i="6"/>
  <c r="BR207" i="6"/>
  <c r="BL207" i="6"/>
  <c r="BE207" i="6"/>
  <c r="AV207" i="6"/>
  <c r="BS207" i="6" s="1"/>
  <c r="BV207" i="6" s="1"/>
  <c r="BX207" i="6" s="1"/>
  <c r="AE207" i="6"/>
  <c r="Y207" i="6"/>
  <c r="CY207" i="6" s="1"/>
  <c r="R207" i="6"/>
  <c r="I207" i="6"/>
  <c r="DM206" i="6"/>
  <c r="DL206" i="6"/>
  <c r="DJ206" i="6"/>
  <c r="DH206" i="6"/>
  <c r="DG206" i="6"/>
  <c r="DE206" i="6"/>
  <c r="DD206" i="6"/>
  <c r="DC206" i="6"/>
  <c r="DB206" i="6"/>
  <c r="DA206" i="6"/>
  <c r="CZ206" i="6"/>
  <c r="CY206" i="6"/>
  <c r="CX206" i="6"/>
  <c r="CW206" i="6"/>
  <c r="CV206" i="6"/>
  <c r="CU206" i="6"/>
  <c r="CT206" i="6"/>
  <c r="CS206" i="6"/>
  <c r="CR206" i="6"/>
  <c r="CQ206" i="6"/>
  <c r="CP206" i="6"/>
  <c r="CO206" i="6"/>
  <c r="CN206" i="6"/>
  <c r="CM206" i="6"/>
  <c r="CL206" i="6"/>
  <c r="CK206" i="6"/>
  <c r="CJ206" i="6"/>
  <c r="CH206" i="6"/>
  <c r="CG206" i="6"/>
  <c r="CF206" i="6"/>
  <c r="CE206" i="6"/>
  <c r="CD206" i="6"/>
  <c r="CC206" i="6"/>
  <c r="CB206" i="6"/>
  <c r="BR206" i="6"/>
  <c r="BL206" i="6"/>
  <c r="BE206" i="6"/>
  <c r="AV206" i="6"/>
  <c r="BS206" i="6" s="1"/>
  <c r="BV206" i="6" s="1"/>
  <c r="BX206" i="6" s="1"/>
  <c r="AE206" i="6"/>
  <c r="Y206" i="6"/>
  <c r="R206" i="6"/>
  <c r="I206" i="6"/>
  <c r="DM205" i="6"/>
  <c r="DL205" i="6"/>
  <c r="DJ205" i="6"/>
  <c r="DH205" i="6"/>
  <c r="DG205" i="6"/>
  <c r="DD205" i="6"/>
  <c r="DC205" i="6"/>
  <c r="DB205" i="6"/>
  <c r="DA205" i="6"/>
  <c r="CZ205" i="6"/>
  <c r="CX205" i="6"/>
  <c r="CW205" i="6"/>
  <c r="CV205" i="6"/>
  <c r="CU205" i="6"/>
  <c r="CT205" i="6"/>
  <c r="CS205" i="6"/>
  <c r="CQ205" i="6"/>
  <c r="CP205" i="6"/>
  <c r="CO205" i="6"/>
  <c r="CN205" i="6"/>
  <c r="CM205" i="6"/>
  <c r="CL205" i="6"/>
  <c r="CK205" i="6"/>
  <c r="CJ205" i="6"/>
  <c r="CI205" i="6"/>
  <c r="CH205" i="6"/>
  <c r="CG205" i="6"/>
  <c r="CF205" i="6"/>
  <c r="CE205" i="6"/>
  <c r="CD205" i="6"/>
  <c r="CC205" i="6"/>
  <c r="CB205" i="6"/>
  <c r="BR205" i="6"/>
  <c r="BL205" i="6"/>
  <c r="BS205" i="6" s="1"/>
  <c r="BV205" i="6" s="1"/>
  <c r="BX205" i="6" s="1"/>
  <c r="BE205" i="6"/>
  <c r="AV205" i="6"/>
  <c r="AI205" i="6"/>
  <c r="AK205" i="6" s="1"/>
  <c r="AF205" i="6"/>
  <c r="AE205" i="6"/>
  <c r="DE205" i="6" s="1"/>
  <c r="Y205" i="6"/>
  <c r="CY205" i="6" s="1"/>
  <c r="R205" i="6"/>
  <c r="CR205" i="6" s="1"/>
  <c r="I205" i="6"/>
  <c r="DM204" i="6"/>
  <c r="DL204" i="6"/>
  <c r="DJ204" i="6"/>
  <c r="DH204" i="6"/>
  <c r="DG204" i="6"/>
  <c r="DE204" i="6"/>
  <c r="DD204" i="6"/>
  <c r="DC204" i="6"/>
  <c r="DB204" i="6"/>
  <c r="DA204" i="6"/>
  <c r="CZ204" i="6"/>
  <c r="CX204" i="6"/>
  <c r="CW204" i="6"/>
  <c r="CV204" i="6"/>
  <c r="CU204" i="6"/>
  <c r="CT204" i="6"/>
  <c r="CS204" i="6"/>
  <c r="CQ204" i="6"/>
  <c r="CP204" i="6"/>
  <c r="CO204" i="6"/>
  <c r="CN204" i="6"/>
  <c r="CM204" i="6"/>
  <c r="CL204" i="6"/>
  <c r="CK204" i="6"/>
  <c r="CJ204" i="6"/>
  <c r="CH204" i="6"/>
  <c r="CG204" i="6"/>
  <c r="CF204" i="6"/>
  <c r="CE204" i="6"/>
  <c r="CD204" i="6"/>
  <c r="CC204" i="6"/>
  <c r="CB204" i="6"/>
  <c r="BR204" i="6"/>
  <c r="BL204" i="6"/>
  <c r="BE204" i="6"/>
  <c r="AV204" i="6"/>
  <c r="BS204" i="6" s="1"/>
  <c r="BV204" i="6" s="1"/>
  <c r="BX204" i="6" s="1"/>
  <c r="AE204" i="6"/>
  <c r="Y204" i="6"/>
  <c r="CY204" i="6" s="1"/>
  <c r="R204" i="6"/>
  <c r="I204" i="6"/>
  <c r="DM203" i="6"/>
  <c r="DL203" i="6"/>
  <c r="DJ203" i="6"/>
  <c r="DH203" i="6"/>
  <c r="DG203" i="6"/>
  <c r="DE203" i="6"/>
  <c r="DD203" i="6"/>
  <c r="DC203" i="6"/>
  <c r="DB203" i="6"/>
  <c r="DA203" i="6"/>
  <c r="CZ203" i="6"/>
  <c r="CY203" i="6"/>
  <c r="CX203" i="6"/>
  <c r="CW203" i="6"/>
  <c r="CV203" i="6"/>
  <c r="CU203" i="6"/>
  <c r="CT203" i="6"/>
  <c r="CS203" i="6"/>
  <c r="CR203" i="6"/>
  <c r="CQ203" i="6"/>
  <c r="CP203" i="6"/>
  <c r="CO203" i="6"/>
  <c r="CN203" i="6"/>
  <c r="CM203" i="6"/>
  <c r="CL203" i="6"/>
  <c r="CK203" i="6"/>
  <c r="CJ203" i="6"/>
  <c r="CH203" i="6"/>
  <c r="CG203" i="6"/>
  <c r="CF203" i="6"/>
  <c r="CE203" i="6"/>
  <c r="CD203" i="6"/>
  <c r="CC203" i="6"/>
  <c r="CB203" i="6"/>
  <c r="BR203" i="6"/>
  <c r="BL203" i="6"/>
  <c r="BE203" i="6"/>
  <c r="AV203" i="6"/>
  <c r="BS203" i="6" s="1"/>
  <c r="BV203" i="6" s="1"/>
  <c r="BX203" i="6" s="1"/>
  <c r="AE203" i="6"/>
  <c r="Y203" i="6"/>
  <c r="R203" i="6"/>
  <c r="I203" i="6"/>
  <c r="DM202" i="6"/>
  <c r="DH202" i="6"/>
  <c r="DG202" i="6"/>
  <c r="DB202" i="6"/>
  <c r="DA202" i="6"/>
  <c r="CW202" i="6"/>
  <c r="CV202" i="6"/>
  <c r="CU202" i="6"/>
  <c r="CP202" i="6"/>
  <c r="CO202" i="6"/>
  <c r="CJ202" i="6"/>
  <c r="CD202" i="6"/>
  <c r="CC202" i="6"/>
  <c r="BZ202" i="6"/>
  <c r="BY202" i="6"/>
  <c r="BW202" i="6"/>
  <c r="BW305" i="6" s="1"/>
  <c r="BU202" i="6"/>
  <c r="BT202" i="6"/>
  <c r="BR202" i="6"/>
  <c r="BQ202" i="6"/>
  <c r="BP202" i="6"/>
  <c r="BP305" i="6" s="1"/>
  <c r="BO202" i="6"/>
  <c r="BN202" i="6"/>
  <c r="BM202" i="6"/>
  <c r="BL202" i="6"/>
  <c r="BK202" i="6"/>
  <c r="BJ202" i="6"/>
  <c r="BH202" i="6"/>
  <c r="BG202" i="6"/>
  <c r="CT202" i="6" s="1"/>
  <c r="BF202" i="6"/>
  <c r="BD202" i="6"/>
  <c r="BC202" i="6"/>
  <c r="BB202" i="6"/>
  <c r="BA202" i="6"/>
  <c r="CN202" i="6" s="1"/>
  <c r="AZ202" i="6"/>
  <c r="AY202" i="6"/>
  <c r="BE202" i="6" s="1"/>
  <c r="AX202" i="6"/>
  <c r="AW202" i="6"/>
  <c r="AU202" i="6"/>
  <c r="CH202" i="6" s="1"/>
  <c r="AT202" i="6"/>
  <c r="AS202" i="6"/>
  <c r="AR202" i="6"/>
  <c r="AQ202" i="6"/>
  <c r="AP202" i="6"/>
  <c r="AO202" i="6"/>
  <c r="CB202" i="6" s="1"/>
  <c r="AM202" i="6"/>
  <c r="AL202" i="6"/>
  <c r="DL202" i="6" s="1"/>
  <c r="AJ202" i="6"/>
  <c r="DJ202" i="6" s="1"/>
  <c r="AH202" i="6"/>
  <c r="AG202" i="6"/>
  <c r="AD202" i="6"/>
  <c r="AC202" i="6"/>
  <c r="AB202" i="6"/>
  <c r="AA202" i="6"/>
  <c r="Z202" i="6"/>
  <c r="CZ202" i="6" s="1"/>
  <c r="X202" i="6"/>
  <c r="CX202" i="6" s="1"/>
  <c r="W202" i="6"/>
  <c r="U202" i="6"/>
  <c r="T202" i="6"/>
  <c r="S202" i="6"/>
  <c r="CS202" i="6" s="1"/>
  <c r="Q202" i="6"/>
  <c r="CQ202" i="6" s="1"/>
  <c r="P202" i="6"/>
  <c r="O202" i="6"/>
  <c r="N202" i="6"/>
  <c r="M202" i="6"/>
  <c r="CM202" i="6" s="1"/>
  <c r="L202" i="6"/>
  <c r="K202" i="6"/>
  <c r="CK202" i="6" s="1"/>
  <c r="J202" i="6"/>
  <c r="H202" i="6"/>
  <c r="G202" i="6"/>
  <c r="CG202" i="6" s="1"/>
  <c r="F202" i="6"/>
  <c r="CF202" i="6" s="1"/>
  <c r="E202" i="6"/>
  <c r="CE202" i="6" s="1"/>
  <c r="D202" i="6"/>
  <c r="C202" i="6"/>
  <c r="B202" i="6"/>
  <c r="DM201" i="6"/>
  <c r="DL201" i="6"/>
  <c r="DJ201" i="6"/>
  <c r="DH201" i="6"/>
  <c r="DG201" i="6"/>
  <c r="DE201" i="6"/>
  <c r="DD201" i="6"/>
  <c r="DC201" i="6"/>
  <c r="DB201" i="6"/>
  <c r="DA201" i="6"/>
  <c r="CZ201" i="6"/>
  <c r="CY201" i="6"/>
  <c r="CX201" i="6"/>
  <c r="CW201" i="6"/>
  <c r="CV201" i="6"/>
  <c r="CU201" i="6"/>
  <c r="CT201" i="6"/>
  <c r="CS201" i="6"/>
  <c r="CQ201" i="6"/>
  <c r="CP201" i="6"/>
  <c r="CO201" i="6"/>
  <c r="CN201" i="6"/>
  <c r="CM201" i="6"/>
  <c r="CL201" i="6"/>
  <c r="CK201" i="6"/>
  <c r="CJ201" i="6"/>
  <c r="CH201" i="6"/>
  <c r="CG201" i="6"/>
  <c r="CF201" i="6"/>
  <c r="CE201" i="6"/>
  <c r="CD201" i="6"/>
  <c r="CC201" i="6"/>
  <c r="CB201" i="6"/>
  <c r="BR201" i="6"/>
  <c r="BL201" i="6"/>
  <c r="BE201" i="6"/>
  <c r="AV201" i="6"/>
  <c r="AE201" i="6"/>
  <c r="Y201" i="6"/>
  <c r="R201" i="6"/>
  <c r="CR201" i="6" s="1"/>
  <c r="I201" i="6"/>
  <c r="DM200" i="6"/>
  <c r="DL200" i="6"/>
  <c r="DJ200" i="6"/>
  <c r="DH200" i="6"/>
  <c r="DG200" i="6"/>
  <c r="DE200" i="6"/>
  <c r="DD200" i="6"/>
  <c r="DC200" i="6"/>
  <c r="DB200" i="6"/>
  <c r="DA200" i="6"/>
  <c r="CZ200" i="6"/>
  <c r="CY200" i="6"/>
  <c r="CX200" i="6"/>
  <c r="CW200" i="6"/>
  <c r="CV200" i="6"/>
  <c r="CU200" i="6"/>
  <c r="CT200" i="6"/>
  <c r="CS200" i="6"/>
  <c r="CQ200" i="6"/>
  <c r="CP200" i="6"/>
  <c r="CO200" i="6"/>
  <c r="CN200" i="6"/>
  <c r="CM200" i="6"/>
  <c r="CL200" i="6"/>
  <c r="CK200" i="6"/>
  <c r="CJ200" i="6"/>
  <c r="CH200" i="6"/>
  <c r="CG200" i="6"/>
  <c r="CF200" i="6"/>
  <c r="CE200" i="6"/>
  <c r="CD200" i="6"/>
  <c r="CC200" i="6"/>
  <c r="CB200" i="6"/>
  <c r="BR200" i="6"/>
  <c r="BL200" i="6"/>
  <c r="BE200" i="6"/>
  <c r="AV200" i="6"/>
  <c r="BS200" i="6" s="1"/>
  <c r="BV200" i="6" s="1"/>
  <c r="BX200" i="6" s="1"/>
  <c r="AE200" i="6"/>
  <c r="Y200" i="6"/>
  <c r="R200" i="6"/>
  <c r="CR200" i="6" s="1"/>
  <c r="I200" i="6"/>
  <c r="DM199" i="6"/>
  <c r="DL199" i="6"/>
  <c r="DK199" i="6"/>
  <c r="DJ199" i="6"/>
  <c r="DI199" i="6"/>
  <c r="DH199" i="6"/>
  <c r="DG199" i="6"/>
  <c r="DF199" i="6"/>
  <c r="DE199" i="6"/>
  <c r="DD199" i="6"/>
  <c r="DC199" i="6"/>
  <c r="DB199" i="6"/>
  <c r="DA199" i="6"/>
  <c r="CZ199" i="6"/>
  <c r="CY199" i="6"/>
  <c r="CX199" i="6"/>
  <c r="CW199" i="6"/>
  <c r="CV199" i="6"/>
  <c r="CU199" i="6"/>
  <c r="CT199" i="6"/>
  <c r="CS199" i="6"/>
  <c r="CR199" i="6"/>
  <c r="CQ199" i="6"/>
  <c r="CP199" i="6"/>
  <c r="CO199" i="6"/>
  <c r="CN199" i="6"/>
  <c r="CM199" i="6"/>
  <c r="CL199" i="6"/>
  <c r="CK199" i="6"/>
  <c r="CJ199" i="6"/>
  <c r="CI199" i="6"/>
  <c r="CH199" i="6"/>
  <c r="CG199" i="6"/>
  <c r="CF199" i="6"/>
  <c r="CE199" i="6"/>
  <c r="CD199" i="6"/>
  <c r="CC199" i="6"/>
  <c r="CB199" i="6"/>
  <c r="DM197" i="6"/>
  <c r="DL197" i="6"/>
  <c r="DJ197" i="6"/>
  <c r="DH197" i="6"/>
  <c r="DG197" i="6"/>
  <c r="DD197" i="6"/>
  <c r="DC197" i="6"/>
  <c r="DB197" i="6"/>
  <c r="DA197" i="6"/>
  <c r="CZ197" i="6"/>
  <c r="CX197" i="6"/>
  <c r="CW197" i="6"/>
  <c r="CV197" i="6"/>
  <c r="CU197" i="6"/>
  <c r="CT197" i="6"/>
  <c r="CS197" i="6"/>
  <c r="CQ197" i="6"/>
  <c r="CP197" i="6"/>
  <c r="CO197" i="6"/>
  <c r="CN197" i="6"/>
  <c r="CM197" i="6"/>
  <c r="CL197" i="6"/>
  <c r="CK197" i="6"/>
  <c r="CJ197" i="6"/>
  <c r="CI197" i="6"/>
  <c r="CH197" i="6"/>
  <c r="CG197" i="6"/>
  <c r="CF197" i="6"/>
  <c r="CE197" i="6"/>
  <c r="CD197" i="6"/>
  <c r="CC197" i="6"/>
  <c r="CB197" i="6"/>
  <c r="BR197" i="6"/>
  <c r="BL197" i="6"/>
  <c r="BE197" i="6"/>
  <c r="AV197" i="6"/>
  <c r="AI197" i="6"/>
  <c r="AF197" i="6"/>
  <c r="AE197" i="6"/>
  <c r="Y197" i="6"/>
  <c r="R197" i="6"/>
  <c r="I197" i="6"/>
  <c r="DM196" i="6"/>
  <c r="DL196" i="6"/>
  <c r="DJ196" i="6"/>
  <c r="DH196" i="6"/>
  <c r="DG196" i="6"/>
  <c r="DD196" i="6"/>
  <c r="DC196" i="6"/>
  <c r="DB196" i="6"/>
  <c r="DA196" i="6"/>
  <c r="CZ196" i="6"/>
  <c r="CX196" i="6"/>
  <c r="CW196" i="6"/>
  <c r="CV196" i="6"/>
  <c r="CU196" i="6"/>
  <c r="CT196" i="6"/>
  <c r="CS196" i="6"/>
  <c r="CQ196" i="6"/>
  <c r="CP196" i="6"/>
  <c r="CO196" i="6"/>
  <c r="CN196" i="6"/>
  <c r="CM196" i="6"/>
  <c r="CL196" i="6"/>
  <c r="CK196" i="6"/>
  <c r="CJ196" i="6"/>
  <c r="CH196" i="6"/>
  <c r="CG196" i="6"/>
  <c r="CF196" i="6"/>
  <c r="CE196" i="6"/>
  <c r="CD196" i="6"/>
  <c r="CC196" i="6"/>
  <c r="CB196" i="6"/>
  <c r="BR196" i="6"/>
  <c r="BL196" i="6"/>
  <c r="BE196" i="6"/>
  <c r="AV196" i="6"/>
  <c r="AE196" i="6"/>
  <c r="DE196" i="6" s="1"/>
  <c r="Y196" i="6"/>
  <c r="CY196" i="6" s="1"/>
  <c r="R196" i="6"/>
  <c r="CR196" i="6" s="1"/>
  <c r="I196" i="6"/>
  <c r="DJ195" i="6"/>
  <c r="CV195" i="6"/>
  <c r="CT195" i="6"/>
  <c r="CF195" i="6"/>
  <c r="CD195" i="6"/>
  <c r="BZ195" i="6"/>
  <c r="BY195" i="6"/>
  <c r="BW195" i="6"/>
  <c r="BU195" i="6"/>
  <c r="BT195" i="6"/>
  <c r="BQ195" i="6"/>
  <c r="BP195" i="6"/>
  <c r="BO195" i="6"/>
  <c r="BN195" i="6"/>
  <c r="BM195" i="6"/>
  <c r="BK195" i="6"/>
  <c r="BJ195" i="6"/>
  <c r="BH195" i="6"/>
  <c r="BG195" i="6"/>
  <c r="BF195" i="6"/>
  <c r="BD195" i="6"/>
  <c r="BC195" i="6"/>
  <c r="BB195" i="6"/>
  <c r="BA195" i="6"/>
  <c r="AZ195" i="6"/>
  <c r="AY195" i="6"/>
  <c r="AX195" i="6"/>
  <c r="AW195" i="6"/>
  <c r="AU195" i="6"/>
  <c r="AT195" i="6"/>
  <c r="AS195" i="6"/>
  <c r="AR195" i="6"/>
  <c r="AQ195" i="6"/>
  <c r="AP195" i="6"/>
  <c r="AO195" i="6"/>
  <c r="AM195" i="6"/>
  <c r="DM195" i="6" s="1"/>
  <c r="AL195" i="6"/>
  <c r="AJ195" i="6"/>
  <c r="AH195" i="6"/>
  <c r="DH195" i="6" s="1"/>
  <c r="AG195" i="6"/>
  <c r="AD195" i="6"/>
  <c r="AC195" i="6"/>
  <c r="AB195" i="6"/>
  <c r="AA195" i="6"/>
  <c r="Z195" i="6"/>
  <c r="X195" i="6"/>
  <c r="W195" i="6"/>
  <c r="V195" i="6"/>
  <c r="U195" i="6"/>
  <c r="T195" i="6"/>
  <c r="S195" i="6"/>
  <c r="CS195" i="6" s="1"/>
  <c r="Q195" i="6"/>
  <c r="P195" i="6"/>
  <c r="O195" i="6"/>
  <c r="N195" i="6"/>
  <c r="M195" i="6"/>
  <c r="CM195" i="6" s="1"/>
  <c r="L195" i="6"/>
  <c r="CL195" i="6" s="1"/>
  <c r="K195" i="6"/>
  <c r="J195" i="6"/>
  <c r="CJ195" i="6" s="1"/>
  <c r="H195" i="6"/>
  <c r="G195" i="6"/>
  <c r="F195" i="6"/>
  <c r="E195" i="6"/>
  <c r="D195" i="6"/>
  <c r="C195" i="6"/>
  <c r="B195" i="6"/>
  <c r="DM194" i="6"/>
  <c r="DL194" i="6"/>
  <c r="DJ194" i="6"/>
  <c r="DH194" i="6"/>
  <c r="DG194" i="6"/>
  <c r="DD194" i="6"/>
  <c r="DC194" i="6"/>
  <c r="DB194" i="6"/>
  <c r="DA194" i="6"/>
  <c r="CZ194" i="6"/>
  <c r="CY194" i="6"/>
  <c r="CX194" i="6"/>
  <c r="CW194" i="6"/>
  <c r="CV194" i="6"/>
  <c r="CU194" i="6"/>
  <c r="CT194" i="6"/>
  <c r="CS194" i="6"/>
  <c r="CQ194" i="6"/>
  <c r="CP194" i="6"/>
  <c r="CO194" i="6"/>
  <c r="CN194" i="6"/>
  <c r="CM194" i="6"/>
  <c r="CL194" i="6"/>
  <c r="CK194" i="6"/>
  <c r="CJ194" i="6"/>
  <c r="CH194" i="6"/>
  <c r="CG194" i="6"/>
  <c r="CF194" i="6"/>
  <c r="CE194" i="6"/>
  <c r="CD194" i="6"/>
  <c r="CC194" i="6"/>
  <c r="CB194" i="6"/>
  <c r="BR194" i="6"/>
  <c r="BL194" i="6"/>
  <c r="BE194" i="6"/>
  <c r="AV194" i="6"/>
  <c r="AF194" i="6"/>
  <c r="AE194" i="6"/>
  <c r="DE194" i="6" s="1"/>
  <c r="Y194" i="6"/>
  <c r="R194" i="6"/>
  <c r="CR194" i="6" s="1"/>
  <c r="I194" i="6"/>
  <c r="CI194" i="6" s="1"/>
  <c r="DM193" i="6"/>
  <c r="DL193" i="6"/>
  <c r="DJ193" i="6"/>
  <c r="DH193" i="6"/>
  <c r="DG193" i="6"/>
  <c r="DD193" i="6"/>
  <c r="DC193" i="6"/>
  <c r="DB193" i="6"/>
  <c r="DA193" i="6"/>
  <c r="CZ193" i="6"/>
  <c r="CY193" i="6"/>
  <c r="CX193" i="6"/>
  <c r="CW193" i="6"/>
  <c r="CV193" i="6"/>
  <c r="CU193" i="6"/>
  <c r="CT193" i="6"/>
  <c r="CS193" i="6"/>
  <c r="CQ193" i="6"/>
  <c r="CP193" i="6"/>
  <c r="CO193" i="6"/>
  <c r="CN193" i="6"/>
  <c r="CM193" i="6"/>
  <c r="CL193" i="6"/>
  <c r="CK193" i="6"/>
  <c r="CJ193" i="6"/>
  <c r="CH193" i="6"/>
  <c r="CG193" i="6"/>
  <c r="CF193" i="6"/>
  <c r="CE193" i="6"/>
  <c r="CD193" i="6"/>
  <c r="CC193" i="6"/>
  <c r="CB193" i="6"/>
  <c r="BS193" i="6"/>
  <c r="BV193" i="6" s="1"/>
  <c r="BX193" i="6" s="1"/>
  <c r="BR193" i="6"/>
  <c r="DE193" i="6" s="1"/>
  <c r="BL193" i="6"/>
  <c r="BE193" i="6"/>
  <c r="AV193" i="6"/>
  <c r="AF193" i="6"/>
  <c r="AI193" i="6" s="1"/>
  <c r="AE193" i="6"/>
  <c r="Y193" i="6"/>
  <c r="R193" i="6"/>
  <c r="CR193" i="6" s="1"/>
  <c r="I193" i="6"/>
  <c r="CI193" i="6" s="1"/>
  <c r="DM192" i="6"/>
  <c r="DL192" i="6"/>
  <c r="DJ192" i="6"/>
  <c r="DH192" i="6"/>
  <c r="DG192" i="6"/>
  <c r="DD192" i="6"/>
  <c r="DC192" i="6"/>
  <c r="DB192" i="6"/>
  <c r="DA192" i="6"/>
  <c r="CZ192" i="6"/>
  <c r="CX192" i="6"/>
  <c r="CW192" i="6"/>
  <c r="CV192" i="6"/>
  <c r="CU192" i="6"/>
  <c r="CT192" i="6"/>
  <c r="CS192" i="6"/>
  <c r="CR192" i="6"/>
  <c r="CQ192" i="6"/>
  <c r="CP192" i="6"/>
  <c r="CO192" i="6"/>
  <c r="CN192" i="6"/>
  <c r="CM192" i="6"/>
  <c r="CL192" i="6"/>
  <c r="CK192" i="6"/>
  <c r="CJ192" i="6"/>
  <c r="CH192" i="6"/>
  <c r="CG192" i="6"/>
  <c r="CF192" i="6"/>
  <c r="CE192" i="6"/>
  <c r="CD192" i="6"/>
  <c r="CC192" i="6"/>
  <c r="CB192" i="6"/>
  <c r="BS192" i="6"/>
  <c r="BV192" i="6" s="1"/>
  <c r="BX192" i="6" s="1"/>
  <c r="BR192" i="6"/>
  <c r="BL192" i="6"/>
  <c r="BE192" i="6"/>
  <c r="AV192" i="6"/>
  <c r="AE192" i="6"/>
  <c r="DE192" i="6" s="1"/>
  <c r="Y192" i="6"/>
  <c r="CY192" i="6" s="1"/>
  <c r="R192" i="6"/>
  <c r="I192" i="6"/>
  <c r="DM191" i="6"/>
  <c r="DL191" i="6"/>
  <c r="DJ191" i="6"/>
  <c r="DH191" i="6"/>
  <c r="DG191" i="6"/>
  <c r="DD191" i="6"/>
  <c r="DC191" i="6"/>
  <c r="DB191" i="6"/>
  <c r="DA191" i="6"/>
  <c r="CZ191" i="6"/>
  <c r="CX191" i="6"/>
  <c r="CW191" i="6"/>
  <c r="CV191" i="6"/>
  <c r="CU191" i="6"/>
  <c r="CT191" i="6"/>
  <c r="CS191" i="6"/>
  <c r="CR191" i="6"/>
  <c r="CQ191" i="6"/>
  <c r="CP191" i="6"/>
  <c r="CO191" i="6"/>
  <c r="CN191" i="6"/>
  <c r="CM191" i="6"/>
  <c r="CL191" i="6"/>
  <c r="CK191" i="6"/>
  <c r="CJ191" i="6"/>
  <c r="CH191" i="6"/>
  <c r="CG191" i="6"/>
  <c r="CF191" i="6"/>
  <c r="CE191" i="6"/>
  <c r="CD191" i="6"/>
  <c r="CC191" i="6"/>
  <c r="CB191" i="6"/>
  <c r="BR191" i="6"/>
  <c r="BL191" i="6"/>
  <c r="CY191" i="6" s="1"/>
  <c r="BE191" i="6"/>
  <c r="AV191" i="6"/>
  <c r="AE191" i="6"/>
  <c r="DE191" i="6" s="1"/>
  <c r="Y191" i="6"/>
  <c r="R191" i="6"/>
  <c r="I191" i="6"/>
  <c r="CI191" i="6" s="1"/>
  <c r="DM190" i="6"/>
  <c r="DL190" i="6"/>
  <c r="DJ190" i="6"/>
  <c r="DH190" i="6"/>
  <c r="DG190" i="6"/>
  <c r="DE190" i="6"/>
  <c r="DD190" i="6"/>
  <c r="DC190" i="6"/>
  <c r="DB190" i="6"/>
  <c r="DA190" i="6"/>
  <c r="CZ190" i="6"/>
  <c r="CX190" i="6"/>
  <c r="CW190" i="6"/>
  <c r="CV190" i="6"/>
  <c r="CU190" i="6"/>
  <c r="CT190" i="6"/>
  <c r="CS190" i="6"/>
  <c r="CQ190" i="6"/>
  <c r="CP190" i="6"/>
  <c r="CO190" i="6"/>
  <c r="CN190" i="6"/>
  <c r="CM190" i="6"/>
  <c r="CL190" i="6"/>
  <c r="CK190" i="6"/>
  <c r="CJ190" i="6"/>
  <c r="CH190" i="6"/>
  <c r="CG190" i="6"/>
  <c r="CF190" i="6"/>
  <c r="CE190" i="6"/>
  <c r="CD190" i="6"/>
  <c r="CC190" i="6"/>
  <c r="CB190" i="6"/>
  <c r="BR190" i="6"/>
  <c r="BL190" i="6"/>
  <c r="BE190" i="6"/>
  <c r="BS190" i="6" s="1"/>
  <c r="BV190" i="6" s="1"/>
  <c r="BX190" i="6" s="1"/>
  <c r="AV190" i="6"/>
  <c r="AE190" i="6"/>
  <c r="Y190" i="6"/>
  <c r="CY190" i="6" s="1"/>
  <c r="R190" i="6"/>
  <c r="I190" i="6"/>
  <c r="CI190" i="6" s="1"/>
  <c r="DM189" i="6"/>
  <c r="DL189" i="6"/>
  <c r="DJ189" i="6"/>
  <c r="DH189" i="6"/>
  <c r="DG189" i="6"/>
  <c r="DD189" i="6"/>
  <c r="DC189" i="6"/>
  <c r="DB189" i="6"/>
  <c r="DA189" i="6"/>
  <c r="CZ189" i="6"/>
  <c r="CX189" i="6"/>
  <c r="CW189" i="6"/>
  <c r="CV189" i="6"/>
  <c r="CU189" i="6"/>
  <c r="CT189" i="6"/>
  <c r="CS189" i="6"/>
  <c r="CQ189" i="6"/>
  <c r="CP189" i="6"/>
  <c r="CO189" i="6"/>
  <c r="CN189" i="6"/>
  <c r="CM189" i="6"/>
  <c r="CL189" i="6"/>
  <c r="CK189" i="6"/>
  <c r="CJ189" i="6"/>
  <c r="CI189" i="6"/>
  <c r="CH189" i="6"/>
  <c r="CG189" i="6"/>
  <c r="CF189" i="6"/>
  <c r="CE189" i="6"/>
  <c r="CD189" i="6"/>
  <c r="CC189" i="6"/>
  <c r="CB189" i="6"/>
  <c r="BR189" i="6"/>
  <c r="BL189" i="6"/>
  <c r="BE189" i="6"/>
  <c r="CR189" i="6" s="1"/>
  <c r="AV189" i="6"/>
  <c r="AE189" i="6"/>
  <c r="Y189" i="6"/>
  <c r="CY189" i="6" s="1"/>
  <c r="R189" i="6"/>
  <c r="I189" i="6"/>
  <c r="AF189" i="6" s="1"/>
  <c r="DM188" i="6"/>
  <c r="DL188" i="6"/>
  <c r="DJ188" i="6"/>
  <c r="DH188" i="6"/>
  <c r="DG188" i="6"/>
  <c r="DD188" i="6"/>
  <c r="DC188" i="6"/>
  <c r="DB188" i="6"/>
  <c r="DA188" i="6"/>
  <c r="CZ188" i="6"/>
  <c r="CY188" i="6"/>
  <c r="CX188" i="6"/>
  <c r="CW188" i="6"/>
  <c r="CV188" i="6"/>
  <c r="CU188" i="6"/>
  <c r="CT188" i="6"/>
  <c r="CS188" i="6"/>
  <c r="CQ188" i="6"/>
  <c r="CP188" i="6"/>
  <c r="CO188" i="6"/>
  <c r="CN188" i="6"/>
  <c r="CM188" i="6"/>
  <c r="CL188" i="6"/>
  <c r="CK188" i="6"/>
  <c r="CJ188" i="6"/>
  <c r="CH188" i="6"/>
  <c r="CG188" i="6"/>
  <c r="CF188" i="6"/>
  <c r="CE188" i="6"/>
  <c r="CD188" i="6"/>
  <c r="CC188" i="6"/>
  <c r="CB188" i="6"/>
  <c r="BR188" i="6"/>
  <c r="BL188" i="6"/>
  <c r="BE188" i="6"/>
  <c r="AV188" i="6"/>
  <c r="AE188" i="6"/>
  <c r="DE188" i="6" s="1"/>
  <c r="Y188" i="6"/>
  <c r="R188" i="6"/>
  <c r="CR188" i="6" s="1"/>
  <c r="I188" i="6"/>
  <c r="AF188" i="6" s="1"/>
  <c r="DM187" i="6"/>
  <c r="DL187" i="6"/>
  <c r="DJ187" i="6"/>
  <c r="DH187" i="6"/>
  <c r="DG187" i="6"/>
  <c r="DE187" i="6"/>
  <c r="DD187" i="6"/>
  <c r="DC187" i="6"/>
  <c r="DB187" i="6"/>
  <c r="DA187" i="6"/>
  <c r="CZ187" i="6"/>
  <c r="CY187" i="6"/>
  <c r="CX187" i="6"/>
  <c r="CW187" i="6"/>
  <c r="CV187" i="6"/>
  <c r="CU187" i="6"/>
  <c r="CT187" i="6"/>
  <c r="CS187" i="6"/>
  <c r="CQ187" i="6"/>
  <c r="CP187" i="6"/>
  <c r="CO187" i="6"/>
  <c r="CN187" i="6"/>
  <c r="CM187" i="6"/>
  <c r="CL187" i="6"/>
  <c r="CK187" i="6"/>
  <c r="CJ187" i="6"/>
  <c r="CH187" i="6"/>
  <c r="CG187" i="6"/>
  <c r="CF187" i="6"/>
  <c r="CE187" i="6"/>
  <c r="CD187" i="6"/>
  <c r="CC187" i="6"/>
  <c r="CB187" i="6"/>
  <c r="BR187" i="6"/>
  <c r="BL187" i="6"/>
  <c r="BE187" i="6"/>
  <c r="AV187" i="6"/>
  <c r="BS187" i="6" s="1"/>
  <c r="BV187" i="6" s="1"/>
  <c r="BX187" i="6" s="1"/>
  <c r="AE187" i="6"/>
  <c r="Y187" i="6"/>
  <c r="R187" i="6"/>
  <c r="CR187" i="6" s="1"/>
  <c r="I187" i="6"/>
  <c r="CI187" i="6" s="1"/>
  <c r="DM186" i="6"/>
  <c r="DL186" i="6"/>
  <c r="DJ186" i="6"/>
  <c r="DH186" i="6"/>
  <c r="DG186" i="6"/>
  <c r="DD186" i="6"/>
  <c r="DC186" i="6"/>
  <c r="DB186" i="6"/>
  <c r="DA186" i="6"/>
  <c r="CZ186" i="6"/>
  <c r="CX186" i="6"/>
  <c r="CW186" i="6"/>
  <c r="CV186" i="6"/>
  <c r="CU186" i="6"/>
  <c r="CT186" i="6"/>
  <c r="CS186" i="6"/>
  <c r="CQ186" i="6"/>
  <c r="CP186" i="6"/>
  <c r="CO186" i="6"/>
  <c r="CN186" i="6"/>
  <c r="CM186" i="6"/>
  <c r="CL186" i="6"/>
  <c r="CK186" i="6"/>
  <c r="CJ186" i="6"/>
  <c r="CH186" i="6"/>
  <c r="CG186" i="6"/>
  <c r="CF186" i="6"/>
  <c r="CE186" i="6"/>
  <c r="CD186" i="6"/>
  <c r="CC186" i="6"/>
  <c r="CB186" i="6"/>
  <c r="BR186" i="6"/>
  <c r="BL186" i="6"/>
  <c r="BE186" i="6"/>
  <c r="CR186" i="6" s="1"/>
  <c r="AV186" i="6"/>
  <c r="AE186" i="6"/>
  <c r="DE186" i="6" s="1"/>
  <c r="Y186" i="6"/>
  <c r="R186" i="6"/>
  <c r="I186" i="6"/>
  <c r="AF186" i="6" s="1"/>
  <c r="DG185" i="6"/>
  <c r="DD185" i="6"/>
  <c r="CZ185" i="6"/>
  <c r="CX185" i="6"/>
  <c r="CV185" i="6"/>
  <c r="CS185" i="6"/>
  <c r="CP185" i="6"/>
  <c r="CL185" i="6"/>
  <c r="CD185" i="6"/>
  <c r="BZ185" i="6"/>
  <c r="BZ198" i="6" s="1"/>
  <c r="BY185" i="6"/>
  <c r="BW185" i="6"/>
  <c r="BU185" i="6"/>
  <c r="BT185" i="6"/>
  <c r="BQ185" i="6"/>
  <c r="BP185" i="6"/>
  <c r="BP198" i="6" s="1"/>
  <c r="BO185" i="6"/>
  <c r="DB185" i="6" s="1"/>
  <c r="BN185" i="6"/>
  <c r="BN198" i="6" s="1"/>
  <c r="BM185" i="6"/>
  <c r="BK185" i="6"/>
  <c r="BJ185" i="6"/>
  <c r="BJ198" i="6" s="1"/>
  <c r="BH185" i="6"/>
  <c r="BL185" i="6" s="1"/>
  <c r="BG185" i="6"/>
  <c r="BF185" i="6"/>
  <c r="BF198" i="6" s="1"/>
  <c r="BD185" i="6"/>
  <c r="BC185" i="6"/>
  <c r="BC198" i="6" s="1"/>
  <c r="BB185" i="6"/>
  <c r="BA185" i="6"/>
  <c r="BA198" i="6" s="1"/>
  <c r="AZ185" i="6"/>
  <c r="AY185" i="6"/>
  <c r="BE185" i="6" s="1"/>
  <c r="AX185" i="6"/>
  <c r="AW185" i="6"/>
  <c r="AW198" i="6" s="1"/>
  <c r="AU185" i="6"/>
  <c r="AT185" i="6"/>
  <c r="AT198" i="6" s="1"/>
  <c r="AS185" i="6"/>
  <c r="AR185" i="6"/>
  <c r="AQ185" i="6"/>
  <c r="AQ198" i="6" s="1"/>
  <c r="AP185" i="6"/>
  <c r="AV185" i="6" s="1"/>
  <c r="AO185" i="6"/>
  <c r="AM185" i="6"/>
  <c r="AM198" i="6" s="1"/>
  <c r="DM198" i="6" s="1"/>
  <c r="AL185" i="6"/>
  <c r="DL185" i="6" s="1"/>
  <c r="AJ185" i="6"/>
  <c r="AJ198" i="6" s="1"/>
  <c r="AH185" i="6"/>
  <c r="AH198" i="6" s="1"/>
  <c r="AG185" i="6"/>
  <c r="AG198" i="6" s="1"/>
  <c r="AD185" i="6"/>
  <c r="AD198" i="6" s="1"/>
  <c r="AC185" i="6"/>
  <c r="DC185" i="6" s="1"/>
  <c r="AB185" i="6"/>
  <c r="AA185" i="6"/>
  <c r="AA198" i="6" s="1"/>
  <c r="DA198" i="6" s="1"/>
  <c r="Z185" i="6"/>
  <c r="AE185" i="6" s="1"/>
  <c r="X185" i="6"/>
  <c r="W185" i="6"/>
  <c r="CW185" i="6" s="1"/>
  <c r="V185" i="6"/>
  <c r="U185" i="6"/>
  <c r="U198" i="6" s="1"/>
  <c r="T185" i="6"/>
  <c r="CT185" i="6" s="1"/>
  <c r="S185" i="6"/>
  <c r="Q185" i="6"/>
  <c r="CQ185" i="6" s="1"/>
  <c r="P185" i="6"/>
  <c r="O185" i="6"/>
  <c r="O198" i="6" s="1"/>
  <c r="N185" i="6"/>
  <c r="CN185" i="6" s="1"/>
  <c r="M185" i="6"/>
  <c r="CM185" i="6" s="1"/>
  <c r="L185" i="6"/>
  <c r="L198" i="6" s="1"/>
  <c r="K185" i="6"/>
  <c r="CK185" i="6" s="1"/>
  <c r="J185" i="6"/>
  <c r="J198" i="6" s="1"/>
  <c r="H185" i="6"/>
  <c r="CH185" i="6" s="1"/>
  <c r="G185" i="6"/>
  <c r="CG185" i="6" s="1"/>
  <c r="F185" i="6"/>
  <c r="CF185" i="6" s="1"/>
  <c r="E185" i="6"/>
  <c r="CE185" i="6" s="1"/>
  <c r="D185" i="6"/>
  <c r="D198" i="6" s="1"/>
  <c r="CD198" i="6" s="1"/>
  <c r="C185" i="6"/>
  <c r="C198" i="6" s="1"/>
  <c r="B185" i="6"/>
  <c r="CB185" i="6" s="1"/>
  <c r="DM184" i="6"/>
  <c r="DL184" i="6"/>
  <c r="DJ184" i="6"/>
  <c r="DH184" i="6"/>
  <c r="DG184" i="6"/>
  <c r="DE184" i="6"/>
  <c r="DD184" i="6"/>
  <c r="DC184" i="6"/>
  <c r="DB184" i="6"/>
  <c r="DA184" i="6"/>
  <c r="CZ184" i="6"/>
  <c r="CY184" i="6"/>
  <c r="CX184" i="6"/>
  <c r="CW184" i="6"/>
  <c r="CV184" i="6"/>
  <c r="CU184" i="6"/>
  <c r="CT184" i="6"/>
  <c r="CS184" i="6"/>
  <c r="CQ184" i="6"/>
  <c r="CP184" i="6"/>
  <c r="CO184" i="6"/>
  <c r="CN184" i="6"/>
  <c r="CM184" i="6"/>
  <c r="CL184" i="6"/>
  <c r="CK184" i="6"/>
  <c r="CJ184" i="6"/>
  <c r="CH184" i="6"/>
  <c r="CG184" i="6"/>
  <c r="CF184" i="6"/>
  <c r="CE184" i="6"/>
  <c r="CD184" i="6"/>
  <c r="CC184" i="6"/>
  <c r="CB184" i="6"/>
  <c r="BR184" i="6"/>
  <c r="BL184" i="6"/>
  <c r="BE184" i="6"/>
  <c r="AV184" i="6"/>
  <c r="BS184" i="6" s="1"/>
  <c r="BV184" i="6" s="1"/>
  <c r="BX184" i="6" s="1"/>
  <c r="AE184" i="6"/>
  <c r="Y184" i="6"/>
  <c r="R184" i="6"/>
  <c r="CR184" i="6" s="1"/>
  <c r="I184" i="6"/>
  <c r="DM183" i="6"/>
  <c r="DL183" i="6"/>
  <c r="DJ183" i="6"/>
  <c r="DH183" i="6"/>
  <c r="DG183" i="6"/>
  <c r="DD183" i="6"/>
  <c r="DC183" i="6"/>
  <c r="DB183" i="6"/>
  <c r="DA183" i="6"/>
  <c r="CZ183" i="6"/>
  <c r="CX183" i="6"/>
  <c r="CW183" i="6"/>
  <c r="CV183" i="6"/>
  <c r="CU183" i="6"/>
  <c r="CT183" i="6"/>
  <c r="CS183" i="6"/>
  <c r="CQ183" i="6"/>
  <c r="CP183" i="6"/>
  <c r="CO183" i="6"/>
  <c r="CN183" i="6"/>
  <c r="CM183" i="6"/>
  <c r="CL183" i="6"/>
  <c r="CK183" i="6"/>
  <c r="CJ183" i="6"/>
  <c r="CI183" i="6"/>
  <c r="CH183" i="6"/>
  <c r="CG183" i="6"/>
  <c r="CF183" i="6"/>
  <c r="CE183" i="6"/>
  <c r="CD183" i="6"/>
  <c r="CC183" i="6"/>
  <c r="CB183" i="6"/>
  <c r="BS183" i="6"/>
  <c r="BV183" i="6" s="1"/>
  <c r="BX183" i="6" s="1"/>
  <c r="BR183" i="6"/>
  <c r="BL183" i="6"/>
  <c r="BE183" i="6"/>
  <c r="AV183" i="6"/>
  <c r="AE183" i="6"/>
  <c r="DE183" i="6" s="1"/>
  <c r="Y183" i="6"/>
  <c r="CY183" i="6" s="1"/>
  <c r="R183" i="6"/>
  <c r="CR183" i="6" s="1"/>
  <c r="I183" i="6"/>
  <c r="AF183" i="6" s="1"/>
  <c r="DM182" i="6"/>
  <c r="DL182" i="6"/>
  <c r="DK182" i="6"/>
  <c r="DJ182" i="6"/>
  <c r="DI182" i="6"/>
  <c r="DH182" i="6"/>
  <c r="DG182" i="6"/>
  <c r="DF182" i="6"/>
  <c r="DE182" i="6"/>
  <c r="DD182" i="6"/>
  <c r="DC182" i="6"/>
  <c r="DB182" i="6"/>
  <c r="DA182" i="6"/>
  <c r="CZ182" i="6"/>
  <c r="CY182" i="6"/>
  <c r="CX182" i="6"/>
  <c r="CW182" i="6"/>
  <c r="CV182" i="6"/>
  <c r="CU182" i="6"/>
  <c r="CT182" i="6"/>
  <c r="CS182" i="6"/>
  <c r="CR182" i="6"/>
  <c r="CQ182" i="6"/>
  <c r="CP182" i="6"/>
  <c r="CO182" i="6"/>
  <c r="CN182" i="6"/>
  <c r="CM182" i="6"/>
  <c r="CL182" i="6"/>
  <c r="CK182" i="6"/>
  <c r="CJ182" i="6"/>
  <c r="CI182" i="6"/>
  <c r="CH182" i="6"/>
  <c r="CG182" i="6"/>
  <c r="CF182" i="6"/>
  <c r="CE182" i="6"/>
  <c r="CD182" i="6"/>
  <c r="CC182" i="6"/>
  <c r="CB182" i="6"/>
  <c r="DM180" i="6"/>
  <c r="DL180" i="6"/>
  <c r="DJ180" i="6"/>
  <c r="DH180" i="6"/>
  <c r="DG180" i="6"/>
  <c r="DD180" i="6"/>
  <c r="DC180" i="6"/>
  <c r="DB180" i="6"/>
  <c r="DA180" i="6"/>
  <c r="CZ180" i="6"/>
  <c r="CX180" i="6"/>
  <c r="CW180" i="6"/>
  <c r="CV180" i="6"/>
  <c r="CU180" i="6"/>
  <c r="CT180" i="6"/>
  <c r="CS180" i="6"/>
  <c r="CQ180" i="6"/>
  <c r="CP180" i="6"/>
  <c r="CO180" i="6"/>
  <c r="CN180" i="6"/>
  <c r="CM180" i="6"/>
  <c r="CL180" i="6"/>
  <c r="CK180" i="6"/>
  <c r="CJ180" i="6"/>
  <c r="CH180" i="6"/>
  <c r="CG180" i="6"/>
  <c r="CF180" i="6"/>
  <c r="CE180" i="6"/>
  <c r="CD180" i="6"/>
  <c r="CC180" i="6"/>
  <c r="CB180" i="6"/>
  <c r="BR180" i="6"/>
  <c r="DE180" i="6" s="1"/>
  <c r="BL180" i="6"/>
  <c r="BE180" i="6"/>
  <c r="AV180" i="6"/>
  <c r="BS180" i="6" s="1"/>
  <c r="BV180" i="6" s="1"/>
  <c r="BX180" i="6" s="1"/>
  <c r="AF180" i="6"/>
  <c r="AI180" i="6" s="1"/>
  <c r="AE180" i="6"/>
  <c r="Y180" i="6"/>
  <c r="R180" i="6"/>
  <c r="I180" i="6"/>
  <c r="DL179" i="6"/>
  <c r="CZ179" i="6"/>
  <c r="CV179" i="6"/>
  <c r="CT179" i="6"/>
  <c r="CN179" i="6"/>
  <c r="CH179" i="6"/>
  <c r="CB179" i="6"/>
  <c r="BZ179" i="6"/>
  <c r="BY179" i="6"/>
  <c r="BW179" i="6"/>
  <c r="BU179" i="6"/>
  <c r="BT179" i="6"/>
  <c r="BQ179" i="6"/>
  <c r="BP179" i="6"/>
  <c r="BO179" i="6"/>
  <c r="BN179" i="6"/>
  <c r="BM179" i="6"/>
  <c r="BK179" i="6"/>
  <c r="BJ179" i="6"/>
  <c r="BH179" i="6"/>
  <c r="BG179" i="6"/>
  <c r="BF179" i="6"/>
  <c r="BD179" i="6"/>
  <c r="BC179" i="6"/>
  <c r="BB179" i="6"/>
  <c r="BA179" i="6"/>
  <c r="AZ179" i="6"/>
  <c r="AY179" i="6"/>
  <c r="AX179" i="6"/>
  <c r="AW179" i="6"/>
  <c r="AU179" i="6"/>
  <c r="AT179" i="6"/>
  <c r="AS179" i="6"/>
  <c r="AR179" i="6"/>
  <c r="AQ179" i="6"/>
  <c r="AP179" i="6"/>
  <c r="AV179" i="6" s="1"/>
  <c r="AO179" i="6"/>
  <c r="AM179" i="6"/>
  <c r="AL179" i="6"/>
  <c r="AJ179" i="6"/>
  <c r="AH179" i="6"/>
  <c r="AG179" i="6"/>
  <c r="AD179" i="6"/>
  <c r="AC179" i="6"/>
  <c r="AB179" i="6"/>
  <c r="AA179" i="6"/>
  <c r="Z179" i="6"/>
  <c r="AE179" i="6" s="1"/>
  <c r="X179" i="6"/>
  <c r="W179" i="6"/>
  <c r="V179" i="6"/>
  <c r="U179" i="6"/>
  <c r="T179" i="6"/>
  <c r="Y179" i="6" s="1"/>
  <c r="S179" i="6"/>
  <c r="Q179" i="6"/>
  <c r="P179" i="6"/>
  <c r="O179" i="6"/>
  <c r="N179" i="6"/>
  <c r="M179" i="6"/>
  <c r="L179" i="6"/>
  <c r="K179" i="6"/>
  <c r="R179" i="6" s="1"/>
  <c r="J179" i="6"/>
  <c r="H179" i="6"/>
  <c r="G179" i="6"/>
  <c r="F179" i="6"/>
  <c r="E179" i="6"/>
  <c r="D179" i="6"/>
  <c r="C179" i="6"/>
  <c r="B179" i="6"/>
  <c r="I179" i="6" s="1"/>
  <c r="DM178" i="6"/>
  <c r="DL178" i="6"/>
  <c r="DJ178" i="6"/>
  <c r="DH178" i="6"/>
  <c r="DG178" i="6"/>
  <c r="DE178" i="6"/>
  <c r="DD178" i="6"/>
  <c r="DC178" i="6"/>
  <c r="DB178" i="6"/>
  <c r="DA178" i="6"/>
  <c r="CZ178" i="6"/>
  <c r="CY178" i="6"/>
  <c r="CX178" i="6"/>
  <c r="CW178" i="6"/>
  <c r="CV178" i="6"/>
  <c r="CU178" i="6"/>
  <c r="CT178" i="6"/>
  <c r="CS178" i="6"/>
  <c r="CQ178" i="6"/>
  <c r="CP178" i="6"/>
  <c r="CO178" i="6"/>
  <c r="CN178" i="6"/>
  <c r="CM178" i="6"/>
  <c r="CL178" i="6"/>
  <c r="CK178" i="6"/>
  <c r="CJ178" i="6"/>
  <c r="CH178" i="6"/>
  <c r="CG178" i="6"/>
  <c r="CF178" i="6"/>
  <c r="CE178" i="6"/>
  <c r="CD178" i="6"/>
  <c r="CC178" i="6"/>
  <c r="CB178" i="6"/>
  <c r="BR178" i="6"/>
  <c r="BL178" i="6"/>
  <c r="BE178" i="6"/>
  <c r="AV178" i="6"/>
  <c r="BS178" i="6" s="1"/>
  <c r="BV178" i="6" s="1"/>
  <c r="BX178" i="6" s="1"/>
  <c r="AE178" i="6"/>
  <c r="Y178" i="6"/>
  <c r="R178" i="6"/>
  <c r="CR178" i="6" s="1"/>
  <c r="I178" i="6"/>
  <c r="DM177" i="6"/>
  <c r="DL177" i="6"/>
  <c r="DJ177" i="6"/>
  <c r="DH177" i="6"/>
  <c r="DG177" i="6"/>
  <c r="DD177" i="6"/>
  <c r="DC177" i="6"/>
  <c r="DB177" i="6"/>
  <c r="DA177" i="6"/>
  <c r="CZ177" i="6"/>
  <c r="CX177" i="6"/>
  <c r="CW177" i="6"/>
  <c r="CV177" i="6"/>
  <c r="CU177" i="6"/>
  <c r="CT177" i="6"/>
  <c r="CS177" i="6"/>
  <c r="CQ177" i="6"/>
  <c r="CP177" i="6"/>
  <c r="CO177" i="6"/>
  <c r="CN177" i="6"/>
  <c r="CM177" i="6"/>
  <c r="CL177" i="6"/>
  <c r="CK177" i="6"/>
  <c r="CJ177" i="6"/>
  <c r="CH177" i="6"/>
  <c r="CG177" i="6"/>
  <c r="CF177" i="6"/>
  <c r="CE177" i="6"/>
  <c r="CD177" i="6"/>
  <c r="CC177" i="6"/>
  <c r="CB177" i="6"/>
  <c r="BS177" i="6"/>
  <c r="BV177" i="6" s="1"/>
  <c r="BX177" i="6" s="1"/>
  <c r="BR177" i="6"/>
  <c r="BL177" i="6"/>
  <c r="BE177" i="6"/>
  <c r="CR177" i="6" s="1"/>
  <c r="AV177" i="6"/>
  <c r="AE177" i="6"/>
  <c r="DE177" i="6" s="1"/>
  <c r="Y177" i="6"/>
  <c r="CY177" i="6" s="1"/>
  <c r="R177" i="6"/>
  <c r="I177" i="6"/>
  <c r="AF177" i="6" s="1"/>
  <c r="DM176" i="6"/>
  <c r="DL176" i="6"/>
  <c r="DJ176" i="6"/>
  <c r="DH176" i="6"/>
  <c r="DG176" i="6"/>
  <c r="DD176" i="6"/>
  <c r="DC176" i="6"/>
  <c r="DB176" i="6"/>
  <c r="DA176" i="6"/>
  <c r="CZ176" i="6"/>
  <c r="CX176" i="6"/>
  <c r="CW176" i="6"/>
  <c r="CV176" i="6"/>
  <c r="CU176" i="6"/>
  <c r="CT176" i="6"/>
  <c r="CS176" i="6"/>
  <c r="CQ176" i="6"/>
  <c r="CP176" i="6"/>
  <c r="CO176" i="6"/>
  <c r="CN176" i="6"/>
  <c r="CM176" i="6"/>
  <c r="CL176" i="6"/>
  <c r="CK176" i="6"/>
  <c r="CJ176" i="6"/>
  <c r="CI176" i="6"/>
  <c r="CH176" i="6"/>
  <c r="CG176" i="6"/>
  <c r="CF176" i="6"/>
  <c r="CE176" i="6"/>
  <c r="CD176" i="6"/>
  <c r="CC176" i="6"/>
  <c r="CB176" i="6"/>
  <c r="BR176" i="6"/>
  <c r="BL176" i="6"/>
  <c r="CY176" i="6" s="1"/>
  <c r="BE176" i="6"/>
  <c r="AV176" i="6"/>
  <c r="BS176" i="6" s="1"/>
  <c r="BV176" i="6" s="1"/>
  <c r="BX176" i="6" s="1"/>
  <c r="AE176" i="6"/>
  <c r="Y176" i="6"/>
  <c r="R176" i="6"/>
  <c r="CR176" i="6" s="1"/>
  <c r="I176" i="6"/>
  <c r="DM175" i="6"/>
  <c r="DL175" i="6"/>
  <c r="DK175" i="6"/>
  <c r="DJ175" i="6"/>
  <c r="DH175" i="6"/>
  <c r="DG175" i="6"/>
  <c r="DE175" i="6"/>
  <c r="DD175" i="6"/>
  <c r="DC175" i="6"/>
  <c r="DB175" i="6"/>
  <c r="DA175" i="6"/>
  <c r="CZ175" i="6"/>
  <c r="CY175" i="6"/>
  <c r="CX175" i="6"/>
  <c r="CW175" i="6"/>
  <c r="CV175" i="6"/>
  <c r="CU175" i="6"/>
  <c r="CT175" i="6"/>
  <c r="CS175" i="6"/>
  <c r="CQ175" i="6"/>
  <c r="CP175" i="6"/>
  <c r="CO175" i="6"/>
  <c r="CN175" i="6"/>
  <c r="CM175" i="6"/>
  <c r="CL175" i="6"/>
  <c r="CK175" i="6"/>
  <c r="CJ175" i="6"/>
  <c r="CH175" i="6"/>
  <c r="CG175" i="6"/>
  <c r="CF175" i="6"/>
  <c r="CE175" i="6"/>
  <c r="CD175" i="6"/>
  <c r="CC175" i="6"/>
  <c r="CB175" i="6"/>
  <c r="BR175" i="6"/>
  <c r="BL175" i="6"/>
  <c r="BE175" i="6"/>
  <c r="AV175" i="6"/>
  <c r="BS175" i="6" s="1"/>
  <c r="BV175" i="6" s="1"/>
  <c r="AE175" i="6"/>
  <c r="Y175" i="6"/>
  <c r="R175" i="6"/>
  <c r="CR175" i="6" s="1"/>
  <c r="I175" i="6"/>
  <c r="AF175" i="6" s="1"/>
  <c r="AI175" i="6" s="1"/>
  <c r="DM174" i="6"/>
  <c r="DL174" i="6"/>
  <c r="DJ174" i="6"/>
  <c r="DH174" i="6"/>
  <c r="DG174" i="6"/>
  <c r="DD174" i="6"/>
  <c r="DC174" i="6"/>
  <c r="DB174" i="6"/>
  <c r="DA174" i="6"/>
  <c r="CZ174" i="6"/>
  <c r="CX174" i="6"/>
  <c r="CW174" i="6"/>
  <c r="CV174" i="6"/>
  <c r="CU174" i="6"/>
  <c r="CT174" i="6"/>
  <c r="CS174" i="6"/>
  <c r="CQ174" i="6"/>
  <c r="CP174" i="6"/>
  <c r="CO174" i="6"/>
  <c r="CN174" i="6"/>
  <c r="CM174" i="6"/>
  <c r="CL174" i="6"/>
  <c r="CK174" i="6"/>
  <c r="CJ174" i="6"/>
  <c r="CI174" i="6"/>
  <c r="CH174" i="6"/>
  <c r="CG174" i="6"/>
  <c r="CF174" i="6"/>
  <c r="CE174" i="6"/>
  <c r="CD174" i="6"/>
  <c r="CC174" i="6"/>
  <c r="CB174" i="6"/>
  <c r="BR174" i="6"/>
  <c r="BL174" i="6"/>
  <c r="CY174" i="6" s="1"/>
  <c r="BE174" i="6"/>
  <c r="AV174" i="6"/>
  <c r="BS174" i="6" s="1"/>
  <c r="BV174" i="6" s="1"/>
  <c r="BX174" i="6" s="1"/>
  <c r="AE174" i="6"/>
  <c r="Y174" i="6"/>
  <c r="R174" i="6"/>
  <c r="CR174" i="6" s="1"/>
  <c r="I174" i="6"/>
  <c r="DM173" i="6"/>
  <c r="DL173" i="6"/>
  <c r="DJ173" i="6"/>
  <c r="DH173" i="6"/>
  <c r="DG173" i="6"/>
  <c r="DE173" i="6"/>
  <c r="DD173" i="6"/>
  <c r="DC173" i="6"/>
  <c r="DB173" i="6"/>
  <c r="DA173" i="6"/>
  <c r="CZ173" i="6"/>
  <c r="CY173" i="6"/>
  <c r="CX173" i="6"/>
  <c r="CW173" i="6"/>
  <c r="CV173" i="6"/>
  <c r="CU173" i="6"/>
  <c r="CT173" i="6"/>
  <c r="CS173" i="6"/>
  <c r="CQ173" i="6"/>
  <c r="CP173" i="6"/>
  <c r="CO173" i="6"/>
  <c r="CN173" i="6"/>
  <c r="CM173" i="6"/>
  <c r="CL173" i="6"/>
  <c r="CK173" i="6"/>
  <c r="CJ173" i="6"/>
  <c r="CH173" i="6"/>
  <c r="CG173" i="6"/>
  <c r="CF173" i="6"/>
  <c r="CE173" i="6"/>
  <c r="CD173" i="6"/>
  <c r="CC173" i="6"/>
  <c r="CB173" i="6"/>
  <c r="BR173" i="6"/>
  <c r="BL173" i="6"/>
  <c r="BE173" i="6"/>
  <c r="AV173" i="6"/>
  <c r="AE173" i="6"/>
  <c r="Y173" i="6"/>
  <c r="R173" i="6"/>
  <c r="I173" i="6"/>
  <c r="DM172" i="6"/>
  <c r="DL172" i="6"/>
  <c r="DJ172" i="6"/>
  <c r="DH172" i="6"/>
  <c r="DG172" i="6"/>
  <c r="DD172" i="6"/>
  <c r="DC172" i="6"/>
  <c r="DB172" i="6"/>
  <c r="DA172" i="6"/>
  <c r="CZ172" i="6"/>
  <c r="CX172" i="6"/>
  <c r="CW172" i="6"/>
  <c r="CV172" i="6"/>
  <c r="CU172" i="6"/>
  <c r="CT172" i="6"/>
  <c r="CS172" i="6"/>
  <c r="CR172" i="6"/>
  <c r="CQ172" i="6"/>
  <c r="CP172" i="6"/>
  <c r="CO172" i="6"/>
  <c r="CN172" i="6"/>
  <c r="CM172" i="6"/>
  <c r="CL172" i="6"/>
  <c r="CK172" i="6"/>
  <c r="CJ172" i="6"/>
  <c r="CH172" i="6"/>
  <c r="CG172" i="6"/>
  <c r="CF172" i="6"/>
  <c r="CE172" i="6"/>
  <c r="CD172" i="6"/>
  <c r="CC172" i="6"/>
  <c r="CB172" i="6"/>
  <c r="BS172" i="6"/>
  <c r="BV172" i="6" s="1"/>
  <c r="BX172" i="6" s="1"/>
  <c r="BR172" i="6"/>
  <c r="BL172" i="6"/>
  <c r="BE172" i="6"/>
  <c r="AV172" i="6"/>
  <c r="AE172" i="6"/>
  <c r="DE172" i="6" s="1"/>
  <c r="Y172" i="6"/>
  <c r="CY172" i="6" s="1"/>
  <c r="R172" i="6"/>
  <c r="I172" i="6"/>
  <c r="AF172" i="6" s="1"/>
  <c r="AI172" i="6" s="1"/>
  <c r="DM171" i="6"/>
  <c r="DL171" i="6"/>
  <c r="DJ171" i="6"/>
  <c r="DH171" i="6"/>
  <c r="DG171" i="6"/>
  <c r="DD171" i="6"/>
  <c r="DC171" i="6"/>
  <c r="DB171" i="6"/>
  <c r="DA171" i="6"/>
  <c r="CZ171" i="6"/>
  <c r="CX171" i="6"/>
  <c r="CW171" i="6"/>
  <c r="CV171" i="6"/>
  <c r="CU171" i="6"/>
  <c r="CT171" i="6"/>
  <c r="CS171" i="6"/>
  <c r="CQ171" i="6"/>
  <c r="CP171" i="6"/>
  <c r="CO171" i="6"/>
  <c r="CN171" i="6"/>
  <c r="CM171" i="6"/>
  <c r="CL171" i="6"/>
  <c r="CK171" i="6"/>
  <c r="CJ171" i="6"/>
  <c r="CI171" i="6"/>
  <c r="CH171" i="6"/>
  <c r="CG171" i="6"/>
  <c r="CF171" i="6"/>
  <c r="CE171" i="6"/>
  <c r="CD171" i="6"/>
  <c r="CC171" i="6"/>
  <c r="CB171" i="6"/>
  <c r="BR171" i="6"/>
  <c r="BL171" i="6"/>
  <c r="CY171" i="6" s="1"/>
  <c r="BE171" i="6"/>
  <c r="AV171" i="6"/>
  <c r="AF171" i="6"/>
  <c r="AE171" i="6"/>
  <c r="Y171" i="6"/>
  <c r="R171" i="6"/>
  <c r="CR171" i="6" s="1"/>
  <c r="I171" i="6"/>
  <c r="DM170" i="6"/>
  <c r="DL170" i="6"/>
  <c r="DJ170" i="6"/>
  <c r="DH170" i="6"/>
  <c r="DG170" i="6"/>
  <c r="DE170" i="6"/>
  <c r="DD170" i="6"/>
  <c r="DC170" i="6"/>
  <c r="DB170" i="6"/>
  <c r="DA170" i="6"/>
  <c r="CZ170" i="6"/>
  <c r="CY170" i="6"/>
  <c r="CX170" i="6"/>
  <c r="CW170" i="6"/>
  <c r="CV170" i="6"/>
  <c r="CU170" i="6"/>
  <c r="CT170" i="6"/>
  <c r="CS170" i="6"/>
  <c r="CQ170" i="6"/>
  <c r="CP170" i="6"/>
  <c r="CO170" i="6"/>
  <c r="CN170" i="6"/>
  <c r="CM170" i="6"/>
  <c r="CL170" i="6"/>
  <c r="CK170" i="6"/>
  <c r="CJ170" i="6"/>
  <c r="CH170" i="6"/>
  <c r="CG170" i="6"/>
  <c r="CF170" i="6"/>
  <c r="CE170" i="6"/>
  <c r="CD170" i="6"/>
  <c r="CC170" i="6"/>
  <c r="CB170" i="6"/>
  <c r="BR170" i="6"/>
  <c r="BL170" i="6"/>
  <c r="BE170" i="6"/>
  <c r="AV170" i="6"/>
  <c r="AE170" i="6"/>
  <c r="Y170" i="6"/>
  <c r="R170" i="6"/>
  <c r="I170" i="6"/>
  <c r="DM169" i="6"/>
  <c r="DL169" i="6"/>
  <c r="DJ169" i="6"/>
  <c r="DH169" i="6"/>
  <c r="DG169" i="6"/>
  <c r="DD169" i="6"/>
  <c r="DC169" i="6"/>
  <c r="DB169" i="6"/>
  <c r="DA169" i="6"/>
  <c r="CZ169" i="6"/>
  <c r="CX169" i="6"/>
  <c r="CW169" i="6"/>
  <c r="CV169" i="6"/>
  <c r="CU169" i="6"/>
  <c r="CT169" i="6"/>
  <c r="CS169" i="6"/>
  <c r="CR169" i="6"/>
  <c r="CQ169" i="6"/>
  <c r="CP169" i="6"/>
  <c r="CO169" i="6"/>
  <c r="CN169" i="6"/>
  <c r="CM169" i="6"/>
  <c r="CL169" i="6"/>
  <c r="CK169" i="6"/>
  <c r="CJ169" i="6"/>
  <c r="CH169" i="6"/>
  <c r="CG169" i="6"/>
  <c r="CF169" i="6"/>
  <c r="CE169" i="6"/>
  <c r="CD169" i="6"/>
  <c r="CC169" i="6"/>
  <c r="CB169" i="6"/>
  <c r="BR169" i="6"/>
  <c r="BL169" i="6"/>
  <c r="BE169" i="6"/>
  <c r="AV169" i="6"/>
  <c r="BS169" i="6" s="1"/>
  <c r="BV169" i="6" s="1"/>
  <c r="BX169" i="6" s="1"/>
  <c r="AE169" i="6"/>
  <c r="DE169" i="6" s="1"/>
  <c r="Y169" i="6"/>
  <c r="CY169" i="6" s="1"/>
  <c r="R169" i="6"/>
  <c r="I169" i="6"/>
  <c r="DM168" i="6"/>
  <c r="DL168" i="6"/>
  <c r="DJ168" i="6"/>
  <c r="DH168" i="6"/>
  <c r="DG168" i="6"/>
  <c r="DD168" i="6"/>
  <c r="DC168" i="6"/>
  <c r="DB168" i="6"/>
  <c r="DA168" i="6"/>
  <c r="CZ168" i="6"/>
  <c r="CX168" i="6"/>
  <c r="CW168" i="6"/>
  <c r="CV168" i="6"/>
  <c r="CU168" i="6"/>
  <c r="CT168" i="6"/>
  <c r="CS168" i="6"/>
  <c r="CR168" i="6"/>
  <c r="CQ168" i="6"/>
  <c r="CP168" i="6"/>
  <c r="CO168" i="6"/>
  <c r="CN168" i="6"/>
  <c r="CM168" i="6"/>
  <c r="CL168" i="6"/>
  <c r="CK168" i="6"/>
  <c r="CJ168" i="6"/>
  <c r="CH168" i="6"/>
  <c r="CG168" i="6"/>
  <c r="CF168" i="6"/>
  <c r="CE168" i="6"/>
  <c r="CD168" i="6"/>
  <c r="CC168" i="6"/>
  <c r="CB168" i="6"/>
  <c r="BR168" i="6"/>
  <c r="BL168" i="6"/>
  <c r="CY168" i="6" s="1"/>
  <c r="BE168" i="6"/>
  <c r="AV168" i="6"/>
  <c r="BS168" i="6" s="1"/>
  <c r="BV168" i="6" s="1"/>
  <c r="BX168" i="6" s="1"/>
  <c r="AE168" i="6"/>
  <c r="DE168" i="6" s="1"/>
  <c r="Y168" i="6"/>
  <c r="R168" i="6"/>
  <c r="I168" i="6"/>
  <c r="AF168" i="6" s="1"/>
  <c r="DM167" i="6"/>
  <c r="DL167" i="6"/>
  <c r="DJ167" i="6"/>
  <c r="DH167" i="6"/>
  <c r="DG167" i="6"/>
  <c r="DD167" i="6"/>
  <c r="DC167" i="6"/>
  <c r="DB167" i="6"/>
  <c r="DA167" i="6"/>
  <c r="CZ167" i="6"/>
  <c r="CY167" i="6"/>
  <c r="CX167" i="6"/>
  <c r="CW167" i="6"/>
  <c r="CV167" i="6"/>
  <c r="CU167" i="6"/>
  <c r="CT167" i="6"/>
  <c r="CS167" i="6"/>
  <c r="CQ167" i="6"/>
  <c r="CP167" i="6"/>
  <c r="CO167" i="6"/>
  <c r="CN167" i="6"/>
  <c r="CM167" i="6"/>
  <c r="CL167" i="6"/>
  <c r="CK167" i="6"/>
  <c r="CJ167" i="6"/>
  <c r="CI167" i="6"/>
  <c r="CH167" i="6"/>
  <c r="CG167" i="6"/>
  <c r="CF167" i="6"/>
  <c r="CE167" i="6"/>
  <c r="CD167" i="6"/>
  <c r="CC167" i="6"/>
  <c r="CB167" i="6"/>
  <c r="BR167" i="6"/>
  <c r="BL167" i="6"/>
  <c r="BE167" i="6"/>
  <c r="BS167" i="6" s="1"/>
  <c r="BV167" i="6" s="1"/>
  <c r="BX167" i="6" s="1"/>
  <c r="AV167" i="6"/>
  <c r="AE167" i="6"/>
  <c r="DE167" i="6" s="1"/>
  <c r="Y167" i="6"/>
  <c r="R167" i="6"/>
  <c r="CR167" i="6" s="1"/>
  <c r="I167" i="6"/>
  <c r="DM166" i="6"/>
  <c r="DL166" i="6"/>
  <c r="DJ166" i="6"/>
  <c r="DH166" i="6"/>
  <c r="DG166" i="6"/>
  <c r="DE166" i="6"/>
  <c r="DD166" i="6"/>
  <c r="DC166" i="6"/>
  <c r="DB166" i="6"/>
  <c r="DA166" i="6"/>
  <c r="CZ166" i="6"/>
  <c r="CY166" i="6"/>
  <c r="CX166" i="6"/>
  <c r="CW166" i="6"/>
  <c r="CV166" i="6"/>
  <c r="CU166" i="6"/>
  <c r="CT166" i="6"/>
  <c r="CS166" i="6"/>
  <c r="CQ166" i="6"/>
  <c r="CP166" i="6"/>
  <c r="CO166" i="6"/>
  <c r="CN166" i="6"/>
  <c r="CM166" i="6"/>
  <c r="CL166" i="6"/>
  <c r="CK166" i="6"/>
  <c r="CJ166" i="6"/>
  <c r="CH166" i="6"/>
  <c r="CG166" i="6"/>
  <c r="CF166" i="6"/>
  <c r="CE166" i="6"/>
  <c r="CD166" i="6"/>
  <c r="CC166" i="6"/>
  <c r="CB166" i="6"/>
  <c r="BS166" i="6"/>
  <c r="BV166" i="6" s="1"/>
  <c r="BX166" i="6" s="1"/>
  <c r="BR166" i="6"/>
  <c r="BL166" i="6"/>
  <c r="BE166" i="6"/>
  <c r="AV166" i="6"/>
  <c r="AI166" i="6"/>
  <c r="DI166" i="6" s="1"/>
  <c r="AE166" i="6"/>
  <c r="Y166" i="6"/>
  <c r="R166" i="6"/>
  <c r="CR166" i="6" s="1"/>
  <c r="I166" i="6"/>
  <c r="AF166" i="6" s="1"/>
  <c r="DF166" i="6" s="1"/>
  <c r="DM165" i="6"/>
  <c r="DL165" i="6"/>
  <c r="DJ165" i="6"/>
  <c r="DH165" i="6"/>
  <c r="DG165" i="6"/>
  <c r="DE165" i="6"/>
  <c r="DD165" i="6"/>
  <c r="DC165" i="6"/>
  <c r="DB165" i="6"/>
  <c r="DA165" i="6"/>
  <c r="CZ165" i="6"/>
  <c r="CY165" i="6"/>
  <c r="CX165" i="6"/>
  <c r="CW165" i="6"/>
  <c r="CV165" i="6"/>
  <c r="CU165" i="6"/>
  <c r="CT165" i="6"/>
  <c r="CS165" i="6"/>
  <c r="CQ165" i="6"/>
  <c r="CP165" i="6"/>
  <c r="CO165" i="6"/>
  <c r="CN165" i="6"/>
  <c r="CM165" i="6"/>
  <c r="CL165" i="6"/>
  <c r="CK165" i="6"/>
  <c r="CJ165" i="6"/>
  <c r="CH165" i="6"/>
  <c r="CG165" i="6"/>
  <c r="CF165" i="6"/>
  <c r="CE165" i="6"/>
  <c r="CD165" i="6"/>
  <c r="CC165" i="6"/>
  <c r="CB165" i="6"/>
  <c r="BR165" i="6"/>
  <c r="BL165" i="6"/>
  <c r="BE165" i="6"/>
  <c r="AV165" i="6"/>
  <c r="BS165" i="6" s="1"/>
  <c r="BV165" i="6" s="1"/>
  <c r="BX165" i="6" s="1"/>
  <c r="AE165" i="6"/>
  <c r="Y165" i="6"/>
  <c r="R165" i="6"/>
  <c r="CR165" i="6" s="1"/>
  <c r="I165" i="6"/>
  <c r="DM164" i="6"/>
  <c r="DL164" i="6"/>
  <c r="DJ164" i="6"/>
  <c r="DH164" i="6"/>
  <c r="DG164" i="6"/>
  <c r="DE164" i="6"/>
  <c r="DD164" i="6"/>
  <c r="DC164" i="6"/>
  <c r="DB164" i="6"/>
  <c r="DA164" i="6"/>
  <c r="CZ164" i="6"/>
  <c r="CX164" i="6"/>
  <c r="CW164" i="6"/>
  <c r="CV164" i="6"/>
  <c r="CU164" i="6"/>
  <c r="CT164" i="6"/>
  <c r="CS164" i="6"/>
  <c r="CQ164" i="6"/>
  <c r="CP164" i="6"/>
  <c r="CO164" i="6"/>
  <c r="CN164" i="6"/>
  <c r="CM164" i="6"/>
  <c r="CL164" i="6"/>
  <c r="CK164" i="6"/>
  <c r="CJ164" i="6"/>
  <c r="CH164" i="6"/>
  <c r="CG164" i="6"/>
  <c r="CF164" i="6"/>
  <c r="CE164" i="6"/>
  <c r="CD164" i="6"/>
  <c r="CC164" i="6"/>
  <c r="CB164" i="6"/>
  <c r="BR164" i="6"/>
  <c r="BL164" i="6"/>
  <c r="BS164" i="6" s="1"/>
  <c r="BV164" i="6" s="1"/>
  <c r="BX164" i="6" s="1"/>
  <c r="BE164" i="6"/>
  <c r="AV164" i="6"/>
  <c r="CI164" i="6" s="1"/>
  <c r="AE164" i="6"/>
  <c r="Y164" i="6"/>
  <c r="CY164" i="6" s="1"/>
  <c r="R164" i="6"/>
  <c r="CR164" i="6" s="1"/>
  <c r="I164" i="6"/>
  <c r="DM163" i="6"/>
  <c r="DL163" i="6"/>
  <c r="DJ163" i="6"/>
  <c r="DH163" i="6"/>
  <c r="DG163" i="6"/>
  <c r="DE163" i="6"/>
  <c r="DD163" i="6"/>
  <c r="DC163" i="6"/>
  <c r="DB163" i="6"/>
  <c r="DA163" i="6"/>
  <c r="CZ163" i="6"/>
  <c r="CX163" i="6"/>
  <c r="CW163" i="6"/>
  <c r="CV163" i="6"/>
  <c r="CU163" i="6"/>
  <c r="CT163" i="6"/>
  <c r="CS163" i="6"/>
  <c r="CR163" i="6"/>
  <c r="CQ163" i="6"/>
  <c r="CP163" i="6"/>
  <c r="CO163" i="6"/>
  <c r="CN163" i="6"/>
  <c r="CM163" i="6"/>
  <c r="CL163" i="6"/>
  <c r="CK163" i="6"/>
  <c r="CJ163" i="6"/>
  <c r="CI163" i="6"/>
  <c r="CH163" i="6"/>
  <c r="CG163" i="6"/>
  <c r="CF163" i="6"/>
  <c r="CE163" i="6"/>
  <c r="CD163" i="6"/>
  <c r="CC163" i="6"/>
  <c r="CB163" i="6"/>
  <c r="BR163" i="6"/>
  <c r="BL163" i="6"/>
  <c r="BE163" i="6"/>
  <c r="AV163" i="6"/>
  <c r="BS163" i="6" s="1"/>
  <c r="BV163" i="6" s="1"/>
  <c r="BX163" i="6" s="1"/>
  <c r="AE163" i="6"/>
  <c r="Y163" i="6"/>
  <c r="CY163" i="6" s="1"/>
  <c r="R163" i="6"/>
  <c r="I163" i="6"/>
  <c r="DM162" i="6"/>
  <c r="DL162" i="6"/>
  <c r="DJ162" i="6"/>
  <c r="DH162" i="6"/>
  <c r="DG162" i="6"/>
  <c r="DD162" i="6"/>
  <c r="DC162" i="6"/>
  <c r="DB162" i="6"/>
  <c r="DA162" i="6"/>
  <c r="CZ162" i="6"/>
  <c r="CX162" i="6"/>
  <c r="CW162" i="6"/>
  <c r="CV162" i="6"/>
  <c r="CU162" i="6"/>
  <c r="CT162" i="6"/>
  <c r="CS162" i="6"/>
  <c r="CQ162" i="6"/>
  <c r="CP162" i="6"/>
  <c r="CO162" i="6"/>
  <c r="CN162" i="6"/>
  <c r="CM162" i="6"/>
  <c r="CL162" i="6"/>
  <c r="CK162" i="6"/>
  <c r="CJ162" i="6"/>
  <c r="CI162" i="6"/>
  <c r="CH162" i="6"/>
  <c r="CG162" i="6"/>
  <c r="CF162" i="6"/>
  <c r="CE162" i="6"/>
  <c r="CD162" i="6"/>
  <c r="CC162" i="6"/>
  <c r="CB162" i="6"/>
  <c r="BS162" i="6"/>
  <c r="BV162" i="6" s="1"/>
  <c r="BX162" i="6" s="1"/>
  <c r="BR162" i="6"/>
  <c r="BL162" i="6"/>
  <c r="CY162" i="6" s="1"/>
  <c r="BE162" i="6"/>
  <c r="AV162" i="6"/>
  <c r="AI162" i="6"/>
  <c r="AK162" i="6" s="1"/>
  <c r="AF162" i="6"/>
  <c r="DF162" i="6" s="1"/>
  <c r="AE162" i="6"/>
  <c r="DE162" i="6" s="1"/>
  <c r="Y162" i="6"/>
  <c r="R162" i="6"/>
  <c r="CR162" i="6" s="1"/>
  <c r="I162" i="6"/>
  <c r="DM161" i="6"/>
  <c r="DL161" i="6"/>
  <c r="DJ161" i="6"/>
  <c r="DH161" i="6"/>
  <c r="DG161" i="6"/>
  <c r="DD161" i="6"/>
  <c r="DC161" i="6"/>
  <c r="DB161" i="6"/>
  <c r="DA161" i="6"/>
  <c r="CZ161" i="6"/>
  <c r="CY161" i="6"/>
  <c r="CX161" i="6"/>
  <c r="CW161" i="6"/>
  <c r="CV161" i="6"/>
  <c r="CU161" i="6"/>
  <c r="CT161" i="6"/>
  <c r="CS161" i="6"/>
  <c r="CQ161" i="6"/>
  <c r="CP161" i="6"/>
  <c r="CO161" i="6"/>
  <c r="CN161" i="6"/>
  <c r="CM161" i="6"/>
  <c r="CL161" i="6"/>
  <c r="CK161" i="6"/>
  <c r="CJ161" i="6"/>
  <c r="CH161" i="6"/>
  <c r="CG161" i="6"/>
  <c r="CF161" i="6"/>
  <c r="CE161" i="6"/>
  <c r="CD161" i="6"/>
  <c r="CC161" i="6"/>
  <c r="CB161" i="6"/>
  <c r="BR161" i="6"/>
  <c r="BL161" i="6"/>
  <c r="BE161" i="6"/>
  <c r="AV161" i="6"/>
  <c r="CI161" i="6" s="1"/>
  <c r="AE161" i="6"/>
  <c r="DE161" i="6" s="1"/>
  <c r="Y161" i="6"/>
  <c r="R161" i="6"/>
  <c r="CR161" i="6" s="1"/>
  <c r="I161" i="6"/>
  <c r="DM160" i="6"/>
  <c r="DL160" i="6"/>
  <c r="DJ160" i="6"/>
  <c r="DH160" i="6"/>
  <c r="DG160" i="6"/>
  <c r="DE160" i="6"/>
  <c r="DD160" i="6"/>
  <c r="DC160" i="6"/>
  <c r="DB160" i="6"/>
  <c r="DA160" i="6"/>
  <c r="CZ160" i="6"/>
  <c r="CY160" i="6"/>
  <c r="CX160" i="6"/>
  <c r="CW160" i="6"/>
  <c r="CV160" i="6"/>
  <c r="CU160" i="6"/>
  <c r="CT160" i="6"/>
  <c r="CS160" i="6"/>
  <c r="CQ160" i="6"/>
  <c r="CP160" i="6"/>
  <c r="CO160" i="6"/>
  <c r="CN160" i="6"/>
  <c r="CM160" i="6"/>
  <c r="CL160" i="6"/>
  <c r="CK160" i="6"/>
  <c r="CJ160" i="6"/>
  <c r="CH160" i="6"/>
  <c r="CG160" i="6"/>
  <c r="CF160" i="6"/>
  <c r="CE160" i="6"/>
  <c r="CD160" i="6"/>
  <c r="CC160" i="6"/>
  <c r="CB160" i="6"/>
  <c r="BR160" i="6"/>
  <c r="BL160" i="6"/>
  <c r="BE160" i="6"/>
  <c r="AV160" i="6"/>
  <c r="BS160" i="6" s="1"/>
  <c r="BV160" i="6" s="1"/>
  <c r="BX160" i="6" s="1"/>
  <c r="AE160" i="6"/>
  <c r="Y160" i="6"/>
  <c r="R160" i="6"/>
  <c r="CR160" i="6" s="1"/>
  <c r="I160" i="6"/>
  <c r="AF160" i="6" s="1"/>
  <c r="AI160" i="6" s="1"/>
  <c r="DM159" i="6"/>
  <c r="DL159" i="6"/>
  <c r="DJ159" i="6"/>
  <c r="DH159" i="6"/>
  <c r="DG159" i="6"/>
  <c r="DD159" i="6"/>
  <c r="DC159" i="6"/>
  <c r="DB159" i="6"/>
  <c r="DA159" i="6"/>
  <c r="CZ159" i="6"/>
  <c r="CX159" i="6"/>
  <c r="CW159" i="6"/>
  <c r="CV159" i="6"/>
  <c r="CU159" i="6"/>
  <c r="CT159" i="6"/>
  <c r="CS159" i="6"/>
  <c r="CR159" i="6"/>
  <c r="CQ159" i="6"/>
  <c r="CP159" i="6"/>
  <c r="CO159" i="6"/>
  <c r="CN159" i="6"/>
  <c r="CM159" i="6"/>
  <c r="CL159" i="6"/>
  <c r="CK159" i="6"/>
  <c r="CJ159" i="6"/>
  <c r="CI159" i="6"/>
  <c r="CH159" i="6"/>
  <c r="CG159" i="6"/>
  <c r="CF159" i="6"/>
  <c r="CE159" i="6"/>
  <c r="CD159" i="6"/>
  <c r="CC159" i="6"/>
  <c r="CB159" i="6"/>
  <c r="BR159" i="6"/>
  <c r="BL159" i="6"/>
  <c r="CY159" i="6" s="1"/>
  <c r="BE159" i="6"/>
  <c r="AV159" i="6"/>
  <c r="AE159" i="6"/>
  <c r="DE159" i="6" s="1"/>
  <c r="Y159" i="6"/>
  <c r="R159" i="6"/>
  <c r="I159" i="6"/>
  <c r="AF159" i="6" s="1"/>
  <c r="DM158" i="6"/>
  <c r="DL158" i="6"/>
  <c r="DK158" i="6"/>
  <c r="DJ158" i="6"/>
  <c r="DI158" i="6"/>
  <c r="DH158" i="6"/>
  <c r="DG158" i="6"/>
  <c r="DE158" i="6"/>
  <c r="DD158" i="6"/>
  <c r="DC158" i="6"/>
  <c r="DB158" i="6"/>
  <c r="DA158" i="6"/>
  <c r="CZ158" i="6"/>
  <c r="CY158" i="6"/>
  <c r="CX158" i="6"/>
  <c r="CW158" i="6"/>
  <c r="CV158" i="6"/>
  <c r="CU158" i="6"/>
  <c r="CT158" i="6"/>
  <c r="CS158" i="6"/>
  <c r="CR158" i="6"/>
  <c r="CQ158" i="6"/>
  <c r="CP158" i="6"/>
  <c r="CO158" i="6"/>
  <c r="CN158" i="6"/>
  <c r="CM158" i="6"/>
  <c r="CL158" i="6"/>
  <c r="CK158" i="6"/>
  <c r="CJ158" i="6"/>
  <c r="CI158" i="6"/>
  <c r="CH158" i="6"/>
  <c r="CG158" i="6"/>
  <c r="CF158" i="6"/>
  <c r="CE158" i="6"/>
  <c r="CD158" i="6"/>
  <c r="CC158" i="6"/>
  <c r="CB158" i="6"/>
  <c r="BS158" i="6"/>
  <c r="DF158" i="6" s="1"/>
  <c r="BL158" i="6"/>
  <c r="AF158" i="6"/>
  <c r="Y158" i="6"/>
  <c r="DL157" i="6"/>
  <c r="CZ157" i="6"/>
  <c r="CU157" i="6"/>
  <c r="CS157" i="6"/>
  <c r="CO157" i="6"/>
  <c r="CM157" i="6"/>
  <c r="CG157" i="6"/>
  <c r="BZ157" i="6"/>
  <c r="BZ181" i="6" s="1"/>
  <c r="BY157" i="6"/>
  <c r="BW157" i="6"/>
  <c r="BU157" i="6"/>
  <c r="BT157" i="6"/>
  <c r="BT181" i="6" s="1"/>
  <c r="BQ157" i="6"/>
  <c r="BP157" i="6"/>
  <c r="BO157" i="6"/>
  <c r="BN157" i="6"/>
  <c r="BN181" i="6" s="1"/>
  <c r="BM157" i="6"/>
  <c r="BK157" i="6"/>
  <c r="BJ157" i="6"/>
  <c r="BH157" i="6"/>
  <c r="BG157" i="6"/>
  <c r="BL157" i="6" s="1"/>
  <c r="BF157" i="6"/>
  <c r="BD157" i="6"/>
  <c r="BC157" i="6"/>
  <c r="BB157" i="6"/>
  <c r="BA157" i="6"/>
  <c r="CN157" i="6" s="1"/>
  <c r="AZ157" i="6"/>
  <c r="AY157" i="6"/>
  <c r="AY181" i="6" s="1"/>
  <c r="AX157" i="6"/>
  <c r="BE157" i="6" s="1"/>
  <c r="AW157" i="6"/>
  <c r="AU157" i="6"/>
  <c r="CH157" i="6" s="1"/>
  <c r="AT157" i="6"/>
  <c r="AS157" i="6"/>
  <c r="AS181" i="6" s="1"/>
  <c r="AR157" i="6"/>
  <c r="AQ157" i="6"/>
  <c r="AP157" i="6"/>
  <c r="CC157" i="6" s="1"/>
  <c r="AO157" i="6"/>
  <c r="CB157" i="6" s="1"/>
  <c r="AM157" i="6"/>
  <c r="AL157" i="6"/>
  <c r="AL181" i="6" s="1"/>
  <c r="AJ157" i="6"/>
  <c r="DJ157" i="6" s="1"/>
  <c r="AH157" i="6"/>
  <c r="DH157" i="6" s="1"/>
  <c r="AG157" i="6"/>
  <c r="AD157" i="6"/>
  <c r="DD157" i="6" s="1"/>
  <c r="AC157" i="6"/>
  <c r="DC157" i="6" s="1"/>
  <c r="AB157" i="6"/>
  <c r="DB157" i="6" s="1"/>
  <c r="AA157" i="6"/>
  <c r="Z157" i="6"/>
  <c r="Z181" i="6" s="1"/>
  <c r="X157" i="6"/>
  <c r="CX157" i="6" s="1"/>
  <c r="W157" i="6"/>
  <c r="CW157" i="6" s="1"/>
  <c r="V157" i="6"/>
  <c r="CV157" i="6" s="1"/>
  <c r="U157" i="6"/>
  <c r="T157" i="6"/>
  <c r="T181" i="6" s="1"/>
  <c r="S157" i="6"/>
  <c r="Q157" i="6"/>
  <c r="CQ157" i="6" s="1"/>
  <c r="P157" i="6"/>
  <c r="CP157" i="6" s="1"/>
  <c r="O157" i="6"/>
  <c r="N157" i="6"/>
  <c r="N181" i="6" s="1"/>
  <c r="M157" i="6"/>
  <c r="L157" i="6"/>
  <c r="CL157" i="6" s="1"/>
  <c r="K157" i="6"/>
  <c r="CK157" i="6" s="1"/>
  <c r="J157" i="6"/>
  <c r="CJ157" i="6" s="1"/>
  <c r="H157" i="6"/>
  <c r="H181" i="6" s="1"/>
  <c r="G157" i="6"/>
  <c r="F157" i="6"/>
  <c r="CF157" i="6" s="1"/>
  <c r="E157" i="6"/>
  <c r="CE157" i="6" s="1"/>
  <c r="D157" i="6"/>
  <c r="CD157" i="6" s="1"/>
  <c r="C157" i="6"/>
  <c r="B157" i="6"/>
  <c r="B181" i="6" s="1"/>
  <c r="DM156" i="6"/>
  <c r="DL156" i="6"/>
  <c r="DJ156" i="6"/>
  <c r="DH156" i="6"/>
  <c r="DG156" i="6"/>
  <c r="DD156" i="6"/>
  <c r="DC156" i="6"/>
  <c r="DB156" i="6"/>
  <c r="DA156" i="6"/>
  <c r="CZ156" i="6"/>
  <c r="CX156" i="6"/>
  <c r="CW156" i="6"/>
  <c r="CV156" i="6"/>
  <c r="CU156" i="6"/>
  <c r="CT156" i="6"/>
  <c r="CS156" i="6"/>
  <c r="CR156" i="6"/>
  <c r="CQ156" i="6"/>
  <c r="CP156" i="6"/>
  <c r="CO156" i="6"/>
  <c r="CN156" i="6"/>
  <c r="CM156" i="6"/>
  <c r="CL156" i="6"/>
  <c r="CK156" i="6"/>
  <c r="CJ156" i="6"/>
  <c r="CH156" i="6"/>
  <c r="CG156" i="6"/>
  <c r="CF156" i="6"/>
  <c r="CE156" i="6"/>
  <c r="CD156" i="6"/>
  <c r="CC156" i="6"/>
  <c r="CB156" i="6"/>
  <c r="BR156" i="6"/>
  <c r="BL156" i="6"/>
  <c r="BE156" i="6"/>
  <c r="AV156" i="6"/>
  <c r="BS156" i="6" s="1"/>
  <c r="BV156" i="6" s="1"/>
  <c r="BX156" i="6" s="1"/>
  <c r="AE156" i="6"/>
  <c r="DE156" i="6" s="1"/>
  <c r="Y156" i="6"/>
  <c r="CY156" i="6" s="1"/>
  <c r="R156" i="6"/>
  <c r="I156" i="6"/>
  <c r="AF156" i="6" s="1"/>
  <c r="DM155" i="6"/>
  <c r="DL155" i="6"/>
  <c r="DJ155" i="6"/>
  <c r="DH155" i="6"/>
  <c r="DG155" i="6"/>
  <c r="DD155" i="6"/>
  <c r="DC155" i="6"/>
  <c r="DB155" i="6"/>
  <c r="DA155" i="6"/>
  <c r="CZ155" i="6"/>
  <c r="CY155" i="6"/>
  <c r="CX155" i="6"/>
  <c r="CW155" i="6"/>
  <c r="CV155" i="6"/>
  <c r="CU155" i="6"/>
  <c r="CT155" i="6"/>
  <c r="CS155" i="6"/>
  <c r="CQ155" i="6"/>
  <c r="CP155" i="6"/>
  <c r="CO155" i="6"/>
  <c r="CN155" i="6"/>
  <c r="CM155" i="6"/>
  <c r="CL155" i="6"/>
  <c r="CK155" i="6"/>
  <c r="CJ155" i="6"/>
  <c r="CH155" i="6"/>
  <c r="CG155" i="6"/>
  <c r="CF155" i="6"/>
  <c r="CE155" i="6"/>
  <c r="CD155" i="6"/>
  <c r="CC155" i="6"/>
  <c r="CB155" i="6"/>
  <c r="BR155" i="6"/>
  <c r="DE155" i="6" s="1"/>
  <c r="BL155" i="6"/>
  <c r="BE155" i="6"/>
  <c r="AV155" i="6"/>
  <c r="BS155" i="6" s="1"/>
  <c r="BV155" i="6" s="1"/>
  <c r="BX155" i="6" s="1"/>
  <c r="AF155" i="6"/>
  <c r="DF155" i="6" s="1"/>
  <c r="AE155" i="6"/>
  <c r="Y155" i="6"/>
  <c r="R155" i="6"/>
  <c r="CR155" i="6" s="1"/>
  <c r="I155" i="6"/>
  <c r="CI155" i="6" s="1"/>
  <c r="DM154" i="6"/>
  <c r="DL154" i="6"/>
  <c r="DJ154" i="6"/>
  <c r="DH154" i="6"/>
  <c r="DG154" i="6"/>
  <c r="DD154" i="6"/>
  <c r="DC154" i="6"/>
  <c r="DB154" i="6"/>
  <c r="DA154" i="6"/>
  <c r="CZ154" i="6"/>
  <c r="CX154" i="6"/>
  <c r="CW154" i="6"/>
  <c r="CV154" i="6"/>
  <c r="CU154" i="6"/>
  <c r="CT154" i="6"/>
  <c r="CS154" i="6"/>
  <c r="CQ154" i="6"/>
  <c r="CP154" i="6"/>
  <c r="CO154" i="6"/>
  <c r="CN154" i="6"/>
  <c r="CM154" i="6"/>
  <c r="CL154" i="6"/>
  <c r="CK154" i="6"/>
  <c r="CJ154" i="6"/>
  <c r="CI154" i="6"/>
  <c r="CH154" i="6"/>
  <c r="CG154" i="6"/>
  <c r="CF154" i="6"/>
  <c r="CE154" i="6"/>
  <c r="CD154" i="6"/>
  <c r="CC154" i="6"/>
  <c r="CB154" i="6"/>
  <c r="BR154" i="6"/>
  <c r="BL154" i="6"/>
  <c r="BE154" i="6"/>
  <c r="CR154" i="6" s="1"/>
  <c r="AV154" i="6"/>
  <c r="AE154" i="6"/>
  <c r="DE154" i="6" s="1"/>
  <c r="Y154" i="6"/>
  <c r="CY154" i="6" s="1"/>
  <c r="R154" i="6"/>
  <c r="I154" i="6"/>
  <c r="DM153" i="6"/>
  <c r="DL153" i="6"/>
  <c r="DJ153" i="6"/>
  <c r="DH153" i="6"/>
  <c r="DG153" i="6"/>
  <c r="DD153" i="6"/>
  <c r="DC153" i="6"/>
  <c r="DB153" i="6"/>
  <c r="DA153" i="6"/>
  <c r="CZ153" i="6"/>
  <c r="CX153" i="6"/>
  <c r="CW153" i="6"/>
  <c r="CV153" i="6"/>
  <c r="CU153" i="6"/>
  <c r="CT153" i="6"/>
  <c r="CS153" i="6"/>
  <c r="CR153" i="6"/>
  <c r="CQ153" i="6"/>
  <c r="CP153" i="6"/>
  <c r="CO153" i="6"/>
  <c r="CN153" i="6"/>
  <c r="CM153" i="6"/>
  <c r="CL153" i="6"/>
  <c r="CK153" i="6"/>
  <c r="CJ153" i="6"/>
  <c r="CH153" i="6"/>
  <c r="CG153" i="6"/>
  <c r="CF153" i="6"/>
  <c r="CE153" i="6"/>
  <c r="CD153" i="6"/>
  <c r="CC153" i="6"/>
  <c r="CB153" i="6"/>
  <c r="BR153" i="6"/>
  <c r="BL153" i="6"/>
  <c r="BE153" i="6"/>
  <c r="AV153" i="6"/>
  <c r="BS153" i="6" s="1"/>
  <c r="BV153" i="6" s="1"/>
  <c r="BX153" i="6" s="1"/>
  <c r="AE153" i="6"/>
  <c r="DE153" i="6" s="1"/>
  <c r="Y153" i="6"/>
  <c r="CY153" i="6" s="1"/>
  <c r="R153" i="6"/>
  <c r="I153" i="6"/>
  <c r="AF153" i="6" s="1"/>
  <c r="DM152" i="6"/>
  <c r="DL152" i="6"/>
  <c r="DK152" i="6"/>
  <c r="DJ152" i="6"/>
  <c r="DI152" i="6"/>
  <c r="DH152" i="6"/>
  <c r="DG152" i="6"/>
  <c r="DF152" i="6"/>
  <c r="DE152" i="6"/>
  <c r="DD152" i="6"/>
  <c r="DC152" i="6"/>
  <c r="DB152" i="6"/>
  <c r="DA152" i="6"/>
  <c r="CZ152" i="6"/>
  <c r="CY152" i="6"/>
  <c r="CX152" i="6"/>
  <c r="CW152" i="6"/>
  <c r="CV152" i="6"/>
  <c r="CU152" i="6"/>
  <c r="CT152" i="6"/>
  <c r="CS152" i="6"/>
  <c r="CR152" i="6"/>
  <c r="CQ152" i="6"/>
  <c r="CP152" i="6"/>
  <c r="CO152" i="6"/>
  <c r="CN152" i="6"/>
  <c r="CM152" i="6"/>
  <c r="CL152" i="6"/>
  <c r="CK152" i="6"/>
  <c r="CJ152" i="6"/>
  <c r="CI152" i="6"/>
  <c r="CH152" i="6"/>
  <c r="CG152" i="6"/>
  <c r="CF152" i="6"/>
  <c r="CE152" i="6"/>
  <c r="CD152" i="6"/>
  <c r="CC152" i="6"/>
  <c r="CB152" i="6"/>
  <c r="DM150" i="6"/>
  <c r="DL150" i="6"/>
  <c r="DJ150" i="6"/>
  <c r="DH150" i="6"/>
  <c r="DG150" i="6"/>
  <c r="DE150" i="6"/>
  <c r="DD150" i="6"/>
  <c r="DC150" i="6"/>
  <c r="DB150" i="6"/>
  <c r="DA150" i="6"/>
  <c r="CZ150" i="6"/>
  <c r="CY150" i="6"/>
  <c r="CX150" i="6"/>
  <c r="CW150" i="6"/>
  <c r="CV150" i="6"/>
  <c r="CU150" i="6"/>
  <c r="CT150" i="6"/>
  <c r="CS150" i="6"/>
  <c r="CQ150" i="6"/>
  <c r="CP150" i="6"/>
  <c r="CO150" i="6"/>
  <c r="CN150" i="6"/>
  <c r="CM150" i="6"/>
  <c r="CL150" i="6"/>
  <c r="CK150" i="6"/>
  <c r="CJ150" i="6"/>
  <c r="CH150" i="6"/>
  <c r="CG150" i="6"/>
  <c r="CF150" i="6"/>
  <c r="CE150" i="6"/>
  <c r="CD150" i="6"/>
  <c r="CC150" i="6"/>
  <c r="CB150" i="6"/>
  <c r="BS150" i="6"/>
  <c r="BV150" i="6" s="1"/>
  <c r="BX150" i="6" s="1"/>
  <c r="BR150" i="6"/>
  <c r="BL150" i="6"/>
  <c r="BE150" i="6"/>
  <c r="AV150" i="6"/>
  <c r="AE150" i="6"/>
  <c r="Y150" i="6"/>
  <c r="R150" i="6"/>
  <c r="I150" i="6"/>
  <c r="AF150" i="6" s="1"/>
  <c r="DM149" i="6"/>
  <c r="DH149" i="6"/>
  <c r="DG149" i="6"/>
  <c r="DB149" i="6"/>
  <c r="DA149" i="6"/>
  <c r="CV149" i="6"/>
  <c r="CU149" i="6"/>
  <c r="CO149" i="6"/>
  <c r="CC149" i="6"/>
  <c r="BZ149" i="6"/>
  <c r="BY149" i="6"/>
  <c r="BW149" i="6"/>
  <c r="BU149" i="6"/>
  <c r="BT149" i="6"/>
  <c r="BQ149" i="6"/>
  <c r="BP149" i="6"/>
  <c r="BO149" i="6"/>
  <c r="BN149" i="6"/>
  <c r="BM149" i="6"/>
  <c r="BK149" i="6"/>
  <c r="BJ149" i="6"/>
  <c r="BH149" i="6"/>
  <c r="BG149" i="6"/>
  <c r="BF149" i="6"/>
  <c r="BD149" i="6"/>
  <c r="BC149" i="6"/>
  <c r="BB149" i="6"/>
  <c r="BA149" i="6"/>
  <c r="AZ149" i="6"/>
  <c r="AY149" i="6"/>
  <c r="AX149" i="6"/>
  <c r="AW149" i="6"/>
  <c r="AU149" i="6"/>
  <c r="AT149" i="6"/>
  <c r="AS149" i="6"/>
  <c r="AR149" i="6"/>
  <c r="AQ149" i="6"/>
  <c r="AP149" i="6"/>
  <c r="AO149" i="6"/>
  <c r="AV149" i="6" s="1"/>
  <c r="AM149" i="6"/>
  <c r="AL149" i="6"/>
  <c r="AJ149" i="6"/>
  <c r="AH149" i="6"/>
  <c r="AG149" i="6"/>
  <c r="AD149" i="6"/>
  <c r="AC149" i="6"/>
  <c r="AB149" i="6"/>
  <c r="AA149" i="6"/>
  <c r="Z149" i="6"/>
  <c r="X149" i="6"/>
  <c r="W149" i="6"/>
  <c r="V149" i="6"/>
  <c r="U149" i="6"/>
  <c r="T149" i="6"/>
  <c r="S149" i="6"/>
  <c r="Q149" i="6"/>
  <c r="P149" i="6"/>
  <c r="O149" i="6"/>
  <c r="N149" i="6"/>
  <c r="M149" i="6"/>
  <c r="L149" i="6"/>
  <c r="R149" i="6" s="1"/>
  <c r="K149" i="6"/>
  <c r="J149" i="6"/>
  <c r="H149" i="6"/>
  <c r="G149" i="6"/>
  <c r="F149" i="6"/>
  <c r="E149" i="6"/>
  <c r="D149" i="6"/>
  <c r="C149" i="6"/>
  <c r="B149" i="6"/>
  <c r="DM148" i="6"/>
  <c r="DL148" i="6"/>
  <c r="DJ148" i="6"/>
  <c r="DH148" i="6"/>
  <c r="DG148" i="6"/>
  <c r="DD148" i="6"/>
  <c r="DC148" i="6"/>
  <c r="DB148" i="6"/>
  <c r="DA148" i="6"/>
  <c r="CZ148" i="6"/>
  <c r="CX148" i="6"/>
  <c r="CW148" i="6"/>
  <c r="CV148" i="6"/>
  <c r="CU148" i="6"/>
  <c r="CT148" i="6"/>
  <c r="CS148" i="6"/>
  <c r="CQ148" i="6"/>
  <c r="CP148" i="6"/>
  <c r="CO148" i="6"/>
  <c r="CN148" i="6"/>
  <c r="CM148" i="6"/>
  <c r="CL148" i="6"/>
  <c r="CK148" i="6"/>
  <c r="CJ148" i="6"/>
  <c r="CI148" i="6"/>
  <c r="CH148" i="6"/>
  <c r="CG148" i="6"/>
  <c r="CF148" i="6"/>
  <c r="CE148" i="6"/>
  <c r="CD148" i="6"/>
  <c r="CC148" i="6"/>
  <c r="CB148" i="6"/>
  <c r="BR148" i="6"/>
  <c r="BL148" i="6"/>
  <c r="BE148" i="6"/>
  <c r="BS148" i="6" s="1"/>
  <c r="BV148" i="6" s="1"/>
  <c r="BX148" i="6" s="1"/>
  <c r="AV148" i="6"/>
  <c r="AE148" i="6"/>
  <c r="DE148" i="6" s="1"/>
  <c r="Y148" i="6"/>
  <c r="CY148" i="6" s="1"/>
  <c r="R148" i="6"/>
  <c r="CR148" i="6" s="1"/>
  <c r="I148" i="6"/>
  <c r="DM147" i="6"/>
  <c r="DL147" i="6"/>
  <c r="DJ147" i="6"/>
  <c r="DH147" i="6"/>
  <c r="DG147" i="6"/>
  <c r="DE147" i="6"/>
  <c r="DD147" i="6"/>
  <c r="DC147" i="6"/>
  <c r="DB147" i="6"/>
  <c r="DA147" i="6"/>
  <c r="CZ147" i="6"/>
  <c r="CY147" i="6"/>
  <c r="CX147" i="6"/>
  <c r="CW147" i="6"/>
  <c r="CV147" i="6"/>
  <c r="CU147" i="6"/>
  <c r="CT147" i="6"/>
  <c r="CS147" i="6"/>
  <c r="CR147" i="6"/>
  <c r="CQ147" i="6"/>
  <c r="CP147" i="6"/>
  <c r="CO147" i="6"/>
  <c r="CN147" i="6"/>
  <c r="CM147" i="6"/>
  <c r="CL147" i="6"/>
  <c r="CK147" i="6"/>
  <c r="CJ147" i="6"/>
  <c r="CH147" i="6"/>
  <c r="CG147" i="6"/>
  <c r="CF147" i="6"/>
  <c r="CE147" i="6"/>
  <c r="CD147" i="6"/>
  <c r="CC147" i="6"/>
  <c r="CB147" i="6"/>
  <c r="AE147" i="6"/>
  <c r="Y147" i="6"/>
  <c r="R147" i="6"/>
  <c r="I147" i="6"/>
  <c r="AF147" i="6" s="1"/>
  <c r="DM146" i="6"/>
  <c r="DL146" i="6"/>
  <c r="DJ146" i="6"/>
  <c r="DH146" i="6"/>
  <c r="DG146" i="6"/>
  <c r="DD146" i="6"/>
  <c r="DC146" i="6"/>
  <c r="DB146" i="6"/>
  <c r="DA146" i="6"/>
  <c r="CZ146" i="6"/>
  <c r="CX146" i="6"/>
  <c r="CW146" i="6"/>
  <c r="CV146" i="6"/>
  <c r="CU146" i="6"/>
  <c r="CT146" i="6"/>
  <c r="CS146" i="6"/>
  <c r="CR146" i="6"/>
  <c r="CQ146" i="6"/>
  <c r="CP146" i="6"/>
  <c r="CO146" i="6"/>
  <c r="CN146" i="6"/>
  <c r="CM146" i="6"/>
  <c r="CL146" i="6"/>
  <c r="CK146" i="6"/>
  <c r="CJ146" i="6"/>
  <c r="CI146" i="6"/>
  <c r="CH146" i="6"/>
  <c r="CG146" i="6"/>
  <c r="CF146" i="6"/>
  <c r="CE146" i="6"/>
  <c r="CD146" i="6"/>
  <c r="CC146" i="6"/>
  <c r="CB146" i="6"/>
  <c r="BR146" i="6"/>
  <c r="BL146" i="6"/>
  <c r="BS146" i="6" s="1"/>
  <c r="BV146" i="6" s="1"/>
  <c r="BX146" i="6" s="1"/>
  <c r="BE146" i="6"/>
  <c r="AV146" i="6"/>
  <c r="AE146" i="6"/>
  <c r="DE146" i="6" s="1"/>
  <c r="Y146" i="6"/>
  <c r="CY146" i="6" s="1"/>
  <c r="R146" i="6"/>
  <c r="I146" i="6"/>
  <c r="DM145" i="6"/>
  <c r="DL145" i="6"/>
  <c r="DJ145" i="6"/>
  <c r="DH145" i="6"/>
  <c r="DG145" i="6"/>
  <c r="DE145" i="6"/>
  <c r="DD145" i="6"/>
  <c r="DC145" i="6"/>
  <c r="DB145" i="6"/>
  <c r="DA145" i="6"/>
  <c r="CZ145" i="6"/>
  <c r="CY145" i="6"/>
  <c r="CX145" i="6"/>
  <c r="CW145" i="6"/>
  <c r="CV145" i="6"/>
  <c r="CU145" i="6"/>
  <c r="CT145" i="6"/>
  <c r="CS145" i="6"/>
  <c r="CQ145" i="6"/>
  <c r="CP145" i="6"/>
  <c r="CO145" i="6"/>
  <c r="CN145" i="6"/>
  <c r="CM145" i="6"/>
  <c r="CL145" i="6"/>
  <c r="CK145" i="6"/>
  <c r="CJ145" i="6"/>
  <c r="CH145" i="6"/>
  <c r="CG145" i="6"/>
  <c r="CF145" i="6"/>
  <c r="CE145" i="6"/>
  <c r="CD145" i="6"/>
  <c r="CC145" i="6"/>
  <c r="CB145" i="6"/>
  <c r="BR145" i="6"/>
  <c r="BL145" i="6"/>
  <c r="BE145" i="6"/>
  <c r="AV145" i="6"/>
  <c r="BS145" i="6" s="1"/>
  <c r="BV145" i="6" s="1"/>
  <c r="BX145" i="6" s="1"/>
  <c r="AE145" i="6"/>
  <c r="Y145" i="6"/>
  <c r="R145" i="6"/>
  <c r="CR145" i="6" s="1"/>
  <c r="I145" i="6"/>
  <c r="DM144" i="6"/>
  <c r="DL144" i="6"/>
  <c r="DJ144" i="6"/>
  <c r="DH144" i="6"/>
  <c r="DG144" i="6"/>
  <c r="DE144" i="6"/>
  <c r="DD144" i="6"/>
  <c r="DC144" i="6"/>
  <c r="DB144" i="6"/>
  <c r="DA144" i="6"/>
  <c r="CZ144" i="6"/>
  <c r="CX144" i="6"/>
  <c r="CW144" i="6"/>
  <c r="CV144" i="6"/>
  <c r="CU144" i="6"/>
  <c r="CT144" i="6"/>
  <c r="CS144" i="6"/>
  <c r="CQ144" i="6"/>
  <c r="CP144" i="6"/>
  <c r="CO144" i="6"/>
  <c r="CN144" i="6"/>
  <c r="CM144" i="6"/>
  <c r="CL144" i="6"/>
  <c r="CK144" i="6"/>
  <c r="CJ144" i="6"/>
  <c r="CH144" i="6"/>
  <c r="CG144" i="6"/>
  <c r="CF144" i="6"/>
  <c r="CE144" i="6"/>
  <c r="CD144" i="6"/>
  <c r="CC144" i="6"/>
  <c r="CB144" i="6"/>
  <c r="BS144" i="6"/>
  <c r="BV144" i="6" s="1"/>
  <c r="BX144" i="6" s="1"/>
  <c r="BR144" i="6"/>
  <c r="BL144" i="6"/>
  <c r="BE144" i="6"/>
  <c r="AV144" i="6"/>
  <c r="AE144" i="6"/>
  <c r="Y144" i="6"/>
  <c r="CY144" i="6" s="1"/>
  <c r="R144" i="6"/>
  <c r="CR144" i="6" s="1"/>
  <c r="I144" i="6"/>
  <c r="AF144" i="6" s="1"/>
  <c r="DM143" i="6"/>
  <c r="DL143" i="6"/>
  <c r="DJ143" i="6"/>
  <c r="DH143" i="6"/>
  <c r="DG143" i="6"/>
  <c r="DD143" i="6"/>
  <c r="DC143" i="6"/>
  <c r="DB143" i="6"/>
  <c r="DA143" i="6"/>
  <c r="CZ143" i="6"/>
  <c r="CX143" i="6"/>
  <c r="CW143" i="6"/>
  <c r="CV143" i="6"/>
  <c r="CU143" i="6"/>
  <c r="CT143" i="6"/>
  <c r="CS143" i="6"/>
  <c r="CR143" i="6"/>
  <c r="CQ143" i="6"/>
  <c r="CP143" i="6"/>
  <c r="CO143" i="6"/>
  <c r="CN143" i="6"/>
  <c r="CM143" i="6"/>
  <c r="CL143" i="6"/>
  <c r="CK143" i="6"/>
  <c r="CJ143" i="6"/>
  <c r="CI143" i="6"/>
  <c r="CH143" i="6"/>
  <c r="CG143" i="6"/>
  <c r="CF143" i="6"/>
  <c r="CE143" i="6"/>
  <c r="CD143" i="6"/>
  <c r="CC143" i="6"/>
  <c r="CB143" i="6"/>
  <c r="BR143" i="6"/>
  <c r="BL143" i="6"/>
  <c r="BS143" i="6" s="1"/>
  <c r="BV143" i="6" s="1"/>
  <c r="BX143" i="6" s="1"/>
  <c r="BE143" i="6"/>
  <c r="AV143" i="6"/>
  <c r="AE143" i="6"/>
  <c r="DE143" i="6" s="1"/>
  <c r="Y143" i="6"/>
  <c r="CY143" i="6" s="1"/>
  <c r="R143" i="6"/>
  <c r="I143" i="6"/>
  <c r="DM142" i="6"/>
  <c r="DL142" i="6"/>
  <c r="DJ142" i="6"/>
  <c r="DH142" i="6"/>
  <c r="DG142" i="6"/>
  <c r="DE142" i="6"/>
  <c r="DD142" i="6"/>
  <c r="DC142" i="6"/>
  <c r="DB142" i="6"/>
  <c r="DA142" i="6"/>
  <c r="CZ142" i="6"/>
  <c r="CY142" i="6"/>
  <c r="CX142" i="6"/>
  <c r="CW142" i="6"/>
  <c r="CV142" i="6"/>
  <c r="CU142" i="6"/>
  <c r="CT142" i="6"/>
  <c r="CS142" i="6"/>
  <c r="CQ142" i="6"/>
  <c r="CP142" i="6"/>
  <c r="CO142" i="6"/>
  <c r="CN142" i="6"/>
  <c r="CM142" i="6"/>
  <c r="CL142" i="6"/>
  <c r="CK142" i="6"/>
  <c r="CJ142" i="6"/>
  <c r="CH142" i="6"/>
  <c r="CG142" i="6"/>
  <c r="CF142" i="6"/>
  <c r="CE142" i="6"/>
  <c r="CD142" i="6"/>
  <c r="CC142" i="6"/>
  <c r="CB142" i="6"/>
  <c r="BR142" i="6"/>
  <c r="BL142" i="6"/>
  <c r="BE142" i="6"/>
  <c r="AV142" i="6"/>
  <c r="BS142" i="6" s="1"/>
  <c r="BV142" i="6" s="1"/>
  <c r="BX142" i="6" s="1"/>
  <c r="AE142" i="6"/>
  <c r="Y142" i="6"/>
  <c r="R142" i="6"/>
  <c r="CR142" i="6" s="1"/>
  <c r="I142" i="6"/>
  <c r="DM141" i="6"/>
  <c r="DL141" i="6"/>
  <c r="DJ141" i="6"/>
  <c r="DH141" i="6"/>
  <c r="DG141" i="6"/>
  <c r="DE141" i="6"/>
  <c r="DD141" i="6"/>
  <c r="DC141" i="6"/>
  <c r="DB141" i="6"/>
  <c r="DA141" i="6"/>
  <c r="CZ141" i="6"/>
  <c r="CX141" i="6"/>
  <c r="CW141" i="6"/>
  <c r="CV141" i="6"/>
  <c r="CU141" i="6"/>
  <c r="CT141" i="6"/>
  <c r="CS141" i="6"/>
  <c r="CQ141" i="6"/>
  <c r="CP141" i="6"/>
  <c r="CO141" i="6"/>
  <c r="CN141" i="6"/>
  <c r="CM141" i="6"/>
  <c r="CL141" i="6"/>
  <c r="CK141" i="6"/>
  <c r="CJ141" i="6"/>
  <c r="CH141" i="6"/>
  <c r="CG141" i="6"/>
  <c r="CF141" i="6"/>
  <c r="CE141" i="6"/>
  <c r="CD141" i="6"/>
  <c r="CC141" i="6"/>
  <c r="CB141" i="6"/>
  <c r="BS141" i="6"/>
  <c r="BV141" i="6" s="1"/>
  <c r="BX141" i="6" s="1"/>
  <c r="BR141" i="6"/>
  <c r="BL141" i="6"/>
  <c r="BE141" i="6"/>
  <c r="AV141" i="6"/>
  <c r="AE141" i="6"/>
  <c r="Y141" i="6"/>
  <c r="CY141" i="6" s="1"/>
  <c r="R141" i="6"/>
  <c r="CR141" i="6" s="1"/>
  <c r="I141" i="6"/>
  <c r="AF141" i="6" s="1"/>
  <c r="DM140" i="6"/>
  <c r="DL140" i="6"/>
  <c r="DJ140" i="6"/>
  <c r="DH140" i="6"/>
  <c r="DG140" i="6"/>
  <c r="DD140" i="6"/>
  <c r="DC140" i="6"/>
  <c r="DB140" i="6"/>
  <c r="DA140" i="6"/>
  <c r="CZ140" i="6"/>
  <c r="CX140" i="6"/>
  <c r="CW140" i="6"/>
  <c r="CV140" i="6"/>
  <c r="CU140" i="6"/>
  <c r="CT140" i="6"/>
  <c r="CS140" i="6"/>
  <c r="CR140" i="6"/>
  <c r="CQ140" i="6"/>
  <c r="CP140" i="6"/>
  <c r="CO140" i="6"/>
  <c r="CN140" i="6"/>
  <c r="CM140" i="6"/>
  <c r="CL140" i="6"/>
  <c r="CK140" i="6"/>
  <c r="CJ140" i="6"/>
  <c r="CI140" i="6"/>
  <c r="CH140" i="6"/>
  <c r="CG140" i="6"/>
  <c r="CF140" i="6"/>
  <c r="CE140" i="6"/>
  <c r="CD140" i="6"/>
  <c r="CC140" i="6"/>
  <c r="CB140" i="6"/>
  <c r="BR140" i="6"/>
  <c r="BL140" i="6"/>
  <c r="BS140" i="6" s="1"/>
  <c r="BV140" i="6" s="1"/>
  <c r="BX140" i="6" s="1"/>
  <c r="BE140" i="6"/>
  <c r="AV140" i="6"/>
  <c r="AE140" i="6"/>
  <c r="DE140" i="6" s="1"/>
  <c r="Y140" i="6"/>
  <c r="CY140" i="6" s="1"/>
  <c r="R140" i="6"/>
  <c r="I140" i="6"/>
  <c r="DM139" i="6"/>
  <c r="DL139" i="6"/>
  <c r="DJ139" i="6"/>
  <c r="DH139" i="6"/>
  <c r="DG139" i="6"/>
  <c r="DE139" i="6"/>
  <c r="DD139" i="6"/>
  <c r="DC139" i="6"/>
  <c r="DB139" i="6"/>
  <c r="DA139" i="6"/>
  <c r="CZ139" i="6"/>
  <c r="CY139" i="6"/>
  <c r="CX139" i="6"/>
  <c r="CW139" i="6"/>
  <c r="CV139" i="6"/>
  <c r="CU139" i="6"/>
  <c r="CT139" i="6"/>
  <c r="CS139" i="6"/>
  <c r="CQ139" i="6"/>
  <c r="CP139" i="6"/>
  <c r="CO139" i="6"/>
  <c r="CN139" i="6"/>
  <c r="CM139" i="6"/>
  <c r="CL139" i="6"/>
  <c r="CK139" i="6"/>
  <c r="CJ139" i="6"/>
  <c r="CH139" i="6"/>
  <c r="CG139" i="6"/>
  <c r="CF139" i="6"/>
  <c r="CE139" i="6"/>
  <c r="CD139" i="6"/>
  <c r="CC139" i="6"/>
  <c r="CB139" i="6"/>
  <c r="BR139" i="6"/>
  <c r="BL139" i="6"/>
  <c r="BE139" i="6"/>
  <c r="AV139" i="6"/>
  <c r="BS139" i="6" s="1"/>
  <c r="BV139" i="6" s="1"/>
  <c r="BX139" i="6" s="1"/>
  <c r="AE139" i="6"/>
  <c r="Y139" i="6"/>
  <c r="R139" i="6"/>
  <c r="CR139" i="6" s="1"/>
  <c r="I139" i="6"/>
  <c r="DM138" i="6"/>
  <c r="DL138" i="6"/>
  <c r="DJ138" i="6"/>
  <c r="DH138" i="6"/>
  <c r="DG138" i="6"/>
  <c r="DE138" i="6"/>
  <c r="DD138" i="6"/>
  <c r="DC138" i="6"/>
  <c r="DB138" i="6"/>
  <c r="DA138" i="6"/>
  <c r="CZ138" i="6"/>
  <c r="CX138" i="6"/>
  <c r="CW138" i="6"/>
  <c r="CV138" i="6"/>
  <c r="CU138" i="6"/>
  <c r="CT138" i="6"/>
  <c r="CS138" i="6"/>
  <c r="CQ138" i="6"/>
  <c r="CP138" i="6"/>
  <c r="CO138" i="6"/>
  <c r="CN138" i="6"/>
  <c r="CM138" i="6"/>
  <c r="CL138" i="6"/>
  <c r="CK138" i="6"/>
  <c r="CJ138" i="6"/>
  <c r="CH138" i="6"/>
  <c r="CG138" i="6"/>
  <c r="CF138" i="6"/>
  <c r="CE138" i="6"/>
  <c r="CD138" i="6"/>
  <c r="CC138" i="6"/>
  <c r="CB138" i="6"/>
  <c r="BS138" i="6"/>
  <c r="BV138" i="6" s="1"/>
  <c r="BX138" i="6" s="1"/>
  <c r="BR138" i="6"/>
  <c r="BL138" i="6"/>
  <c r="BE138" i="6"/>
  <c r="AV138" i="6"/>
  <c r="AE138" i="6"/>
  <c r="Y138" i="6"/>
  <c r="CY138" i="6" s="1"/>
  <c r="R138" i="6"/>
  <c r="CR138" i="6" s="1"/>
  <c r="I138" i="6"/>
  <c r="AF138" i="6" s="1"/>
  <c r="DM137" i="6"/>
  <c r="DL137" i="6"/>
  <c r="DJ137" i="6"/>
  <c r="DH137" i="6"/>
  <c r="DG137" i="6"/>
  <c r="DD137" i="6"/>
  <c r="DC137" i="6"/>
  <c r="DB137" i="6"/>
  <c r="DA137" i="6"/>
  <c r="CZ137" i="6"/>
  <c r="CX137" i="6"/>
  <c r="CW137" i="6"/>
  <c r="CV137" i="6"/>
  <c r="CU137" i="6"/>
  <c r="CT137" i="6"/>
  <c r="CS137" i="6"/>
  <c r="CR137" i="6"/>
  <c r="CQ137" i="6"/>
  <c r="CP137" i="6"/>
  <c r="CO137" i="6"/>
  <c r="CN137" i="6"/>
  <c r="CM137" i="6"/>
  <c r="CL137" i="6"/>
  <c r="CK137" i="6"/>
  <c r="CJ137" i="6"/>
  <c r="CI137" i="6"/>
  <c r="CH137" i="6"/>
  <c r="CG137" i="6"/>
  <c r="CF137" i="6"/>
  <c r="CE137" i="6"/>
  <c r="CD137" i="6"/>
  <c r="CC137" i="6"/>
  <c r="CB137" i="6"/>
  <c r="BR137" i="6"/>
  <c r="BL137" i="6"/>
  <c r="BS137" i="6" s="1"/>
  <c r="BV137" i="6" s="1"/>
  <c r="BX137" i="6" s="1"/>
  <c r="BE137" i="6"/>
  <c r="AV137" i="6"/>
  <c r="AE137" i="6"/>
  <c r="DE137" i="6" s="1"/>
  <c r="Y137" i="6"/>
  <c r="CY137" i="6" s="1"/>
  <c r="R137" i="6"/>
  <c r="I137" i="6"/>
  <c r="DM136" i="6"/>
  <c r="DL136" i="6"/>
  <c r="DJ136" i="6"/>
  <c r="DH136" i="6"/>
  <c r="DG136" i="6"/>
  <c r="DE136" i="6"/>
  <c r="DD136" i="6"/>
  <c r="DC136" i="6"/>
  <c r="DB136" i="6"/>
  <c r="DA136" i="6"/>
  <c r="CZ136" i="6"/>
  <c r="CY136" i="6"/>
  <c r="CX136" i="6"/>
  <c r="CW136" i="6"/>
  <c r="CV136" i="6"/>
  <c r="CU136" i="6"/>
  <c r="CT136" i="6"/>
  <c r="CS136" i="6"/>
  <c r="CQ136" i="6"/>
  <c r="CP136" i="6"/>
  <c r="CO136" i="6"/>
  <c r="CN136" i="6"/>
  <c r="CM136" i="6"/>
  <c r="CL136" i="6"/>
  <c r="CK136" i="6"/>
  <c r="CJ136" i="6"/>
  <c r="CH136" i="6"/>
  <c r="CG136" i="6"/>
  <c r="CF136" i="6"/>
  <c r="CE136" i="6"/>
  <c r="CD136" i="6"/>
  <c r="CC136" i="6"/>
  <c r="CB136" i="6"/>
  <c r="BR136" i="6"/>
  <c r="BL136" i="6"/>
  <c r="BE136" i="6"/>
  <c r="AV136" i="6"/>
  <c r="AE136" i="6"/>
  <c r="Y136" i="6"/>
  <c r="R136" i="6"/>
  <c r="I136" i="6"/>
  <c r="DM135" i="6"/>
  <c r="DL135" i="6"/>
  <c r="DJ135" i="6"/>
  <c r="DH135" i="6"/>
  <c r="DG135" i="6"/>
  <c r="DE135" i="6"/>
  <c r="DD135" i="6"/>
  <c r="DC135" i="6"/>
  <c r="DB135" i="6"/>
  <c r="DA135" i="6"/>
  <c r="CZ135" i="6"/>
  <c r="CX135" i="6"/>
  <c r="CW135" i="6"/>
  <c r="CV135" i="6"/>
  <c r="CU135" i="6"/>
  <c r="CT135" i="6"/>
  <c r="CS135" i="6"/>
  <c r="CQ135" i="6"/>
  <c r="CP135" i="6"/>
  <c r="CO135" i="6"/>
  <c r="CN135" i="6"/>
  <c r="CM135" i="6"/>
  <c r="CL135" i="6"/>
  <c r="CK135" i="6"/>
  <c r="CJ135" i="6"/>
  <c r="CH135" i="6"/>
  <c r="CG135" i="6"/>
  <c r="CF135" i="6"/>
  <c r="CE135" i="6"/>
  <c r="CD135" i="6"/>
  <c r="CC135" i="6"/>
  <c r="CB135" i="6"/>
  <c r="BS135" i="6"/>
  <c r="BV135" i="6" s="1"/>
  <c r="BX135" i="6" s="1"/>
  <c r="BR135" i="6"/>
  <c r="BL135" i="6"/>
  <c r="BE135" i="6"/>
  <c r="AV135" i="6"/>
  <c r="AI135" i="6"/>
  <c r="AK135" i="6" s="1"/>
  <c r="AE135" i="6"/>
  <c r="Y135" i="6"/>
  <c r="CY135" i="6" s="1"/>
  <c r="R135" i="6"/>
  <c r="CR135" i="6" s="1"/>
  <c r="I135" i="6"/>
  <c r="AF135" i="6" s="1"/>
  <c r="DM134" i="6"/>
  <c r="DL134" i="6"/>
  <c r="DJ134" i="6"/>
  <c r="DH134" i="6"/>
  <c r="DG134" i="6"/>
  <c r="DD134" i="6"/>
  <c r="DC134" i="6"/>
  <c r="DB134" i="6"/>
  <c r="DA134" i="6"/>
  <c r="CZ134" i="6"/>
  <c r="CX134" i="6"/>
  <c r="CW134" i="6"/>
  <c r="CV134" i="6"/>
  <c r="CU134" i="6"/>
  <c r="CT134" i="6"/>
  <c r="CS134" i="6"/>
  <c r="CR134" i="6"/>
  <c r="CQ134" i="6"/>
  <c r="CP134" i="6"/>
  <c r="CO134" i="6"/>
  <c r="CN134" i="6"/>
  <c r="CM134" i="6"/>
  <c r="CL134" i="6"/>
  <c r="CK134" i="6"/>
  <c r="CJ134" i="6"/>
  <c r="CI134" i="6"/>
  <c r="CH134" i="6"/>
  <c r="CG134" i="6"/>
  <c r="CF134" i="6"/>
  <c r="CE134" i="6"/>
  <c r="CD134" i="6"/>
  <c r="CC134" i="6"/>
  <c r="CB134" i="6"/>
  <c r="BR134" i="6"/>
  <c r="BL134" i="6"/>
  <c r="BS134" i="6" s="1"/>
  <c r="BV134" i="6" s="1"/>
  <c r="BX134" i="6" s="1"/>
  <c r="BE134" i="6"/>
  <c r="AV134" i="6"/>
  <c r="AE134" i="6"/>
  <c r="Y134" i="6"/>
  <c r="R134" i="6"/>
  <c r="I134" i="6"/>
  <c r="DM133" i="6"/>
  <c r="DL133" i="6"/>
  <c r="DJ133" i="6"/>
  <c r="DH133" i="6"/>
  <c r="DG133" i="6"/>
  <c r="DE133" i="6"/>
  <c r="DD133" i="6"/>
  <c r="DC133" i="6"/>
  <c r="DB133" i="6"/>
  <c r="DA133" i="6"/>
  <c r="CZ133" i="6"/>
  <c r="CY133" i="6"/>
  <c r="CX133" i="6"/>
  <c r="CW133" i="6"/>
  <c r="CV133" i="6"/>
  <c r="CU133" i="6"/>
  <c r="CT133" i="6"/>
  <c r="CS133" i="6"/>
  <c r="CQ133" i="6"/>
  <c r="CP133" i="6"/>
  <c r="CO133" i="6"/>
  <c r="CN133" i="6"/>
  <c r="CM133" i="6"/>
  <c r="CL133" i="6"/>
  <c r="CK133" i="6"/>
  <c r="CJ133" i="6"/>
  <c r="CH133" i="6"/>
  <c r="CG133" i="6"/>
  <c r="CF133" i="6"/>
  <c r="CE133" i="6"/>
  <c r="CD133" i="6"/>
  <c r="CC133" i="6"/>
  <c r="CB133" i="6"/>
  <c r="BR133" i="6"/>
  <c r="BL133" i="6"/>
  <c r="BE133" i="6"/>
  <c r="AV133" i="6"/>
  <c r="AE133" i="6"/>
  <c r="Y133" i="6"/>
  <c r="R133" i="6"/>
  <c r="I133" i="6"/>
  <c r="DM132" i="6"/>
  <c r="DL132" i="6"/>
  <c r="DJ132" i="6"/>
  <c r="DH132" i="6"/>
  <c r="DG132" i="6"/>
  <c r="DE132" i="6"/>
  <c r="DD132" i="6"/>
  <c r="DC132" i="6"/>
  <c r="DB132" i="6"/>
  <c r="DA132" i="6"/>
  <c r="CZ132" i="6"/>
  <c r="CX132" i="6"/>
  <c r="CW132" i="6"/>
  <c r="CV132" i="6"/>
  <c r="CU132" i="6"/>
  <c r="CT132" i="6"/>
  <c r="CS132" i="6"/>
  <c r="CQ132" i="6"/>
  <c r="CP132" i="6"/>
  <c r="CO132" i="6"/>
  <c r="CN132" i="6"/>
  <c r="CM132" i="6"/>
  <c r="CL132" i="6"/>
  <c r="CK132" i="6"/>
  <c r="CJ132" i="6"/>
  <c r="CH132" i="6"/>
  <c r="CG132" i="6"/>
  <c r="CF132" i="6"/>
  <c r="CE132" i="6"/>
  <c r="CD132" i="6"/>
  <c r="CC132" i="6"/>
  <c r="CB132" i="6"/>
  <c r="BS132" i="6"/>
  <c r="BV132" i="6" s="1"/>
  <c r="BX132" i="6" s="1"/>
  <c r="BR132" i="6"/>
  <c r="BL132" i="6"/>
  <c r="BE132" i="6"/>
  <c r="AV132" i="6"/>
  <c r="AI132" i="6"/>
  <c r="AK132" i="6" s="1"/>
  <c r="DK132" i="6" s="1"/>
  <c r="AE132" i="6"/>
  <c r="Y132" i="6"/>
  <c r="CY132" i="6" s="1"/>
  <c r="R132" i="6"/>
  <c r="CR132" i="6" s="1"/>
  <c r="I132" i="6"/>
  <c r="AF132" i="6" s="1"/>
  <c r="DM131" i="6"/>
  <c r="DL131" i="6"/>
  <c r="DJ131" i="6"/>
  <c r="DH131" i="6"/>
  <c r="DG131" i="6"/>
  <c r="DD131" i="6"/>
  <c r="DC131" i="6"/>
  <c r="DB131" i="6"/>
  <c r="DA131" i="6"/>
  <c r="CZ131" i="6"/>
  <c r="CX131" i="6"/>
  <c r="CW131" i="6"/>
  <c r="CV131" i="6"/>
  <c r="CU131" i="6"/>
  <c r="CT131" i="6"/>
  <c r="CS131" i="6"/>
  <c r="CR131" i="6"/>
  <c r="CQ131" i="6"/>
  <c r="CP131" i="6"/>
  <c r="CO131" i="6"/>
  <c r="CN131" i="6"/>
  <c r="CM131" i="6"/>
  <c r="CL131" i="6"/>
  <c r="CK131" i="6"/>
  <c r="CJ131" i="6"/>
  <c r="CH131" i="6"/>
  <c r="CG131" i="6"/>
  <c r="CF131" i="6"/>
  <c r="CE131" i="6"/>
  <c r="CD131" i="6"/>
  <c r="CC131" i="6"/>
  <c r="CB131" i="6"/>
  <c r="BR131" i="6"/>
  <c r="BL131" i="6"/>
  <c r="BS131" i="6" s="1"/>
  <c r="BV131" i="6" s="1"/>
  <c r="BX131" i="6" s="1"/>
  <c r="BE131" i="6"/>
  <c r="AV131" i="6"/>
  <c r="AE131" i="6"/>
  <c r="DE131" i="6" s="1"/>
  <c r="Y131" i="6"/>
  <c r="CY131" i="6" s="1"/>
  <c r="R131" i="6"/>
  <c r="I131" i="6"/>
  <c r="AF131" i="6" s="1"/>
  <c r="DM130" i="6"/>
  <c r="DL130" i="6"/>
  <c r="DJ130" i="6"/>
  <c r="DH130" i="6"/>
  <c r="DG130" i="6"/>
  <c r="DD130" i="6"/>
  <c r="DC130" i="6"/>
  <c r="DB130" i="6"/>
  <c r="DA130" i="6"/>
  <c r="CZ130" i="6"/>
  <c r="CX130" i="6"/>
  <c r="CW130" i="6"/>
  <c r="CV130" i="6"/>
  <c r="CU130" i="6"/>
  <c r="CT130" i="6"/>
  <c r="CS130" i="6"/>
  <c r="CQ130" i="6"/>
  <c r="CP130" i="6"/>
  <c r="CO130" i="6"/>
  <c r="CN130" i="6"/>
  <c r="CM130" i="6"/>
  <c r="CL130" i="6"/>
  <c r="CK130" i="6"/>
  <c r="CJ130" i="6"/>
  <c r="CH130" i="6"/>
  <c r="CG130" i="6"/>
  <c r="CF130" i="6"/>
  <c r="CE130" i="6"/>
  <c r="CD130" i="6"/>
  <c r="CC130" i="6"/>
  <c r="CB130" i="6"/>
  <c r="BR130" i="6"/>
  <c r="BL130" i="6"/>
  <c r="BE130" i="6"/>
  <c r="AV130" i="6"/>
  <c r="BS130" i="6" s="1"/>
  <c r="BV130" i="6" s="1"/>
  <c r="BX130" i="6" s="1"/>
  <c r="AF130" i="6"/>
  <c r="AI130" i="6" s="1"/>
  <c r="AE130" i="6"/>
  <c r="DE130" i="6" s="1"/>
  <c r="Y130" i="6"/>
  <c r="CY130" i="6" s="1"/>
  <c r="R130" i="6"/>
  <c r="I130" i="6"/>
  <c r="DM129" i="6"/>
  <c r="DL129" i="6"/>
  <c r="DJ129" i="6"/>
  <c r="DH129" i="6"/>
  <c r="DG129" i="6"/>
  <c r="DE129" i="6"/>
  <c r="DD129" i="6"/>
  <c r="DC129" i="6"/>
  <c r="DB129" i="6"/>
  <c r="DA129" i="6"/>
  <c r="CZ129" i="6"/>
  <c r="CX129" i="6"/>
  <c r="CW129" i="6"/>
  <c r="CV129" i="6"/>
  <c r="CU129" i="6"/>
  <c r="CT129" i="6"/>
  <c r="CS129" i="6"/>
  <c r="CQ129" i="6"/>
  <c r="CP129" i="6"/>
  <c r="CO129" i="6"/>
  <c r="CN129" i="6"/>
  <c r="CM129" i="6"/>
  <c r="CL129" i="6"/>
  <c r="CK129" i="6"/>
  <c r="CJ129" i="6"/>
  <c r="CH129" i="6"/>
  <c r="CG129" i="6"/>
  <c r="CF129" i="6"/>
  <c r="CE129" i="6"/>
  <c r="CD129" i="6"/>
  <c r="CC129" i="6"/>
  <c r="CB129" i="6"/>
  <c r="BR129" i="6"/>
  <c r="BL129" i="6"/>
  <c r="BE129" i="6"/>
  <c r="AV129" i="6"/>
  <c r="BS129" i="6" s="1"/>
  <c r="BV129" i="6" s="1"/>
  <c r="BX129" i="6" s="1"/>
  <c r="AE129" i="6"/>
  <c r="Y129" i="6"/>
  <c r="CY129" i="6" s="1"/>
  <c r="R129" i="6"/>
  <c r="CR129" i="6" s="1"/>
  <c r="I129" i="6"/>
  <c r="DM128" i="6"/>
  <c r="DL128" i="6"/>
  <c r="DJ128" i="6"/>
  <c r="DH128" i="6"/>
  <c r="DG128" i="6"/>
  <c r="DD128" i="6"/>
  <c r="DC128" i="6"/>
  <c r="DB128" i="6"/>
  <c r="DA128" i="6"/>
  <c r="CZ128" i="6"/>
  <c r="CX128" i="6"/>
  <c r="CW128" i="6"/>
  <c r="CV128" i="6"/>
  <c r="CU128" i="6"/>
  <c r="CT128" i="6"/>
  <c r="CS128" i="6"/>
  <c r="CR128" i="6"/>
  <c r="CQ128" i="6"/>
  <c r="CP128" i="6"/>
  <c r="CO128" i="6"/>
  <c r="CN128" i="6"/>
  <c r="CM128" i="6"/>
  <c r="CL128" i="6"/>
  <c r="CK128" i="6"/>
  <c r="CJ128" i="6"/>
  <c r="CH128" i="6"/>
  <c r="CG128" i="6"/>
  <c r="CF128" i="6"/>
  <c r="CE128" i="6"/>
  <c r="CD128" i="6"/>
  <c r="CC128" i="6"/>
  <c r="CB128" i="6"/>
  <c r="BS128" i="6"/>
  <c r="BV128" i="6" s="1"/>
  <c r="BX128" i="6" s="1"/>
  <c r="BR128" i="6"/>
  <c r="BL128" i="6"/>
  <c r="BE128" i="6"/>
  <c r="AV128" i="6"/>
  <c r="AE128" i="6"/>
  <c r="DE128" i="6" s="1"/>
  <c r="Y128" i="6"/>
  <c r="R128" i="6"/>
  <c r="I128" i="6"/>
  <c r="AF128" i="6" s="1"/>
  <c r="DM127" i="6"/>
  <c r="DL127" i="6"/>
  <c r="DJ127" i="6"/>
  <c r="DH127" i="6"/>
  <c r="DG127" i="6"/>
  <c r="DD127" i="6"/>
  <c r="DC127" i="6"/>
  <c r="DB127" i="6"/>
  <c r="DA127" i="6"/>
  <c r="CZ127" i="6"/>
  <c r="CX127" i="6"/>
  <c r="CW127" i="6"/>
  <c r="CV127" i="6"/>
  <c r="CU127" i="6"/>
  <c r="CT127" i="6"/>
  <c r="CS127" i="6"/>
  <c r="CQ127" i="6"/>
  <c r="CP127" i="6"/>
  <c r="CO127" i="6"/>
  <c r="CN127" i="6"/>
  <c r="CM127" i="6"/>
  <c r="CL127" i="6"/>
  <c r="CK127" i="6"/>
  <c r="CJ127" i="6"/>
  <c r="CH127" i="6"/>
  <c r="CG127" i="6"/>
  <c r="CF127" i="6"/>
  <c r="CE127" i="6"/>
  <c r="CD127" i="6"/>
  <c r="CC127" i="6"/>
  <c r="CB127" i="6"/>
  <c r="BX127" i="6"/>
  <c r="BR127" i="6"/>
  <c r="BL127" i="6"/>
  <c r="BE127" i="6"/>
  <c r="AV127" i="6"/>
  <c r="BS127" i="6" s="1"/>
  <c r="BV127" i="6" s="1"/>
  <c r="AE127" i="6"/>
  <c r="DE127" i="6" s="1"/>
  <c r="Y127" i="6"/>
  <c r="CY127" i="6" s="1"/>
  <c r="R127" i="6"/>
  <c r="CR127" i="6" s="1"/>
  <c r="I127" i="6"/>
  <c r="DM126" i="6"/>
  <c r="DL126" i="6"/>
  <c r="DJ126" i="6"/>
  <c r="DH126" i="6"/>
  <c r="DG126" i="6"/>
  <c r="DE126" i="6"/>
  <c r="DD126" i="6"/>
  <c r="DC126" i="6"/>
  <c r="DB126" i="6"/>
  <c r="DA126" i="6"/>
  <c r="CZ126" i="6"/>
  <c r="CY126" i="6"/>
  <c r="CX126" i="6"/>
  <c r="CW126" i="6"/>
  <c r="CV126" i="6"/>
  <c r="CU126" i="6"/>
  <c r="CT126" i="6"/>
  <c r="CS126" i="6"/>
  <c r="CQ126" i="6"/>
  <c r="CP126" i="6"/>
  <c r="CO126" i="6"/>
  <c r="CN126" i="6"/>
  <c r="CM126" i="6"/>
  <c r="CL126" i="6"/>
  <c r="CK126" i="6"/>
  <c r="CJ126" i="6"/>
  <c r="CH126" i="6"/>
  <c r="CG126" i="6"/>
  <c r="CF126" i="6"/>
  <c r="CE126" i="6"/>
  <c r="CD126" i="6"/>
  <c r="CC126" i="6"/>
  <c r="CB126" i="6"/>
  <c r="BR126" i="6"/>
  <c r="BL126" i="6"/>
  <c r="BE126" i="6"/>
  <c r="AV126" i="6"/>
  <c r="BS126" i="6" s="1"/>
  <c r="BV126" i="6" s="1"/>
  <c r="BX126" i="6" s="1"/>
  <c r="AE126" i="6"/>
  <c r="Y126" i="6"/>
  <c r="R126" i="6"/>
  <c r="CR126" i="6" s="1"/>
  <c r="I126" i="6"/>
  <c r="DM125" i="6"/>
  <c r="DL125" i="6"/>
  <c r="DJ125" i="6"/>
  <c r="DH125" i="6"/>
  <c r="DG125" i="6"/>
  <c r="DD125" i="6"/>
  <c r="DC125" i="6"/>
  <c r="DB125" i="6"/>
  <c r="DA125" i="6"/>
  <c r="CZ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H125" i="6"/>
  <c r="CG125" i="6"/>
  <c r="CF125" i="6"/>
  <c r="CE125" i="6"/>
  <c r="CD125" i="6"/>
  <c r="CC125" i="6"/>
  <c r="CB125" i="6"/>
  <c r="BR125" i="6"/>
  <c r="BS125" i="6" s="1"/>
  <c r="BV125" i="6" s="1"/>
  <c r="BX125" i="6" s="1"/>
  <c r="BL125" i="6"/>
  <c r="BE125" i="6"/>
  <c r="AV125" i="6"/>
  <c r="AF125" i="6"/>
  <c r="AE125" i="6"/>
  <c r="Y125" i="6"/>
  <c r="CY125" i="6" s="1"/>
  <c r="R125" i="6"/>
  <c r="I125" i="6"/>
  <c r="CI125" i="6" s="1"/>
  <c r="DM124" i="6"/>
  <c r="DL124" i="6"/>
  <c r="DJ124" i="6"/>
  <c r="DH124" i="6"/>
  <c r="DG124" i="6"/>
  <c r="DD124" i="6"/>
  <c r="DC124" i="6"/>
  <c r="DB124" i="6"/>
  <c r="DA124" i="6"/>
  <c r="CZ124" i="6"/>
  <c r="CX124" i="6"/>
  <c r="CW124" i="6"/>
  <c r="CV124" i="6"/>
  <c r="CU124" i="6"/>
  <c r="CT124" i="6"/>
  <c r="CS124" i="6"/>
  <c r="CQ124" i="6"/>
  <c r="CP124" i="6"/>
  <c r="CO124" i="6"/>
  <c r="CN124" i="6"/>
  <c r="CM124" i="6"/>
  <c r="CL124" i="6"/>
  <c r="CK124" i="6"/>
  <c r="CJ124" i="6"/>
  <c r="CH124" i="6"/>
  <c r="CG124" i="6"/>
  <c r="CF124" i="6"/>
  <c r="CE124" i="6"/>
  <c r="CD124" i="6"/>
  <c r="CC124" i="6"/>
  <c r="CB124" i="6"/>
  <c r="BR124" i="6"/>
  <c r="BL124" i="6"/>
  <c r="BE124" i="6"/>
  <c r="AV124" i="6"/>
  <c r="AE124" i="6"/>
  <c r="DE124" i="6" s="1"/>
  <c r="Y124" i="6"/>
  <c r="AF124" i="6" s="1"/>
  <c r="R124" i="6"/>
  <c r="I124" i="6"/>
  <c r="DM123" i="6"/>
  <c r="DL123" i="6"/>
  <c r="DJ123" i="6"/>
  <c r="DH123" i="6"/>
  <c r="DG123" i="6"/>
  <c r="DE123" i="6"/>
  <c r="DD123" i="6"/>
  <c r="DC123" i="6"/>
  <c r="DB123" i="6"/>
  <c r="DA123" i="6"/>
  <c r="CZ123" i="6"/>
  <c r="CY123" i="6"/>
  <c r="CX123" i="6"/>
  <c r="CW123" i="6"/>
  <c r="CV123" i="6"/>
  <c r="CU123" i="6"/>
  <c r="CT123" i="6"/>
  <c r="CS123" i="6"/>
  <c r="CR123" i="6"/>
  <c r="CQ123" i="6"/>
  <c r="CP123" i="6"/>
  <c r="CO123" i="6"/>
  <c r="CN123" i="6"/>
  <c r="CM123" i="6"/>
  <c r="CL123" i="6"/>
  <c r="CK123" i="6"/>
  <c r="CJ123" i="6"/>
  <c r="CH123" i="6"/>
  <c r="CG123" i="6"/>
  <c r="CF123" i="6"/>
  <c r="CE123" i="6"/>
  <c r="CD123" i="6"/>
  <c r="CC123" i="6"/>
  <c r="CB123" i="6"/>
  <c r="BS123" i="6"/>
  <c r="BV123" i="6" s="1"/>
  <c r="BX123" i="6" s="1"/>
  <c r="BR123" i="6"/>
  <c r="BL123" i="6"/>
  <c r="BE123" i="6"/>
  <c r="AV123" i="6"/>
  <c r="AE123" i="6"/>
  <c r="Y123" i="6"/>
  <c r="R123" i="6"/>
  <c r="I123" i="6"/>
  <c r="DM122" i="6"/>
  <c r="DL122" i="6"/>
  <c r="DJ122" i="6"/>
  <c r="DH122" i="6"/>
  <c r="DG122" i="6"/>
  <c r="DD122" i="6"/>
  <c r="DC122" i="6"/>
  <c r="DB122" i="6"/>
  <c r="DA122" i="6"/>
  <c r="CZ122" i="6"/>
  <c r="CX122" i="6"/>
  <c r="CW122" i="6"/>
  <c r="CV122" i="6"/>
  <c r="CU122" i="6"/>
  <c r="CT122" i="6"/>
  <c r="CS122" i="6"/>
  <c r="CR122" i="6"/>
  <c r="CQ122" i="6"/>
  <c r="CP122" i="6"/>
  <c r="CO122" i="6"/>
  <c r="CN122" i="6"/>
  <c r="CM122" i="6"/>
  <c r="CL122" i="6"/>
  <c r="CK122" i="6"/>
  <c r="CJ122" i="6"/>
  <c r="CI122" i="6"/>
  <c r="CH122" i="6"/>
  <c r="CG122" i="6"/>
  <c r="CF122" i="6"/>
  <c r="CE122" i="6"/>
  <c r="CD122" i="6"/>
  <c r="CC122" i="6"/>
  <c r="CB122" i="6"/>
  <c r="BR122" i="6"/>
  <c r="BL122" i="6"/>
  <c r="BS122" i="6" s="1"/>
  <c r="BV122" i="6" s="1"/>
  <c r="BX122" i="6" s="1"/>
  <c r="BE122" i="6"/>
  <c r="AV122" i="6"/>
  <c r="AE122" i="6"/>
  <c r="DE122" i="6" s="1"/>
  <c r="Y122" i="6"/>
  <c r="R122" i="6"/>
  <c r="I122" i="6"/>
  <c r="DM121" i="6"/>
  <c r="DL121" i="6"/>
  <c r="DJ121" i="6"/>
  <c r="DH121" i="6"/>
  <c r="DG121" i="6"/>
  <c r="DD121" i="6"/>
  <c r="DC121" i="6"/>
  <c r="DB121" i="6"/>
  <c r="DA121" i="6"/>
  <c r="CZ121" i="6"/>
  <c r="CX121" i="6"/>
  <c r="CW121" i="6"/>
  <c r="CV121" i="6"/>
  <c r="CU121" i="6"/>
  <c r="CT121" i="6"/>
  <c r="CS121" i="6"/>
  <c r="CQ121" i="6"/>
  <c r="CP121" i="6"/>
  <c r="CO121" i="6"/>
  <c r="CN121" i="6"/>
  <c r="CM121" i="6"/>
  <c r="CL121" i="6"/>
  <c r="CK121" i="6"/>
  <c r="CJ121" i="6"/>
  <c r="CH121" i="6"/>
  <c r="CG121" i="6"/>
  <c r="CF121" i="6"/>
  <c r="CE121" i="6"/>
  <c r="CD121" i="6"/>
  <c r="CC121" i="6"/>
  <c r="CB121" i="6"/>
  <c r="BR121" i="6"/>
  <c r="DE121" i="6" s="1"/>
  <c r="BL121" i="6"/>
  <c r="BE121" i="6"/>
  <c r="AV121" i="6"/>
  <c r="AE121" i="6"/>
  <c r="Y121" i="6"/>
  <c r="CY121" i="6" s="1"/>
  <c r="R121" i="6"/>
  <c r="CR121" i="6" s="1"/>
  <c r="I121" i="6"/>
  <c r="DM120" i="6"/>
  <c r="DL120" i="6"/>
  <c r="DJ120" i="6"/>
  <c r="DH120" i="6"/>
  <c r="DG120" i="6"/>
  <c r="DE120" i="6"/>
  <c r="DD120" i="6"/>
  <c r="DC120" i="6"/>
  <c r="DB120" i="6"/>
  <c r="DA120" i="6"/>
  <c r="CZ120" i="6"/>
  <c r="CY120" i="6"/>
  <c r="CX120" i="6"/>
  <c r="CW120" i="6"/>
  <c r="CV120" i="6"/>
  <c r="CU120" i="6"/>
  <c r="CT120" i="6"/>
  <c r="CS120" i="6"/>
  <c r="CR120" i="6"/>
  <c r="CQ120" i="6"/>
  <c r="CP120" i="6"/>
  <c r="CO120" i="6"/>
  <c r="CN120" i="6"/>
  <c r="CM120" i="6"/>
  <c r="CL120" i="6"/>
  <c r="CK120" i="6"/>
  <c r="CJ120" i="6"/>
  <c r="CH120" i="6"/>
  <c r="CG120" i="6"/>
  <c r="CF120" i="6"/>
  <c r="CE120" i="6"/>
  <c r="CD120" i="6"/>
  <c r="CC120" i="6"/>
  <c r="CB120" i="6"/>
  <c r="BS120" i="6"/>
  <c r="BV120" i="6" s="1"/>
  <c r="BX120" i="6" s="1"/>
  <c r="BR120" i="6"/>
  <c r="BL120" i="6"/>
  <c r="BE120" i="6"/>
  <c r="AV120" i="6"/>
  <c r="AE120" i="6"/>
  <c r="Y120" i="6"/>
  <c r="R120" i="6"/>
  <c r="I120" i="6"/>
  <c r="DJ119" i="6"/>
  <c r="DH119" i="6"/>
  <c r="DC119" i="6"/>
  <c r="DB119" i="6"/>
  <c r="CV119" i="6"/>
  <c r="CQ119" i="6"/>
  <c r="CK119" i="6"/>
  <c r="CJ119" i="6"/>
  <c r="BZ119" i="6"/>
  <c r="BZ151" i="6" s="1"/>
  <c r="BY119" i="6"/>
  <c r="BY151" i="6" s="1"/>
  <c r="BW119" i="6"/>
  <c r="BU119" i="6"/>
  <c r="BU151" i="6" s="1"/>
  <c r="BT119" i="6"/>
  <c r="BT151" i="6" s="1"/>
  <c r="BQ119" i="6"/>
  <c r="BP119" i="6"/>
  <c r="BO119" i="6"/>
  <c r="BO151" i="6" s="1"/>
  <c r="BN119" i="6"/>
  <c r="BN151" i="6" s="1"/>
  <c r="BM119" i="6"/>
  <c r="BM151" i="6" s="1"/>
  <c r="BK119" i="6"/>
  <c r="BJ119" i="6"/>
  <c r="BL119" i="6" s="1"/>
  <c r="BH119" i="6"/>
  <c r="BH151" i="6" s="1"/>
  <c r="BG119" i="6"/>
  <c r="BG151" i="6" s="1"/>
  <c r="BF119" i="6"/>
  <c r="BF151" i="6" s="1"/>
  <c r="BD119" i="6"/>
  <c r="BC119" i="6"/>
  <c r="CP119" i="6" s="1"/>
  <c r="BB119" i="6"/>
  <c r="BB151" i="6" s="1"/>
  <c r="BA119" i="6"/>
  <c r="BA151" i="6" s="1"/>
  <c r="AZ119" i="6"/>
  <c r="AZ151" i="6" s="1"/>
  <c r="AY119" i="6"/>
  <c r="AX119" i="6"/>
  <c r="BE119" i="6" s="1"/>
  <c r="AW119" i="6"/>
  <c r="AU119" i="6"/>
  <c r="AU151" i="6" s="1"/>
  <c r="AT119" i="6"/>
  <c r="AT151" i="6" s="1"/>
  <c r="AS119" i="6"/>
  <c r="AR119" i="6"/>
  <c r="AQ119" i="6"/>
  <c r="CD119" i="6" s="1"/>
  <c r="AP119" i="6"/>
  <c r="AO119" i="6"/>
  <c r="AO151" i="6" s="1"/>
  <c r="AM119" i="6"/>
  <c r="AM151" i="6" s="1"/>
  <c r="DM151" i="6" s="1"/>
  <c r="AL119" i="6"/>
  <c r="DL119" i="6" s="1"/>
  <c r="AJ119" i="6"/>
  <c r="AH119" i="6"/>
  <c r="AH151" i="6" s="1"/>
  <c r="DH151" i="6" s="1"/>
  <c r="AG119" i="6"/>
  <c r="AG151" i="6" s="1"/>
  <c r="DG151" i="6" s="1"/>
  <c r="AD119" i="6"/>
  <c r="DD119" i="6" s="1"/>
  <c r="AC119" i="6"/>
  <c r="AC151" i="6" s="1"/>
  <c r="AB119" i="6"/>
  <c r="AB151" i="6" s="1"/>
  <c r="DB151" i="6" s="1"/>
  <c r="AA119" i="6"/>
  <c r="AA151" i="6" s="1"/>
  <c r="DA151" i="6" s="1"/>
  <c r="Z119" i="6"/>
  <c r="CZ119" i="6" s="1"/>
  <c r="X119" i="6"/>
  <c r="CX119" i="6" s="1"/>
  <c r="W119" i="6"/>
  <c r="W151" i="6" s="1"/>
  <c r="V119" i="6"/>
  <c r="V151" i="6" s="1"/>
  <c r="CV151" i="6" s="1"/>
  <c r="U119" i="6"/>
  <c r="U151" i="6" s="1"/>
  <c r="CU151" i="6" s="1"/>
  <c r="T119" i="6"/>
  <c r="CT119" i="6" s="1"/>
  <c r="S119" i="6"/>
  <c r="Q119" i="6"/>
  <c r="Q151" i="6" s="1"/>
  <c r="P119" i="6"/>
  <c r="P151" i="6" s="1"/>
  <c r="O119" i="6"/>
  <c r="O151" i="6" s="1"/>
  <c r="CO151" i="6" s="1"/>
  <c r="N119" i="6"/>
  <c r="CN119" i="6" s="1"/>
  <c r="M119" i="6"/>
  <c r="L119" i="6"/>
  <c r="CL119" i="6" s="1"/>
  <c r="K119" i="6"/>
  <c r="K151" i="6" s="1"/>
  <c r="J119" i="6"/>
  <c r="J151" i="6" s="1"/>
  <c r="H119" i="6"/>
  <c r="CH119" i="6" s="1"/>
  <c r="G119" i="6"/>
  <c r="F119" i="6"/>
  <c r="CF119" i="6" s="1"/>
  <c r="E119" i="6"/>
  <c r="E151" i="6" s="1"/>
  <c r="D119" i="6"/>
  <c r="D151" i="6" s="1"/>
  <c r="C119" i="6"/>
  <c r="C151" i="6" s="1"/>
  <c r="B119" i="6"/>
  <c r="CB119" i="6" s="1"/>
  <c r="DM118" i="6"/>
  <c r="DL118" i="6"/>
  <c r="DK118" i="6"/>
  <c r="DJ118" i="6"/>
  <c r="DI118" i="6"/>
  <c r="DH118" i="6"/>
  <c r="DG118" i="6"/>
  <c r="DF118" i="6"/>
  <c r="DE118" i="6"/>
  <c r="DD118" i="6"/>
  <c r="DC118" i="6"/>
  <c r="DB118" i="6"/>
  <c r="DA118" i="6"/>
  <c r="CZ118" i="6"/>
  <c r="CY118" i="6"/>
  <c r="CX118" i="6"/>
  <c r="CW118" i="6"/>
  <c r="CV118" i="6"/>
  <c r="CU118" i="6"/>
  <c r="CT118" i="6"/>
  <c r="CS118" i="6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DM117" i="6"/>
  <c r="DL117" i="6"/>
  <c r="DJ117" i="6"/>
  <c r="DH117" i="6"/>
  <c r="DG117" i="6"/>
  <c r="DE117" i="6"/>
  <c r="DD117" i="6"/>
  <c r="DC117" i="6"/>
  <c r="DB117" i="6"/>
  <c r="DA117" i="6"/>
  <c r="CZ117" i="6"/>
  <c r="CY117" i="6"/>
  <c r="CX117" i="6"/>
  <c r="CW117" i="6"/>
  <c r="CV117" i="6"/>
  <c r="CU117" i="6"/>
  <c r="CT117" i="6"/>
  <c r="CS117" i="6"/>
  <c r="CR117" i="6"/>
  <c r="CQ117" i="6"/>
  <c r="CP117" i="6"/>
  <c r="CO117" i="6"/>
  <c r="CN117" i="6"/>
  <c r="CM117" i="6"/>
  <c r="CL117" i="6"/>
  <c r="CK117" i="6"/>
  <c r="CJ117" i="6"/>
  <c r="CH117" i="6"/>
  <c r="CG117" i="6"/>
  <c r="CF117" i="6"/>
  <c r="CE117" i="6"/>
  <c r="CD117" i="6"/>
  <c r="CC117" i="6"/>
  <c r="CB117" i="6"/>
  <c r="AI117" i="6"/>
  <c r="DI117" i="6" s="1"/>
  <c r="AF117" i="6"/>
  <c r="DF117" i="6" s="1"/>
  <c r="AE117" i="6"/>
  <c r="Y117" i="6"/>
  <c r="R117" i="6"/>
  <c r="I117" i="6"/>
  <c r="CI117" i="6" s="1"/>
  <c r="DM116" i="6"/>
  <c r="DL116" i="6"/>
  <c r="DJ116" i="6"/>
  <c r="DH116" i="6"/>
  <c r="DG116" i="6"/>
  <c r="DE116" i="6"/>
  <c r="DD116" i="6"/>
  <c r="DC116" i="6"/>
  <c r="DB116" i="6"/>
  <c r="DA116" i="6"/>
  <c r="CZ116" i="6"/>
  <c r="CY116" i="6"/>
  <c r="CX116" i="6"/>
  <c r="CW116" i="6"/>
  <c r="CV116" i="6"/>
  <c r="CU116" i="6"/>
  <c r="CT116" i="6"/>
  <c r="CS116" i="6"/>
  <c r="CQ116" i="6"/>
  <c r="CP116" i="6"/>
  <c r="CO116" i="6"/>
  <c r="CN116" i="6"/>
  <c r="CM116" i="6"/>
  <c r="CL116" i="6"/>
  <c r="CK116" i="6"/>
  <c r="CJ116" i="6"/>
  <c r="CH116" i="6"/>
  <c r="CG116" i="6"/>
  <c r="CF116" i="6"/>
  <c r="CE116" i="6"/>
  <c r="CD116" i="6"/>
  <c r="CC116" i="6"/>
  <c r="CB116" i="6"/>
  <c r="BR116" i="6"/>
  <c r="BL116" i="6"/>
  <c r="BE116" i="6"/>
  <c r="AV116" i="6"/>
  <c r="BS116" i="6" s="1"/>
  <c r="BV116" i="6" s="1"/>
  <c r="BX116" i="6" s="1"/>
  <c r="AE116" i="6"/>
  <c r="Y116" i="6"/>
  <c r="R116" i="6"/>
  <c r="CR116" i="6" s="1"/>
  <c r="I116" i="6"/>
  <c r="AF116" i="6" s="1"/>
  <c r="DM115" i="6"/>
  <c r="DL115" i="6"/>
  <c r="DJ115" i="6"/>
  <c r="DH115" i="6"/>
  <c r="DG115" i="6"/>
  <c r="DD115" i="6"/>
  <c r="DC115" i="6"/>
  <c r="DB115" i="6"/>
  <c r="DA115" i="6"/>
  <c r="CZ115" i="6"/>
  <c r="CX115" i="6"/>
  <c r="CW115" i="6"/>
  <c r="CV115" i="6"/>
  <c r="CU115" i="6"/>
  <c r="CT115" i="6"/>
  <c r="CS115" i="6"/>
  <c r="CQ115" i="6"/>
  <c r="CP115" i="6"/>
  <c r="CO115" i="6"/>
  <c r="CN115" i="6"/>
  <c r="CM115" i="6"/>
  <c r="CL115" i="6"/>
  <c r="CK115" i="6"/>
  <c r="CJ115" i="6"/>
  <c r="CH115" i="6"/>
  <c r="CG115" i="6"/>
  <c r="CF115" i="6"/>
  <c r="CE115" i="6"/>
  <c r="CD115" i="6"/>
  <c r="CC115" i="6"/>
  <c r="CB115" i="6"/>
  <c r="BR115" i="6"/>
  <c r="DE115" i="6" s="1"/>
  <c r="BL115" i="6"/>
  <c r="BE115" i="6"/>
  <c r="CR115" i="6" s="1"/>
  <c r="AV115" i="6"/>
  <c r="AE115" i="6"/>
  <c r="Y115" i="6"/>
  <c r="CY115" i="6" s="1"/>
  <c r="R115" i="6"/>
  <c r="I115" i="6"/>
  <c r="DM114" i="6"/>
  <c r="DL114" i="6"/>
  <c r="DJ114" i="6"/>
  <c r="DH114" i="6"/>
  <c r="DG114" i="6"/>
  <c r="DD114" i="6"/>
  <c r="DC114" i="6"/>
  <c r="DB114" i="6"/>
  <c r="DA114" i="6"/>
  <c r="CZ114" i="6"/>
  <c r="CX114" i="6"/>
  <c r="CW114" i="6"/>
  <c r="CV114" i="6"/>
  <c r="CU114" i="6"/>
  <c r="CT114" i="6"/>
  <c r="CS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BR114" i="6"/>
  <c r="BL114" i="6"/>
  <c r="BE114" i="6"/>
  <c r="CR114" i="6" s="1"/>
  <c r="AV114" i="6"/>
  <c r="AE114" i="6"/>
  <c r="DE114" i="6" s="1"/>
  <c r="Y114" i="6"/>
  <c r="R114" i="6"/>
  <c r="I114" i="6"/>
  <c r="DM113" i="6"/>
  <c r="DL113" i="6"/>
  <c r="DJ113" i="6"/>
  <c r="DH113" i="6"/>
  <c r="DG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H113" i="6"/>
  <c r="CG113" i="6"/>
  <c r="CF113" i="6"/>
  <c r="CE113" i="6"/>
  <c r="CD113" i="6"/>
  <c r="CC113" i="6"/>
  <c r="CB113" i="6"/>
  <c r="BR113" i="6"/>
  <c r="DE113" i="6" s="1"/>
  <c r="BL113" i="6"/>
  <c r="BE113" i="6"/>
  <c r="AV113" i="6"/>
  <c r="AI113" i="6"/>
  <c r="AF113" i="6"/>
  <c r="AE113" i="6"/>
  <c r="Y113" i="6"/>
  <c r="R113" i="6"/>
  <c r="I113" i="6"/>
  <c r="CI113" i="6" s="1"/>
  <c r="DM112" i="6"/>
  <c r="DL112" i="6"/>
  <c r="DK112" i="6"/>
  <c r="DJ112" i="6"/>
  <c r="DI112" i="6"/>
  <c r="DH112" i="6"/>
  <c r="DG112" i="6"/>
  <c r="DF112" i="6"/>
  <c r="DE112" i="6"/>
  <c r="DD112" i="6"/>
  <c r="DC112" i="6"/>
  <c r="DB112" i="6"/>
  <c r="DA112" i="6"/>
  <c r="CZ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DM110" i="6"/>
  <c r="DL110" i="6"/>
  <c r="DJ110" i="6"/>
  <c r="DH110" i="6"/>
  <c r="DG110" i="6"/>
  <c r="DD110" i="6"/>
  <c r="DC110" i="6"/>
  <c r="DB110" i="6"/>
  <c r="DA110" i="6"/>
  <c r="CZ110" i="6"/>
  <c r="CX110" i="6"/>
  <c r="CW110" i="6"/>
  <c r="CV110" i="6"/>
  <c r="CU110" i="6"/>
  <c r="CT110" i="6"/>
  <c r="CS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BR110" i="6"/>
  <c r="BR334" i="6" s="1"/>
  <c r="BL110" i="6"/>
  <c r="BE110" i="6"/>
  <c r="AV110" i="6"/>
  <c r="AF110" i="6"/>
  <c r="AE110" i="6"/>
  <c r="AE334" i="6" s="1"/>
  <c r="DE334" i="6" s="1"/>
  <c r="Y110" i="6"/>
  <c r="Y334" i="6" s="1"/>
  <c r="CY334" i="6" s="1"/>
  <c r="R110" i="6"/>
  <c r="R334" i="6" s="1"/>
  <c r="CR334" i="6" s="1"/>
  <c r="I110" i="6"/>
  <c r="I334" i="6" s="1"/>
  <c r="CI334" i="6" s="1"/>
  <c r="DL109" i="6"/>
  <c r="CZ109" i="6"/>
  <c r="CS109" i="6"/>
  <c r="CM109" i="6"/>
  <c r="CG109" i="6"/>
  <c r="BZ109" i="6"/>
  <c r="BY109" i="6"/>
  <c r="BW109" i="6"/>
  <c r="BU109" i="6"/>
  <c r="BU111" i="6" s="1"/>
  <c r="BT109" i="6"/>
  <c r="BQ109" i="6"/>
  <c r="BP109" i="6"/>
  <c r="BO109" i="6"/>
  <c r="BO111" i="6" s="1"/>
  <c r="BN109" i="6"/>
  <c r="BM109" i="6"/>
  <c r="BR109" i="6" s="1"/>
  <c r="BK109" i="6"/>
  <c r="BJ109" i="6"/>
  <c r="BH109" i="6"/>
  <c r="BG109" i="6"/>
  <c r="BL109" i="6" s="1"/>
  <c r="BF109" i="6"/>
  <c r="BD109" i="6"/>
  <c r="BC109" i="6"/>
  <c r="BC111" i="6" s="1"/>
  <c r="BB109" i="6"/>
  <c r="BA109" i="6"/>
  <c r="AZ109" i="6"/>
  <c r="AY109" i="6"/>
  <c r="AX109" i="6"/>
  <c r="BE109" i="6" s="1"/>
  <c r="AW109" i="6"/>
  <c r="AW111" i="6" s="1"/>
  <c r="AU109" i="6"/>
  <c r="AT109" i="6"/>
  <c r="AS109" i="6"/>
  <c r="AR109" i="6"/>
  <c r="AQ109" i="6"/>
  <c r="AQ111" i="6" s="1"/>
  <c r="AP109" i="6"/>
  <c r="AO109" i="6"/>
  <c r="AM109" i="6"/>
  <c r="AL109" i="6"/>
  <c r="AJ109" i="6"/>
  <c r="AH109" i="6"/>
  <c r="AG109" i="6"/>
  <c r="AD109" i="6"/>
  <c r="AC109" i="6"/>
  <c r="AB109" i="6"/>
  <c r="AA109" i="6"/>
  <c r="Z109" i="6"/>
  <c r="AE109" i="6" s="1"/>
  <c r="DE109" i="6" s="1"/>
  <c r="X109" i="6"/>
  <c r="W109" i="6"/>
  <c r="V109" i="6"/>
  <c r="U109" i="6"/>
  <c r="T109" i="6"/>
  <c r="Y109" i="6" s="1"/>
  <c r="S109" i="6"/>
  <c r="Q109" i="6"/>
  <c r="P109" i="6"/>
  <c r="O109" i="6"/>
  <c r="N109" i="6"/>
  <c r="M109" i="6"/>
  <c r="L109" i="6"/>
  <c r="K109" i="6"/>
  <c r="J109" i="6"/>
  <c r="H109" i="6"/>
  <c r="G109" i="6"/>
  <c r="F109" i="6"/>
  <c r="E109" i="6"/>
  <c r="D109" i="6"/>
  <c r="C109" i="6"/>
  <c r="B109" i="6"/>
  <c r="I109" i="6" s="1"/>
  <c r="DM108" i="6"/>
  <c r="DL108" i="6"/>
  <c r="DJ108" i="6"/>
  <c r="DH108" i="6"/>
  <c r="DG108" i="6"/>
  <c r="DE108" i="6"/>
  <c r="DD108" i="6"/>
  <c r="DC108" i="6"/>
  <c r="DB108" i="6"/>
  <c r="DA108" i="6"/>
  <c r="CZ108" i="6"/>
  <c r="CY108" i="6"/>
  <c r="CX108" i="6"/>
  <c r="CW108" i="6"/>
  <c r="CV108" i="6"/>
  <c r="CU108" i="6"/>
  <c r="CT108" i="6"/>
  <c r="CS108" i="6"/>
  <c r="CQ108" i="6"/>
  <c r="CP108" i="6"/>
  <c r="CO108" i="6"/>
  <c r="CN108" i="6"/>
  <c r="CM108" i="6"/>
  <c r="CL108" i="6"/>
  <c r="CK108" i="6"/>
  <c r="CJ108" i="6"/>
  <c r="CH108" i="6"/>
  <c r="CG108" i="6"/>
  <c r="CF108" i="6"/>
  <c r="CE108" i="6"/>
  <c r="CD108" i="6"/>
  <c r="CC108" i="6"/>
  <c r="CB108" i="6"/>
  <c r="BR108" i="6"/>
  <c r="BL108" i="6"/>
  <c r="BE108" i="6"/>
  <c r="AV108" i="6"/>
  <c r="BS108" i="6" s="1"/>
  <c r="BV108" i="6" s="1"/>
  <c r="BX108" i="6" s="1"/>
  <c r="AE108" i="6"/>
  <c r="Y108" i="6"/>
  <c r="R108" i="6"/>
  <c r="CR108" i="6" s="1"/>
  <c r="I108" i="6"/>
  <c r="AF108" i="6" s="1"/>
  <c r="DM107" i="6"/>
  <c r="DL107" i="6"/>
  <c r="DJ107" i="6"/>
  <c r="DH107" i="6"/>
  <c r="DG107" i="6"/>
  <c r="DD107" i="6"/>
  <c r="DC107" i="6"/>
  <c r="DB107" i="6"/>
  <c r="DA107" i="6"/>
  <c r="CZ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H107" i="6"/>
  <c r="CG107" i="6"/>
  <c r="CF107" i="6"/>
  <c r="CE107" i="6"/>
  <c r="CD107" i="6"/>
  <c r="CC107" i="6"/>
  <c r="CB107" i="6"/>
  <c r="BR107" i="6"/>
  <c r="BS107" i="6" s="1"/>
  <c r="BV107" i="6" s="1"/>
  <c r="BX107" i="6" s="1"/>
  <c r="BL107" i="6"/>
  <c r="BE107" i="6"/>
  <c r="AV107" i="6"/>
  <c r="AF107" i="6"/>
  <c r="AE107" i="6"/>
  <c r="DE107" i="6" s="1"/>
  <c r="Y107" i="6"/>
  <c r="CY107" i="6" s="1"/>
  <c r="R107" i="6"/>
  <c r="I107" i="6"/>
  <c r="CI107" i="6" s="1"/>
  <c r="DM106" i="6"/>
  <c r="DL106" i="6"/>
  <c r="DJ106" i="6"/>
  <c r="DH106" i="6"/>
  <c r="DG106" i="6"/>
  <c r="DD106" i="6"/>
  <c r="DC106" i="6"/>
  <c r="DB106" i="6"/>
  <c r="DA106" i="6"/>
  <c r="CZ106" i="6"/>
  <c r="CX106" i="6"/>
  <c r="CW106" i="6"/>
  <c r="CV106" i="6"/>
  <c r="CU106" i="6"/>
  <c r="CT106" i="6"/>
  <c r="CS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BR106" i="6"/>
  <c r="BL106" i="6"/>
  <c r="BE106" i="6"/>
  <c r="AV106" i="6"/>
  <c r="BS106" i="6" s="1"/>
  <c r="BV106" i="6" s="1"/>
  <c r="BX106" i="6" s="1"/>
  <c r="AE106" i="6"/>
  <c r="DE106" i="6" s="1"/>
  <c r="Y106" i="6"/>
  <c r="CY106" i="6" s="1"/>
  <c r="R106" i="6"/>
  <c r="CR106" i="6" s="1"/>
  <c r="I106" i="6"/>
  <c r="DM105" i="6"/>
  <c r="DL105" i="6"/>
  <c r="DJ105" i="6"/>
  <c r="DH105" i="6"/>
  <c r="DG105" i="6"/>
  <c r="DE105" i="6"/>
  <c r="DD105" i="6"/>
  <c r="DC105" i="6"/>
  <c r="DB105" i="6"/>
  <c r="DA105" i="6"/>
  <c r="CZ105" i="6"/>
  <c r="CY105" i="6"/>
  <c r="CX105" i="6"/>
  <c r="CW105" i="6"/>
  <c r="CV105" i="6"/>
  <c r="CU105" i="6"/>
  <c r="CT105" i="6"/>
  <c r="CS105" i="6"/>
  <c r="CQ105" i="6"/>
  <c r="CP105" i="6"/>
  <c r="CO105" i="6"/>
  <c r="CN105" i="6"/>
  <c r="CM105" i="6"/>
  <c r="CL105" i="6"/>
  <c r="CK105" i="6"/>
  <c r="CJ105" i="6"/>
  <c r="CH105" i="6"/>
  <c r="CG105" i="6"/>
  <c r="CF105" i="6"/>
  <c r="CE105" i="6"/>
  <c r="CD105" i="6"/>
  <c r="CC105" i="6"/>
  <c r="CB105" i="6"/>
  <c r="BR105" i="6"/>
  <c r="BL105" i="6"/>
  <c r="BE105" i="6"/>
  <c r="AV105" i="6"/>
  <c r="BS105" i="6" s="1"/>
  <c r="BV105" i="6" s="1"/>
  <c r="BX105" i="6" s="1"/>
  <c r="AE105" i="6"/>
  <c r="Y105" i="6"/>
  <c r="R105" i="6"/>
  <c r="CR105" i="6" s="1"/>
  <c r="I105" i="6"/>
  <c r="AF105" i="6" s="1"/>
  <c r="DM104" i="6"/>
  <c r="DL104" i="6"/>
  <c r="DJ104" i="6"/>
  <c r="DH104" i="6"/>
  <c r="DG104" i="6"/>
  <c r="DD104" i="6"/>
  <c r="DC104" i="6"/>
  <c r="DB104" i="6"/>
  <c r="DA104" i="6"/>
  <c r="CZ104" i="6"/>
  <c r="CX104" i="6"/>
  <c r="CW104" i="6"/>
  <c r="CV104" i="6"/>
  <c r="CU104" i="6"/>
  <c r="CT104" i="6"/>
  <c r="CS104" i="6"/>
  <c r="CR104" i="6"/>
  <c r="CQ104" i="6"/>
  <c r="CP104" i="6"/>
  <c r="CO104" i="6"/>
  <c r="CN104" i="6"/>
  <c r="CM104" i="6"/>
  <c r="CL104" i="6"/>
  <c r="CK104" i="6"/>
  <c r="CJ104" i="6"/>
  <c r="CH104" i="6"/>
  <c r="CG104" i="6"/>
  <c r="CF104" i="6"/>
  <c r="CE104" i="6"/>
  <c r="CD104" i="6"/>
  <c r="CC104" i="6"/>
  <c r="CB104" i="6"/>
  <c r="BR104" i="6"/>
  <c r="BS104" i="6" s="1"/>
  <c r="BV104" i="6" s="1"/>
  <c r="BX104" i="6" s="1"/>
  <c r="BL104" i="6"/>
  <c r="BE104" i="6"/>
  <c r="AV104" i="6"/>
  <c r="AF104" i="6"/>
  <c r="DF104" i="6" s="1"/>
  <c r="AE104" i="6"/>
  <c r="DE104" i="6" s="1"/>
  <c r="Y104" i="6"/>
  <c r="CY104" i="6" s="1"/>
  <c r="R104" i="6"/>
  <c r="I104" i="6"/>
  <c r="CI104" i="6" s="1"/>
  <c r="DM103" i="6"/>
  <c r="DL103" i="6"/>
  <c r="DJ103" i="6"/>
  <c r="DH103" i="6"/>
  <c r="DG103" i="6"/>
  <c r="DD103" i="6"/>
  <c r="DC103" i="6"/>
  <c r="DB103" i="6"/>
  <c r="DA103" i="6"/>
  <c r="CZ103" i="6"/>
  <c r="CX103" i="6"/>
  <c r="CW103" i="6"/>
  <c r="CV103" i="6"/>
  <c r="CU103" i="6"/>
  <c r="CT103" i="6"/>
  <c r="CS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BR103" i="6"/>
  <c r="BL103" i="6"/>
  <c r="BE103" i="6"/>
  <c r="AV103" i="6"/>
  <c r="BS103" i="6" s="1"/>
  <c r="BV103" i="6" s="1"/>
  <c r="BX103" i="6" s="1"/>
  <c r="AE103" i="6"/>
  <c r="DE103" i="6" s="1"/>
  <c r="Y103" i="6"/>
  <c r="CY103" i="6" s="1"/>
  <c r="R103" i="6"/>
  <c r="CR103" i="6" s="1"/>
  <c r="I103" i="6"/>
  <c r="DM102" i="6"/>
  <c r="DL102" i="6"/>
  <c r="DJ102" i="6"/>
  <c r="DH102" i="6"/>
  <c r="DG102" i="6"/>
  <c r="DE102" i="6"/>
  <c r="DD102" i="6"/>
  <c r="DC102" i="6"/>
  <c r="DB102" i="6"/>
  <c r="DA102" i="6"/>
  <c r="CZ102" i="6"/>
  <c r="CY102" i="6"/>
  <c r="CX102" i="6"/>
  <c r="CW102" i="6"/>
  <c r="CV102" i="6"/>
  <c r="CU102" i="6"/>
  <c r="CT102" i="6"/>
  <c r="CS102" i="6"/>
  <c r="CR102" i="6"/>
  <c r="CQ102" i="6"/>
  <c r="CP102" i="6"/>
  <c r="CO102" i="6"/>
  <c r="CN102" i="6"/>
  <c r="CM102" i="6"/>
  <c r="CL102" i="6"/>
  <c r="CK102" i="6"/>
  <c r="CJ102" i="6"/>
  <c r="CH102" i="6"/>
  <c r="CG102" i="6"/>
  <c r="CF102" i="6"/>
  <c r="CE102" i="6"/>
  <c r="CD102" i="6"/>
  <c r="CC102" i="6"/>
  <c r="CB102" i="6"/>
  <c r="Y102" i="6"/>
  <c r="R102" i="6"/>
  <c r="I102" i="6"/>
  <c r="AF102" i="6" s="1"/>
  <c r="DM101" i="6"/>
  <c r="DL101" i="6"/>
  <c r="DJ101" i="6"/>
  <c r="DH101" i="6"/>
  <c r="DG101" i="6"/>
  <c r="DD101" i="6"/>
  <c r="DC101" i="6"/>
  <c r="DB101" i="6"/>
  <c r="DA101" i="6"/>
  <c r="CZ101" i="6"/>
  <c r="CX101" i="6"/>
  <c r="CW101" i="6"/>
  <c r="CV101" i="6"/>
  <c r="CU101" i="6"/>
  <c r="CT101" i="6"/>
  <c r="CS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BR101" i="6"/>
  <c r="BL101" i="6"/>
  <c r="BE101" i="6"/>
  <c r="AV101" i="6"/>
  <c r="BS101" i="6" s="1"/>
  <c r="BV101" i="6" s="1"/>
  <c r="BX101" i="6" s="1"/>
  <c r="AE101" i="6"/>
  <c r="DE101" i="6" s="1"/>
  <c r="Y101" i="6"/>
  <c r="CY101" i="6" s="1"/>
  <c r="R101" i="6"/>
  <c r="CR101" i="6" s="1"/>
  <c r="I101" i="6"/>
  <c r="DM100" i="6"/>
  <c r="DL100" i="6"/>
  <c r="DJ100" i="6"/>
  <c r="DH100" i="6"/>
  <c r="DG100" i="6"/>
  <c r="DE100" i="6"/>
  <c r="DD100" i="6"/>
  <c r="DC100" i="6"/>
  <c r="DB100" i="6"/>
  <c r="DA100" i="6"/>
  <c r="CZ100" i="6"/>
  <c r="CY100" i="6"/>
  <c r="CX100" i="6"/>
  <c r="CW100" i="6"/>
  <c r="CV100" i="6"/>
  <c r="CU100" i="6"/>
  <c r="CT100" i="6"/>
  <c r="CS100" i="6"/>
  <c r="CR100" i="6"/>
  <c r="CQ100" i="6"/>
  <c r="CP100" i="6"/>
  <c r="CO100" i="6"/>
  <c r="CN100" i="6"/>
  <c r="CM100" i="6"/>
  <c r="CL100" i="6"/>
  <c r="CK100" i="6"/>
  <c r="CJ100" i="6"/>
  <c r="CH100" i="6"/>
  <c r="CG100" i="6"/>
  <c r="CF100" i="6"/>
  <c r="CE100" i="6"/>
  <c r="CD100" i="6"/>
  <c r="CC100" i="6"/>
  <c r="CB100" i="6"/>
  <c r="BL100" i="6"/>
  <c r="BE100" i="6"/>
  <c r="AV100" i="6"/>
  <c r="BS100" i="6" s="1"/>
  <c r="BV100" i="6" s="1"/>
  <c r="BX100" i="6" s="1"/>
  <c r="Y100" i="6"/>
  <c r="R100" i="6"/>
  <c r="I100" i="6"/>
  <c r="AF100" i="6" s="1"/>
  <c r="DM99" i="6"/>
  <c r="DL99" i="6"/>
  <c r="DJ99" i="6"/>
  <c r="DH99" i="6"/>
  <c r="DG99" i="6"/>
  <c r="DD99" i="6"/>
  <c r="DC99" i="6"/>
  <c r="DB99" i="6"/>
  <c r="DA99" i="6"/>
  <c r="CZ99" i="6"/>
  <c r="CX99" i="6"/>
  <c r="CW99" i="6"/>
  <c r="CV99" i="6"/>
  <c r="CU99" i="6"/>
  <c r="CT99" i="6"/>
  <c r="CS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BR99" i="6"/>
  <c r="BL99" i="6"/>
  <c r="BE99" i="6"/>
  <c r="AV99" i="6"/>
  <c r="BS99" i="6" s="1"/>
  <c r="BV99" i="6" s="1"/>
  <c r="BX99" i="6" s="1"/>
  <c r="AE99" i="6"/>
  <c r="DE99" i="6" s="1"/>
  <c r="Y99" i="6"/>
  <c r="CY99" i="6" s="1"/>
  <c r="R99" i="6"/>
  <c r="CR99" i="6" s="1"/>
  <c r="I99" i="6"/>
  <c r="DM98" i="6"/>
  <c r="DL98" i="6"/>
  <c r="DJ98" i="6"/>
  <c r="DH98" i="6"/>
  <c r="DG98" i="6"/>
  <c r="DE98" i="6"/>
  <c r="DD98" i="6"/>
  <c r="DC98" i="6"/>
  <c r="DB98" i="6"/>
  <c r="DA98" i="6"/>
  <c r="CZ98" i="6"/>
  <c r="CY98" i="6"/>
  <c r="CX98" i="6"/>
  <c r="CW98" i="6"/>
  <c r="CV98" i="6"/>
  <c r="CU98" i="6"/>
  <c r="CT98" i="6"/>
  <c r="CS98" i="6"/>
  <c r="CQ98" i="6"/>
  <c r="CP98" i="6"/>
  <c r="CO98" i="6"/>
  <c r="CN98" i="6"/>
  <c r="CM98" i="6"/>
  <c r="CL98" i="6"/>
  <c r="CK98" i="6"/>
  <c r="CJ98" i="6"/>
  <c r="CH98" i="6"/>
  <c r="CG98" i="6"/>
  <c r="CF98" i="6"/>
  <c r="CE98" i="6"/>
  <c r="CD98" i="6"/>
  <c r="CC98" i="6"/>
  <c r="CB98" i="6"/>
  <c r="BR98" i="6"/>
  <c r="BL98" i="6"/>
  <c r="BE98" i="6"/>
  <c r="AV98" i="6"/>
  <c r="BS98" i="6" s="1"/>
  <c r="BV98" i="6" s="1"/>
  <c r="BX98" i="6" s="1"/>
  <c r="AE98" i="6"/>
  <c r="Y98" i="6"/>
  <c r="R98" i="6"/>
  <c r="CR98" i="6" s="1"/>
  <c r="I98" i="6"/>
  <c r="AF98" i="6" s="1"/>
  <c r="DM97" i="6"/>
  <c r="DL97" i="6"/>
  <c r="DJ97" i="6"/>
  <c r="DH97" i="6"/>
  <c r="DG97" i="6"/>
  <c r="DD97" i="6"/>
  <c r="DC97" i="6"/>
  <c r="DB97" i="6"/>
  <c r="DA97" i="6"/>
  <c r="CZ97" i="6"/>
  <c r="CX97" i="6"/>
  <c r="CW97" i="6"/>
  <c r="CV97" i="6"/>
  <c r="CU97" i="6"/>
  <c r="CT97" i="6"/>
  <c r="CS97" i="6"/>
  <c r="CR97" i="6"/>
  <c r="CQ97" i="6"/>
  <c r="CP97" i="6"/>
  <c r="CO97" i="6"/>
  <c r="CN97" i="6"/>
  <c r="CM97" i="6"/>
  <c r="CL97" i="6"/>
  <c r="CK97" i="6"/>
  <c r="CJ97" i="6"/>
  <c r="CH97" i="6"/>
  <c r="CG97" i="6"/>
  <c r="CF97" i="6"/>
  <c r="CE97" i="6"/>
  <c r="CD97" i="6"/>
  <c r="CC97" i="6"/>
  <c r="CB97" i="6"/>
  <c r="BR97" i="6"/>
  <c r="BS97" i="6" s="1"/>
  <c r="BV97" i="6" s="1"/>
  <c r="BX97" i="6" s="1"/>
  <c r="BL97" i="6"/>
  <c r="BE97" i="6"/>
  <c r="AV97" i="6"/>
  <c r="AF97" i="6"/>
  <c r="AE97" i="6"/>
  <c r="DE97" i="6" s="1"/>
  <c r="Y97" i="6"/>
  <c r="CY97" i="6" s="1"/>
  <c r="R97" i="6"/>
  <c r="I97" i="6"/>
  <c r="CI97" i="6" s="1"/>
  <c r="DM96" i="6"/>
  <c r="DL96" i="6"/>
  <c r="DJ96" i="6"/>
  <c r="DH96" i="6"/>
  <c r="DG96" i="6"/>
  <c r="DD96" i="6"/>
  <c r="DC96" i="6"/>
  <c r="DB96" i="6"/>
  <c r="DA96" i="6"/>
  <c r="CZ96" i="6"/>
  <c r="CX96" i="6"/>
  <c r="CW96" i="6"/>
  <c r="CV96" i="6"/>
  <c r="CU96" i="6"/>
  <c r="CT96" i="6"/>
  <c r="CS96" i="6"/>
  <c r="CQ96" i="6"/>
  <c r="CP96" i="6"/>
  <c r="CO96" i="6"/>
  <c r="CN96" i="6"/>
  <c r="CM96" i="6"/>
  <c r="CL96" i="6"/>
  <c r="CK96" i="6"/>
  <c r="CJ96" i="6"/>
  <c r="CI96" i="6"/>
  <c r="CH96" i="6"/>
  <c r="CG96" i="6"/>
  <c r="CF96" i="6"/>
  <c r="CE96" i="6"/>
  <c r="CD96" i="6"/>
  <c r="CC96" i="6"/>
  <c r="CB96" i="6"/>
  <c r="BR96" i="6"/>
  <c r="BL96" i="6"/>
  <c r="BE96" i="6"/>
  <c r="CR96" i="6" s="1"/>
  <c r="AV96" i="6"/>
  <c r="BS96" i="6" s="1"/>
  <c r="BV96" i="6" s="1"/>
  <c r="BX96" i="6" s="1"/>
  <c r="AE96" i="6"/>
  <c r="DE96" i="6" s="1"/>
  <c r="Y96" i="6"/>
  <c r="CY96" i="6" s="1"/>
  <c r="R96" i="6"/>
  <c r="I96" i="6"/>
  <c r="DM95" i="6"/>
  <c r="DL95" i="6"/>
  <c r="DJ95" i="6"/>
  <c r="DH95" i="6"/>
  <c r="DG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Q95" i="6"/>
  <c r="CP95" i="6"/>
  <c r="CO95" i="6"/>
  <c r="CN95" i="6"/>
  <c r="CM95" i="6"/>
  <c r="CL95" i="6"/>
  <c r="CK95" i="6"/>
  <c r="CJ95" i="6"/>
  <c r="CH95" i="6"/>
  <c r="CG95" i="6"/>
  <c r="CF95" i="6"/>
  <c r="CE95" i="6"/>
  <c r="CD95" i="6"/>
  <c r="CC95" i="6"/>
  <c r="CB95" i="6"/>
  <c r="BR95" i="6"/>
  <c r="BL95" i="6"/>
  <c r="BE95" i="6"/>
  <c r="AV95" i="6"/>
  <c r="BS95" i="6" s="1"/>
  <c r="BV95" i="6" s="1"/>
  <c r="BX95" i="6" s="1"/>
  <c r="AE95" i="6"/>
  <c r="Y95" i="6"/>
  <c r="R95" i="6"/>
  <c r="CR95" i="6" s="1"/>
  <c r="I95" i="6"/>
  <c r="AF95" i="6" s="1"/>
  <c r="DM94" i="6"/>
  <c r="DL94" i="6"/>
  <c r="DJ94" i="6"/>
  <c r="DH94" i="6"/>
  <c r="DG94" i="6"/>
  <c r="DD94" i="6"/>
  <c r="DC94" i="6"/>
  <c r="DB94" i="6"/>
  <c r="DA94" i="6"/>
  <c r="CZ94" i="6"/>
  <c r="CX94" i="6"/>
  <c r="CW94" i="6"/>
  <c r="CV94" i="6"/>
  <c r="CU94" i="6"/>
  <c r="CT94" i="6"/>
  <c r="CS94" i="6"/>
  <c r="CR94" i="6"/>
  <c r="CQ94" i="6"/>
  <c r="CP94" i="6"/>
  <c r="CO94" i="6"/>
  <c r="CN94" i="6"/>
  <c r="CM94" i="6"/>
  <c r="CL94" i="6"/>
  <c r="CK94" i="6"/>
  <c r="CJ94" i="6"/>
  <c r="CH94" i="6"/>
  <c r="CG94" i="6"/>
  <c r="CF94" i="6"/>
  <c r="CE94" i="6"/>
  <c r="CD94" i="6"/>
  <c r="CC94" i="6"/>
  <c r="CB94" i="6"/>
  <c r="BR94" i="6"/>
  <c r="BS94" i="6" s="1"/>
  <c r="BV94" i="6" s="1"/>
  <c r="BX94" i="6" s="1"/>
  <c r="BL94" i="6"/>
  <c r="BE94" i="6"/>
  <c r="AV94" i="6"/>
  <c r="AF94" i="6"/>
  <c r="DF94" i="6" s="1"/>
  <c r="AE94" i="6"/>
  <c r="DE94" i="6" s="1"/>
  <c r="Y94" i="6"/>
  <c r="CY94" i="6" s="1"/>
  <c r="R94" i="6"/>
  <c r="I94" i="6"/>
  <c r="CI94" i="6" s="1"/>
  <c r="DM93" i="6"/>
  <c r="DL93" i="6"/>
  <c r="DJ93" i="6"/>
  <c r="DH93" i="6"/>
  <c r="DG93" i="6"/>
  <c r="DD93" i="6"/>
  <c r="DC93" i="6"/>
  <c r="DB93" i="6"/>
  <c r="DA93" i="6"/>
  <c r="CZ93" i="6"/>
  <c r="CX93" i="6"/>
  <c r="CW93" i="6"/>
  <c r="CV93" i="6"/>
  <c r="CU93" i="6"/>
  <c r="CT93" i="6"/>
  <c r="CS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BR93" i="6"/>
  <c r="BL93" i="6"/>
  <c r="BE93" i="6"/>
  <c r="CR93" i="6" s="1"/>
  <c r="AV93" i="6"/>
  <c r="BS93" i="6" s="1"/>
  <c r="BV93" i="6" s="1"/>
  <c r="BX93" i="6" s="1"/>
  <c r="AE93" i="6"/>
  <c r="DE93" i="6" s="1"/>
  <c r="Y93" i="6"/>
  <c r="CY93" i="6" s="1"/>
  <c r="R93" i="6"/>
  <c r="I93" i="6"/>
  <c r="DM92" i="6"/>
  <c r="DL92" i="6"/>
  <c r="DJ92" i="6"/>
  <c r="DH92" i="6"/>
  <c r="DG92" i="6"/>
  <c r="DE92" i="6"/>
  <c r="DD92" i="6"/>
  <c r="DC92" i="6"/>
  <c r="DB92" i="6"/>
  <c r="DA92" i="6"/>
  <c r="CZ92" i="6"/>
  <c r="CY92" i="6"/>
  <c r="CX92" i="6"/>
  <c r="CW92" i="6"/>
  <c r="CV92" i="6"/>
  <c r="CU92" i="6"/>
  <c r="CT92" i="6"/>
  <c r="CS92" i="6"/>
  <c r="CQ92" i="6"/>
  <c r="CP92" i="6"/>
  <c r="CO92" i="6"/>
  <c r="CN92" i="6"/>
  <c r="CM92" i="6"/>
  <c r="CL92" i="6"/>
  <c r="CK92" i="6"/>
  <c r="CJ92" i="6"/>
  <c r="CH92" i="6"/>
  <c r="CG92" i="6"/>
  <c r="CF92" i="6"/>
  <c r="CE92" i="6"/>
  <c r="CD92" i="6"/>
  <c r="CC92" i="6"/>
  <c r="CB92" i="6"/>
  <c r="BR92" i="6"/>
  <c r="BL92" i="6"/>
  <c r="BE92" i="6"/>
  <c r="AV92" i="6"/>
  <c r="BS92" i="6" s="1"/>
  <c r="BV92" i="6" s="1"/>
  <c r="BX92" i="6" s="1"/>
  <c r="AE92" i="6"/>
  <c r="Y92" i="6"/>
  <c r="R92" i="6"/>
  <c r="CR92" i="6" s="1"/>
  <c r="I92" i="6"/>
  <c r="AF92" i="6" s="1"/>
  <c r="DM91" i="6"/>
  <c r="DL91" i="6"/>
  <c r="DJ91" i="6"/>
  <c r="DH91" i="6"/>
  <c r="DG91" i="6"/>
  <c r="DD91" i="6"/>
  <c r="DC91" i="6"/>
  <c r="DB91" i="6"/>
  <c r="DA91" i="6"/>
  <c r="CZ91" i="6"/>
  <c r="CX91" i="6"/>
  <c r="CW91" i="6"/>
  <c r="CV91" i="6"/>
  <c r="CU91" i="6"/>
  <c r="CT91" i="6"/>
  <c r="CS91" i="6"/>
  <c r="CR91" i="6"/>
  <c r="CQ91" i="6"/>
  <c r="CP91" i="6"/>
  <c r="CO91" i="6"/>
  <c r="CN91" i="6"/>
  <c r="CM91" i="6"/>
  <c r="CL91" i="6"/>
  <c r="CK91" i="6"/>
  <c r="CJ91" i="6"/>
  <c r="CH91" i="6"/>
  <c r="CG91" i="6"/>
  <c r="CF91" i="6"/>
  <c r="CE91" i="6"/>
  <c r="CD91" i="6"/>
  <c r="CC91" i="6"/>
  <c r="CB91" i="6"/>
  <c r="BR91" i="6"/>
  <c r="BS91" i="6" s="1"/>
  <c r="BV91" i="6" s="1"/>
  <c r="BX91" i="6" s="1"/>
  <c r="BL91" i="6"/>
  <c r="BE91" i="6"/>
  <c r="AV91" i="6"/>
  <c r="AF91" i="6"/>
  <c r="DF91" i="6" s="1"/>
  <c r="AE91" i="6"/>
  <c r="DE91" i="6" s="1"/>
  <c r="Y91" i="6"/>
  <c r="CY91" i="6" s="1"/>
  <c r="R91" i="6"/>
  <c r="I91" i="6"/>
  <c r="CI91" i="6" s="1"/>
  <c r="DM90" i="6"/>
  <c r="DL90" i="6"/>
  <c r="DJ90" i="6"/>
  <c r="DH90" i="6"/>
  <c r="DG90" i="6"/>
  <c r="DD90" i="6"/>
  <c r="DC90" i="6"/>
  <c r="DB90" i="6"/>
  <c r="DA90" i="6"/>
  <c r="CZ90" i="6"/>
  <c r="CX90" i="6"/>
  <c r="CW90" i="6"/>
  <c r="CV90" i="6"/>
  <c r="CU90" i="6"/>
  <c r="CT90" i="6"/>
  <c r="CS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BR90" i="6"/>
  <c r="BL90" i="6"/>
  <c r="BE90" i="6"/>
  <c r="CR90" i="6" s="1"/>
  <c r="AV90" i="6"/>
  <c r="BS90" i="6" s="1"/>
  <c r="BV90" i="6" s="1"/>
  <c r="BX90" i="6" s="1"/>
  <c r="AE90" i="6"/>
  <c r="DE90" i="6" s="1"/>
  <c r="Y90" i="6"/>
  <c r="CY90" i="6" s="1"/>
  <c r="R90" i="6"/>
  <c r="I90" i="6"/>
  <c r="DM89" i="6"/>
  <c r="DL89" i="6"/>
  <c r="DJ89" i="6"/>
  <c r="DH89" i="6"/>
  <c r="DG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H89" i="6"/>
  <c r="CG89" i="6"/>
  <c r="CF89" i="6"/>
  <c r="CE89" i="6"/>
  <c r="CD89" i="6"/>
  <c r="CC89" i="6"/>
  <c r="CB89" i="6"/>
  <c r="BL89" i="6"/>
  <c r="BE89" i="6"/>
  <c r="AV89" i="6"/>
  <c r="BS89" i="6" s="1"/>
  <c r="BV89" i="6" s="1"/>
  <c r="BX89" i="6" s="1"/>
  <c r="AI89" i="6"/>
  <c r="Y89" i="6"/>
  <c r="R89" i="6"/>
  <c r="I89" i="6"/>
  <c r="AF89" i="6" s="1"/>
  <c r="DM88" i="6"/>
  <c r="DL88" i="6"/>
  <c r="DJ88" i="6"/>
  <c r="DH88" i="6"/>
  <c r="DG88" i="6"/>
  <c r="DE88" i="6"/>
  <c r="DD88" i="6"/>
  <c r="DC88" i="6"/>
  <c r="DB88" i="6"/>
  <c r="DA88" i="6"/>
  <c r="CZ88" i="6"/>
  <c r="CX88" i="6"/>
  <c r="CW88" i="6"/>
  <c r="CV88" i="6"/>
  <c r="CU88" i="6"/>
  <c r="CT88" i="6"/>
  <c r="CS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BL88" i="6"/>
  <c r="BE88" i="6"/>
  <c r="AV88" i="6"/>
  <c r="Y88" i="6"/>
  <c r="CY88" i="6" s="1"/>
  <c r="R88" i="6"/>
  <c r="CR88" i="6" s="1"/>
  <c r="I88" i="6"/>
  <c r="DM87" i="6"/>
  <c r="DL87" i="6"/>
  <c r="DJ87" i="6"/>
  <c r="DH87" i="6"/>
  <c r="DG87" i="6"/>
  <c r="DE87" i="6"/>
  <c r="DD87" i="6"/>
  <c r="DC87" i="6"/>
  <c r="DB87" i="6"/>
  <c r="DA87" i="6"/>
  <c r="CZ87" i="6"/>
  <c r="CX87" i="6"/>
  <c r="CW87" i="6"/>
  <c r="CV87" i="6"/>
  <c r="CU87" i="6"/>
  <c r="CT87" i="6"/>
  <c r="CS87" i="6"/>
  <c r="CR87" i="6"/>
  <c r="CQ87" i="6"/>
  <c r="CP87" i="6"/>
  <c r="CO87" i="6"/>
  <c r="CN87" i="6"/>
  <c r="CM87" i="6"/>
  <c r="CL87" i="6"/>
  <c r="CK87" i="6"/>
  <c r="CJ87" i="6"/>
  <c r="CH87" i="6"/>
  <c r="CG87" i="6"/>
  <c r="CF87" i="6"/>
  <c r="CE87" i="6"/>
  <c r="CD87" i="6"/>
  <c r="CC87" i="6"/>
  <c r="CB87" i="6"/>
  <c r="BS87" i="6"/>
  <c r="BV87" i="6" s="1"/>
  <c r="BX87" i="6" s="1"/>
  <c r="BL87" i="6"/>
  <c r="BE87" i="6"/>
  <c r="AV87" i="6"/>
  <c r="Y87" i="6"/>
  <c r="CY87" i="6" s="1"/>
  <c r="R87" i="6"/>
  <c r="I87" i="6"/>
  <c r="CI87" i="6" s="1"/>
  <c r="DM86" i="6"/>
  <c r="DL86" i="6"/>
  <c r="DJ86" i="6"/>
  <c r="DH86" i="6"/>
  <c r="DG86" i="6"/>
  <c r="DE86" i="6"/>
  <c r="DD86" i="6"/>
  <c r="DC86" i="6"/>
  <c r="DB86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CO86" i="6"/>
  <c r="CN86" i="6"/>
  <c r="CM86" i="6"/>
  <c r="CL86" i="6"/>
  <c r="CK86" i="6"/>
  <c r="CJ86" i="6"/>
  <c r="CH86" i="6"/>
  <c r="CG86" i="6"/>
  <c r="CF86" i="6"/>
  <c r="CE86" i="6"/>
  <c r="CD86" i="6"/>
  <c r="CC86" i="6"/>
  <c r="CB86" i="6"/>
  <c r="BR86" i="6"/>
  <c r="BL86" i="6"/>
  <c r="BE86" i="6"/>
  <c r="AV86" i="6"/>
  <c r="BS86" i="6" s="1"/>
  <c r="BV86" i="6" s="1"/>
  <c r="BX86" i="6" s="1"/>
  <c r="AE86" i="6"/>
  <c r="Y86" i="6"/>
  <c r="R86" i="6"/>
  <c r="I86" i="6"/>
  <c r="DM85" i="6"/>
  <c r="DL85" i="6"/>
  <c r="DJ85" i="6"/>
  <c r="DH85" i="6"/>
  <c r="DG85" i="6"/>
  <c r="DD85" i="6"/>
  <c r="DC85" i="6"/>
  <c r="DB85" i="6"/>
  <c r="DA85" i="6"/>
  <c r="CZ85" i="6"/>
  <c r="CX85" i="6"/>
  <c r="CW85" i="6"/>
  <c r="CV85" i="6"/>
  <c r="CU85" i="6"/>
  <c r="CT85" i="6"/>
  <c r="CS85" i="6"/>
  <c r="CR85" i="6"/>
  <c r="CQ85" i="6"/>
  <c r="CP85" i="6"/>
  <c r="CO85" i="6"/>
  <c r="CN85" i="6"/>
  <c r="CM85" i="6"/>
  <c r="CL85" i="6"/>
  <c r="CK85" i="6"/>
  <c r="CJ85" i="6"/>
  <c r="CH85" i="6"/>
  <c r="CG85" i="6"/>
  <c r="CF85" i="6"/>
  <c r="CE85" i="6"/>
  <c r="CD85" i="6"/>
  <c r="CC85" i="6"/>
  <c r="CB85" i="6"/>
  <c r="BS85" i="6"/>
  <c r="BV85" i="6" s="1"/>
  <c r="BX85" i="6" s="1"/>
  <c r="BR85" i="6"/>
  <c r="BL85" i="6"/>
  <c r="BE85" i="6"/>
  <c r="AV85" i="6"/>
  <c r="AE85" i="6"/>
  <c r="DE85" i="6" s="1"/>
  <c r="Y85" i="6"/>
  <c r="CY85" i="6" s="1"/>
  <c r="R85" i="6"/>
  <c r="I85" i="6"/>
  <c r="CI85" i="6" s="1"/>
  <c r="DM84" i="6"/>
  <c r="DL84" i="6"/>
  <c r="DJ84" i="6"/>
  <c r="DH84" i="6"/>
  <c r="DG84" i="6"/>
  <c r="DD84" i="6"/>
  <c r="DC84" i="6"/>
  <c r="DB84" i="6"/>
  <c r="DA84" i="6"/>
  <c r="CZ84" i="6"/>
  <c r="CX84" i="6"/>
  <c r="CW84" i="6"/>
  <c r="CV84" i="6"/>
  <c r="CU84" i="6"/>
  <c r="CT84" i="6"/>
  <c r="CS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BR84" i="6"/>
  <c r="BL84" i="6"/>
  <c r="BE84" i="6"/>
  <c r="CR84" i="6" s="1"/>
  <c r="AV84" i="6"/>
  <c r="AE84" i="6"/>
  <c r="Y84" i="6"/>
  <c r="CY84" i="6" s="1"/>
  <c r="R84" i="6"/>
  <c r="I84" i="6"/>
  <c r="DM83" i="6"/>
  <c r="DL83" i="6"/>
  <c r="DJ83" i="6"/>
  <c r="DH83" i="6"/>
  <c r="DG83" i="6"/>
  <c r="DE83" i="6"/>
  <c r="DD83" i="6"/>
  <c r="DC83" i="6"/>
  <c r="DB83" i="6"/>
  <c r="DA83" i="6"/>
  <c r="CZ83" i="6"/>
  <c r="CX83" i="6"/>
  <c r="CW83" i="6"/>
  <c r="CV83" i="6"/>
  <c r="CU83" i="6"/>
  <c r="CT83" i="6"/>
  <c r="CS83" i="6"/>
  <c r="CQ83" i="6"/>
  <c r="CP83" i="6"/>
  <c r="CO83" i="6"/>
  <c r="CN83" i="6"/>
  <c r="CM83" i="6"/>
  <c r="CL83" i="6"/>
  <c r="CK83" i="6"/>
  <c r="CJ83" i="6"/>
  <c r="CH83" i="6"/>
  <c r="CG83" i="6"/>
  <c r="CF83" i="6"/>
  <c r="CE83" i="6"/>
  <c r="CD83" i="6"/>
  <c r="CC83" i="6"/>
  <c r="CB83" i="6"/>
  <c r="BR83" i="6"/>
  <c r="BL83" i="6"/>
  <c r="BE83" i="6"/>
  <c r="AV83" i="6"/>
  <c r="BS83" i="6" s="1"/>
  <c r="BV83" i="6" s="1"/>
  <c r="BX83" i="6" s="1"/>
  <c r="AE83" i="6"/>
  <c r="Y83" i="6"/>
  <c r="CY83" i="6" s="1"/>
  <c r="R83" i="6"/>
  <c r="CR83" i="6" s="1"/>
  <c r="I83" i="6"/>
  <c r="DM82" i="6"/>
  <c r="DL82" i="6"/>
  <c r="DJ82" i="6"/>
  <c r="DH82" i="6"/>
  <c r="DG82" i="6"/>
  <c r="DD82" i="6"/>
  <c r="DC82" i="6"/>
  <c r="DB82" i="6"/>
  <c r="DA82" i="6"/>
  <c r="CZ82" i="6"/>
  <c r="CX82" i="6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H82" i="6"/>
  <c r="CG82" i="6"/>
  <c r="CF82" i="6"/>
  <c r="CE82" i="6"/>
  <c r="CD82" i="6"/>
  <c r="CC82" i="6"/>
  <c r="CB82" i="6"/>
  <c r="BS82" i="6"/>
  <c r="BV82" i="6" s="1"/>
  <c r="BX82" i="6" s="1"/>
  <c r="BR82" i="6"/>
  <c r="BL82" i="6"/>
  <c r="BE82" i="6"/>
  <c r="AV82" i="6"/>
  <c r="AE82" i="6"/>
  <c r="DE82" i="6" s="1"/>
  <c r="Y82" i="6"/>
  <c r="CY82" i="6" s="1"/>
  <c r="R82" i="6"/>
  <c r="I82" i="6"/>
  <c r="CI82" i="6" s="1"/>
  <c r="DM81" i="6"/>
  <c r="DL81" i="6"/>
  <c r="DJ81" i="6"/>
  <c r="DH81" i="6"/>
  <c r="DG81" i="6"/>
  <c r="DD81" i="6"/>
  <c r="DC81" i="6"/>
  <c r="DB81" i="6"/>
  <c r="DA81" i="6"/>
  <c r="CZ81" i="6"/>
  <c r="CX81" i="6"/>
  <c r="CW81" i="6"/>
  <c r="CV81" i="6"/>
  <c r="CU81" i="6"/>
  <c r="CT81" i="6"/>
  <c r="CS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BR81" i="6"/>
  <c r="BL81" i="6"/>
  <c r="BE81" i="6"/>
  <c r="CR81" i="6" s="1"/>
  <c r="AV81" i="6"/>
  <c r="BS81" i="6" s="1"/>
  <c r="BV81" i="6" s="1"/>
  <c r="BX81" i="6" s="1"/>
  <c r="AE81" i="6"/>
  <c r="DE81" i="6" s="1"/>
  <c r="Y81" i="6"/>
  <c r="CY81" i="6" s="1"/>
  <c r="R81" i="6"/>
  <c r="I81" i="6"/>
  <c r="DM80" i="6"/>
  <c r="DL80" i="6"/>
  <c r="DJ80" i="6"/>
  <c r="DH80" i="6"/>
  <c r="DG80" i="6"/>
  <c r="DE80" i="6"/>
  <c r="DD80" i="6"/>
  <c r="DC80" i="6"/>
  <c r="DB80" i="6"/>
  <c r="DA80" i="6"/>
  <c r="CZ80" i="6"/>
  <c r="CX80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H80" i="6"/>
  <c r="CG80" i="6"/>
  <c r="CF80" i="6"/>
  <c r="CE80" i="6"/>
  <c r="CD80" i="6"/>
  <c r="CC80" i="6"/>
  <c r="CB80" i="6"/>
  <c r="BR80" i="6"/>
  <c r="BL80" i="6"/>
  <c r="BE80" i="6"/>
  <c r="AV80" i="6"/>
  <c r="BS80" i="6" s="1"/>
  <c r="BV80" i="6" s="1"/>
  <c r="BX80" i="6" s="1"/>
  <c r="AE80" i="6"/>
  <c r="Y80" i="6"/>
  <c r="CY80" i="6" s="1"/>
  <c r="R80" i="6"/>
  <c r="I80" i="6"/>
  <c r="DM79" i="6"/>
  <c r="DL79" i="6"/>
  <c r="DJ79" i="6"/>
  <c r="DH79" i="6"/>
  <c r="DG79" i="6"/>
  <c r="DD79" i="6"/>
  <c r="DC79" i="6"/>
  <c r="DB79" i="6"/>
  <c r="DA79" i="6"/>
  <c r="CZ79" i="6"/>
  <c r="CX79" i="6"/>
  <c r="CW79" i="6"/>
  <c r="CV79" i="6"/>
  <c r="CU79" i="6"/>
  <c r="CT79" i="6"/>
  <c r="CS79" i="6"/>
  <c r="CR79" i="6"/>
  <c r="CQ79" i="6"/>
  <c r="CP79" i="6"/>
  <c r="CO79" i="6"/>
  <c r="CN79" i="6"/>
  <c r="CM79" i="6"/>
  <c r="CL79" i="6"/>
  <c r="CK79" i="6"/>
  <c r="CJ79" i="6"/>
  <c r="CH79" i="6"/>
  <c r="CG79" i="6"/>
  <c r="CF79" i="6"/>
  <c r="CE79" i="6"/>
  <c r="CD79" i="6"/>
  <c r="CC79" i="6"/>
  <c r="CB79" i="6"/>
  <c r="BV79" i="6"/>
  <c r="BX79" i="6" s="1"/>
  <c r="BS79" i="6"/>
  <c r="BR79" i="6"/>
  <c r="BL79" i="6"/>
  <c r="BE79" i="6"/>
  <c r="AV79" i="6"/>
  <c r="AE79" i="6"/>
  <c r="DE79" i="6" s="1"/>
  <c r="Y79" i="6"/>
  <c r="CY79" i="6" s="1"/>
  <c r="R79" i="6"/>
  <c r="I79" i="6"/>
  <c r="CI79" i="6" s="1"/>
  <c r="DM78" i="6"/>
  <c r="DL78" i="6"/>
  <c r="DJ78" i="6"/>
  <c r="DH78" i="6"/>
  <c r="DG78" i="6"/>
  <c r="DD78" i="6"/>
  <c r="DC78" i="6"/>
  <c r="DB78" i="6"/>
  <c r="DA78" i="6"/>
  <c r="CZ78" i="6"/>
  <c r="CX78" i="6"/>
  <c r="CW78" i="6"/>
  <c r="CV78" i="6"/>
  <c r="CU78" i="6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BR78" i="6"/>
  <c r="BL78" i="6"/>
  <c r="BE78" i="6"/>
  <c r="AV78" i="6"/>
  <c r="AE78" i="6"/>
  <c r="Y78" i="6"/>
  <c r="CY78" i="6" s="1"/>
  <c r="R78" i="6"/>
  <c r="I78" i="6"/>
  <c r="DM77" i="6"/>
  <c r="DL77" i="6"/>
  <c r="DJ77" i="6"/>
  <c r="DH77" i="6"/>
  <c r="DG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Q77" i="6"/>
  <c r="CP77" i="6"/>
  <c r="CO77" i="6"/>
  <c r="CN77" i="6"/>
  <c r="CM77" i="6"/>
  <c r="CL77" i="6"/>
  <c r="CK77" i="6"/>
  <c r="CJ77" i="6"/>
  <c r="CH77" i="6"/>
  <c r="CG77" i="6"/>
  <c r="CF77" i="6"/>
  <c r="CE77" i="6"/>
  <c r="CD77" i="6"/>
  <c r="CC77" i="6"/>
  <c r="CB77" i="6"/>
  <c r="BS77" i="6"/>
  <c r="BV77" i="6" s="1"/>
  <c r="BX77" i="6" s="1"/>
  <c r="BR77" i="6"/>
  <c r="BL77" i="6"/>
  <c r="BE77" i="6"/>
  <c r="AV77" i="6"/>
  <c r="AI77" i="6"/>
  <c r="DI77" i="6" s="1"/>
  <c r="AE77" i="6"/>
  <c r="Y77" i="6"/>
  <c r="R77" i="6"/>
  <c r="CR77" i="6" s="1"/>
  <c r="I77" i="6"/>
  <c r="AF77" i="6" s="1"/>
  <c r="DM76" i="6"/>
  <c r="DL76" i="6"/>
  <c r="DJ76" i="6"/>
  <c r="DH76" i="6"/>
  <c r="DG76" i="6"/>
  <c r="DE76" i="6"/>
  <c r="DD76" i="6"/>
  <c r="DC76" i="6"/>
  <c r="DB76" i="6"/>
  <c r="DA76" i="6"/>
  <c r="CZ76" i="6"/>
  <c r="CY76" i="6"/>
  <c r="CX76" i="6"/>
  <c r="CW76" i="6"/>
  <c r="CV76" i="6"/>
  <c r="CU76" i="6"/>
  <c r="CT76" i="6"/>
  <c r="CS76" i="6"/>
  <c r="CQ76" i="6"/>
  <c r="CP76" i="6"/>
  <c r="CO76" i="6"/>
  <c r="CN76" i="6"/>
  <c r="CM76" i="6"/>
  <c r="CL76" i="6"/>
  <c r="CK76" i="6"/>
  <c r="CJ76" i="6"/>
  <c r="CH76" i="6"/>
  <c r="CG76" i="6"/>
  <c r="CF76" i="6"/>
  <c r="CE76" i="6"/>
  <c r="CD76" i="6"/>
  <c r="CC76" i="6"/>
  <c r="CB76" i="6"/>
  <c r="BS76" i="6"/>
  <c r="BV76" i="6" s="1"/>
  <c r="BX76" i="6" s="1"/>
  <c r="BR76" i="6"/>
  <c r="BL76" i="6"/>
  <c r="BE76" i="6"/>
  <c r="AV76" i="6"/>
  <c r="CI76" i="6" s="1"/>
  <c r="AF76" i="6"/>
  <c r="DF76" i="6" s="1"/>
  <c r="AE76" i="6"/>
  <c r="Y76" i="6"/>
  <c r="R76" i="6"/>
  <c r="CR76" i="6" s="1"/>
  <c r="I76" i="6"/>
  <c r="DM75" i="6"/>
  <c r="DL75" i="6"/>
  <c r="DJ75" i="6"/>
  <c r="DH75" i="6"/>
  <c r="DG75" i="6"/>
  <c r="DD75" i="6"/>
  <c r="DC75" i="6"/>
  <c r="DB75" i="6"/>
  <c r="DA75" i="6"/>
  <c r="CZ75" i="6"/>
  <c r="CX75" i="6"/>
  <c r="CW75" i="6"/>
  <c r="CV75" i="6"/>
  <c r="CU75" i="6"/>
  <c r="CT75" i="6"/>
  <c r="CS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BR75" i="6"/>
  <c r="BL75" i="6"/>
  <c r="CY75" i="6" s="1"/>
  <c r="BE75" i="6"/>
  <c r="AV75" i="6"/>
  <c r="BS75" i="6" s="1"/>
  <c r="AI75" i="6"/>
  <c r="AK75" i="6" s="1"/>
  <c r="AE75" i="6"/>
  <c r="DE75" i="6" s="1"/>
  <c r="Y75" i="6"/>
  <c r="R75" i="6"/>
  <c r="I75" i="6"/>
  <c r="AF75" i="6" s="1"/>
  <c r="DM74" i="6"/>
  <c r="DL74" i="6"/>
  <c r="DJ74" i="6"/>
  <c r="DH74" i="6"/>
  <c r="DG74" i="6"/>
  <c r="DE74" i="6"/>
  <c r="DD74" i="6"/>
  <c r="DC74" i="6"/>
  <c r="DB74" i="6"/>
  <c r="DA74" i="6"/>
  <c r="CZ74" i="6"/>
  <c r="CY74" i="6"/>
  <c r="CX74" i="6"/>
  <c r="CW74" i="6"/>
  <c r="CV74" i="6"/>
  <c r="CU74" i="6"/>
  <c r="CT74" i="6"/>
  <c r="CS74" i="6"/>
  <c r="CQ74" i="6"/>
  <c r="CP74" i="6"/>
  <c r="CO74" i="6"/>
  <c r="CN74" i="6"/>
  <c r="CM74" i="6"/>
  <c r="CL74" i="6"/>
  <c r="CK74" i="6"/>
  <c r="CJ74" i="6"/>
  <c r="CH74" i="6"/>
  <c r="CG74" i="6"/>
  <c r="CF74" i="6"/>
  <c r="CE74" i="6"/>
  <c r="CD74" i="6"/>
  <c r="CC74" i="6"/>
  <c r="CB74" i="6"/>
  <c r="BR74" i="6"/>
  <c r="BL74" i="6"/>
  <c r="BE74" i="6"/>
  <c r="AV74" i="6"/>
  <c r="BS74" i="6" s="1"/>
  <c r="BV74" i="6" s="1"/>
  <c r="BX74" i="6" s="1"/>
  <c r="AE74" i="6"/>
  <c r="Y74" i="6"/>
  <c r="R74" i="6"/>
  <c r="CR74" i="6" s="1"/>
  <c r="I74" i="6"/>
  <c r="AF74" i="6" s="1"/>
  <c r="AI74" i="6" s="1"/>
  <c r="DM73" i="6"/>
  <c r="DL73" i="6"/>
  <c r="DK73" i="6"/>
  <c r="DJ73" i="6"/>
  <c r="DI73" i="6"/>
  <c r="DH73" i="6"/>
  <c r="DG73" i="6"/>
  <c r="DF73" i="6"/>
  <c r="DE73" i="6"/>
  <c r="DD73" i="6"/>
  <c r="DC73" i="6"/>
  <c r="DB73" i="6"/>
  <c r="DA73" i="6"/>
  <c r="CZ73" i="6"/>
  <c r="CY73" i="6"/>
  <c r="CX73" i="6"/>
  <c r="CW73" i="6"/>
  <c r="CV73" i="6"/>
  <c r="CU73" i="6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DM72" i="6"/>
  <c r="DC72" i="6"/>
  <c r="CU72" i="6"/>
  <c r="CS72" i="6"/>
  <c r="CQ72" i="6"/>
  <c r="CK72" i="6"/>
  <c r="CG72" i="6"/>
  <c r="CC72" i="6"/>
  <c r="BZ72" i="6"/>
  <c r="BY72" i="6"/>
  <c r="BY111" i="6" s="1"/>
  <c r="BW72" i="6"/>
  <c r="BW111" i="6" s="1"/>
  <c r="BU72" i="6"/>
  <c r="BT72" i="6"/>
  <c r="BQ72" i="6"/>
  <c r="BQ111" i="6" s="1"/>
  <c r="BP72" i="6"/>
  <c r="BO72" i="6"/>
  <c r="BN72" i="6"/>
  <c r="BM72" i="6"/>
  <c r="BM111" i="6" s="1"/>
  <c r="BK72" i="6"/>
  <c r="BK111" i="6" s="1"/>
  <c r="BJ72" i="6"/>
  <c r="BI72" i="6"/>
  <c r="BH72" i="6"/>
  <c r="BG72" i="6"/>
  <c r="BL72" i="6" s="1"/>
  <c r="BF72" i="6"/>
  <c r="BF111" i="6" s="1"/>
  <c r="BD72" i="6"/>
  <c r="BD111" i="6" s="1"/>
  <c r="BC72" i="6"/>
  <c r="BB72" i="6"/>
  <c r="BA72" i="6"/>
  <c r="AZ72" i="6"/>
  <c r="AZ111" i="6" s="1"/>
  <c r="AY72" i="6"/>
  <c r="AY111" i="6" s="1"/>
  <c r="AX72" i="6"/>
  <c r="AX111" i="6" s="1"/>
  <c r="AW72" i="6"/>
  <c r="AU72" i="6"/>
  <c r="AT72" i="6"/>
  <c r="AT111" i="6" s="1"/>
  <c r="AS72" i="6"/>
  <c r="AS111" i="6" s="1"/>
  <c r="AR72" i="6"/>
  <c r="AR111" i="6" s="1"/>
  <c r="AQ72" i="6"/>
  <c r="AP72" i="6"/>
  <c r="AO72" i="6"/>
  <c r="AV72" i="6" s="1"/>
  <c r="AM72" i="6"/>
  <c r="AM111" i="6" s="1"/>
  <c r="AL72" i="6"/>
  <c r="AJ72" i="6"/>
  <c r="DJ72" i="6" s="1"/>
  <c r="AH72" i="6"/>
  <c r="DH72" i="6" s="1"/>
  <c r="AG72" i="6"/>
  <c r="AG111" i="6" s="1"/>
  <c r="AD72" i="6"/>
  <c r="DD72" i="6" s="1"/>
  <c r="AC72" i="6"/>
  <c r="AB72" i="6"/>
  <c r="DB72" i="6" s="1"/>
  <c r="AA72" i="6"/>
  <c r="AA111" i="6" s="1"/>
  <c r="Z72" i="6"/>
  <c r="X72" i="6"/>
  <c r="CX72" i="6" s="1"/>
  <c r="W72" i="6"/>
  <c r="CW72" i="6" s="1"/>
  <c r="V72" i="6"/>
  <c r="CV72" i="6" s="1"/>
  <c r="U72" i="6"/>
  <c r="U111" i="6" s="1"/>
  <c r="T72" i="6"/>
  <c r="S72" i="6"/>
  <c r="S111" i="6" s="1"/>
  <c r="CS111" i="6" s="1"/>
  <c r="Q72" i="6"/>
  <c r="P72" i="6"/>
  <c r="CP72" i="6" s="1"/>
  <c r="O72" i="6"/>
  <c r="O111" i="6" s="1"/>
  <c r="N72" i="6"/>
  <c r="M72" i="6"/>
  <c r="M111" i="6" s="1"/>
  <c r="CM111" i="6" s="1"/>
  <c r="L72" i="6"/>
  <c r="CL72" i="6" s="1"/>
  <c r="K72" i="6"/>
  <c r="J72" i="6"/>
  <c r="CJ72" i="6" s="1"/>
  <c r="H72" i="6"/>
  <c r="G72" i="6"/>
  <c r="G111" i="6" s="1"/>
  <c r="CG111" i="6" s="1"/>
  <c r="F72" i="6"/>
  <c r="CF72" i="6" s="1"/>
  <c r="E72" i="6"/>
  <c r="CE72" i="6" s="1"/>
  <c r="D72" i="6"/>
  <c r="CD72" i="6" s="1"/>
  <c r="C72" i="6"/>
  <c r="C111" i="6" s="1"/>
  <c r="B72" i="6"/>
  <c r="DM71" i="6"/>
  <c r="DL71" i="6"/>
  <c r="DJ71" i="6"/>
  <c r="DH71" i="6"/>
  <c r="DG71" i="6"/>
  <c r="DD71" i="6"/>
  <c r="DC71" i="6"/>
  <c r="DB71" i="6"/>
  <c r="DA71" i="6"/>
  <c r="CZ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H71" i="6"/>
  <c r="CG71" i="6"/>
  <c r="CF71" i="6"/>
  <c r="CE71" i="6"/>
  <c r="CD71" i="6"/>
  <c r="CC71" i="6"/>
  <c r="CB71" i="6"/>
  <c r="BR71" i="6"/>
  <c r="BL71" i="6"/>
  <c r="BE71" i="6"/>
  <c r="BS71" i="6" s="1"/>
  <c r="BV71" i="6" s="1"/>
  <c r="BX71" i="6" s="1"/>
  <c r="AV71" i="6"/>
  <c r="AE71" i="6"/>
  <c r="DE71" i="6" s="1"/>
  <c r="Y71" i="6"/>
  <c r="CY71" i="6" s="1"/>
  <c r="R71" i="6"/>
  <c r="I71" i="6"/>
  <c r="AF71" i="6" s="1"/>
  <c r="DM70" i="6"/>
  <c r="DL70" i="6"/>
  <c r="DJ70" i="6"/>
  <c r="DH70" i="6"/>
  <c r="DG70" i="6"/>
  <c r="DD70" i="6"/>
  <c r="DC70" i="6"/>
  <c r="DB70" i="6"/>
  <c r="DA70" i="6"/>
  <c r="CZ70" i="6"/>
  <c r="CY70" i="6"/>
  <c r="CX70" i="6"/>
  <c r="CW70" i="6"/>
  <c r="CV70" i="6"/>
  <c r="CU70" i="6"/>
  <c r="CT70" i="6"/>
  <c r="CS70" i="6"/>
  <c r="CR70" i="6"/>
  <c r="CQ70" i="6"/>
  <c r="CP70" i="6"/>
  <c r="CO70" i="6"/>
  <c r="CN70" i="6"/>
  <c r="CM70" i="6"/>
  <c r="CL70" i="6"/>
  <c r="CK70" i="6"/>
  <c r="CJ70" i="6"/>
  <c r="CH70" i="6"/>
  <c r="CG70" i="6"/>
  <c r="CF70" i="6"/>
  <c r="CE70" i="6"/>
  <c r="CD70" i="6"/>
  <c r="CC70" i="6"/>
  <c r="CB70" i="6"/>
  <c r="BR70" i="6"/>
  <c r="DE70" i="6" s="1"/>
  <c r="BL70" i="6"/>
  <c r="BE70" i="6"/>
  <c r="AV70" i="6"/>
  <c r="BS70" i="6" s="1"/>
  <c r="BV70" i="6" s="1"/>
  <c r="BX70" i="6" s="1"/>
  <c r="AF70" i="6"/>
  <c r="AE70" i="6"/>
  <c r="Y70" i="6"/>
  <c r="R70" i="6"/>
  <c r="I70" i="6"/>
  <c r="CI70" i="6" s="1"/>
  <c r="DM69" i="6"/>
  <c r="DL69" i="6"/>
  <c r="DJ69" i="6"/>
  <c r="DH69" i="6"/>
  <c r="DG69" i="6"/>
  <c r="DD69" i="6"/>
  <c r="DC69" i="6"/>
  <c r="DB69" i="6"/>
  <c r="DA69" i="6"/>
  <c r="CZ69" i="6"/>
  <c r="CX69" i="6"/>
  <c r="CW69" i="6"/>
  <c r="CV69" i="6"/>
  <c r="CU69" i="6"/>
  <c r="CT69" i="6"/>
  <c r="CS69" i="6"/>
  <c r="CQ69" i="6"/>
  <c r="CP69" i="6"/>
  <c r="CO69" i="6"/>
  <c r="CN69" i="6"/>
  <c r="CM69" i="6"/>
  <c r="CL69" i="6"/>
  <c r="CK69" i="6"/>
  <c r="CJ69" i="6"/>
  <c r="CH69" i="6"/>
  <c r="CG69" i="6"/>
  <c r="CF69" i="6"/>
  <c r="CE69" i="6"/>
  <c r="CD69" i="6"/>
  <c r="CC69" i="6"/>
  <c r="CB69" i="6"/>
  <c r="BR69" i="6"/>
  <c r="DE69" i="6" s="1"/>
  <c r="BL69" i="6"/>
  <c r="BE69" i="6"/>
  <c r="BS69" i="6" s="1"/>
  <c r="BV69" i="6" s="1"/>
  <c r="BX69" i="6" s="1"/>
  <c r="AV69" i="6"/>
  <c r="CI69" i="6" s="1"/>
  <c r="AE69" i="6"/>
  <c r="Y69" i="6"/>
  <c r="CY69" i="6" s="1"/>
  <c r="R69" i="6"/>
  <c r="CR69" i="6" s="1"/>
  <c r="I69" i="6"/>
  <c r="DM68" i="6"/>
  <c r="DL68" i="6"/>
  <c r="DJ68" i="6"/>
  <c r="DH68" i="6"/>
  <c r="DG68" i="6"/>
  <c r="DD68" i="6"/>
  <c r="DC68" i="6"/>
  <c r="DB68" i="6"/>
  <c r="DA68" i="6"/>
  <c r="CZ68" i="6"/>
  <c r="CX68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H68" i="6"/>
  <c r="CG68" i="6"/>
  <c r="CF68" i="6"/>
  <c r="CE68" i="6"/>
  <c r="CD68" i="6"/>
  <c r="CC68" i="6"/>
  <c r="CB68" i="6"/>
  <c r="BR68" i="6"/>
  <c r="BL68" i="6"/>
  <c r="BE68" i="6"/>
  <c r="BS68" i="6" s="1"/>
  <c r="BV68" i="6" s="1"/>
  <c r="BX68" i="6" s="1"/>
  <c r="AV68" i="6"/>
  <c r="AE68" i="6"/>
  <c r="DE68" i="6" s="1"/>
  <c r="Y68" i="6"/>
  <c r="CY68" i="6" s="1"/>
  <c r="R68" i="6"/>
  <c r="I68" i="6"/>
  <c r="AF68" i="6" s="1"/>
  <c r="DM67" i="6"/>
  <c r="DL67" i="6"/>
  <c r="DK67" i="6"/>
  <c r="DJ67" i="6"/>
  <c r="DI67" i="6"/>
  <c r="DH67" i="6"/>
  <c r="DG67" i="6"/>
  <c r="DF67" i="6"/>
  <c r="DE67" i="6"/>
  <c r="DD67" i="6"/>
  <c r="DC67" i="6"/>
  <c r="DB67" i="6"/>
  <c r="DA67" i="6"/>
  <c r="CZ67" i="6"/>
  <c r="CY67" i="6"/>
  <c r="CX67" i="6"/>
  <c r="CW67" i="6"/>
  <c r="CV67" i="6"/>
  <c r="CU67" i="6"/>
  <c r="CT67" i="6"/>
  <c r="CS67" i="6"/>
  <c r="CR67" i="6"/>
  <c r="CQ67" i="6"/>
  <c r="CP67" i="6"/>
  <c r="CO67" i="6"/>
  <c r="CN67" i="6"/>
  <c r="CM67" i="6"/>
  <c r="CL67" i="6"/>
  <c r="CK67" i="6"/>
  <c r="CJ67" i="6"/>
  <c r="CI67" i="6"/>
  <c r="CH67" i="6"/>
  <c r="CG67" i="6"/>
  <c r="CF67" i="6"/>
  <c r="CE67" i="6"/>
  <c r="CD67" i="6"/>
  <c r="CC67" i="6"/>
  <c r="CB67" i="6"/>
  <c r="DJ65" i="6"/>
  <c r="DD65" i="6"/>
  <c r="CX65" i="6"/>
  <c r="CL65" i="6"/>
  <c r="CF65" i="6"/>
  <c r="BZ65" i="6"/>
  <c r="BY65" i="6"/>
  <c r="DL65" i="6" s="1"/>
  <c r="BW65" i="6"/>
  <c r="BU65" i="6"/>
  <c r="BT65" i="6"/>
  <c r="BQ65" i="6"/>
  <c r="BP65" i="6"/>
  <c r="DC65" i="6" s="1"/>
  <c r="BO65" i="6"/>
  <c r="BN65" i="6"/>
  <c r="BM65" i="6"/>
  <c r="CZ65" i="6" s="1"/>
  <c r="BK65" i="6"/>
  <c r="BJ65" i="6"/>
  <c r="CW65" i="6" s="1"/>
  <c r="BI65" i="6"/>
  <c r="BI66" i="6" s="1"/>
  <c r="BH65" i="6"/>
  <c r="BG65" i="6"/>
  <c r="CT65" i="6" s="1"/>
  <c r="BF65" i="6"/>
  <c r="BD65" i="6"/>
  <c r="CQ65" i="6" s="1"/>
  <c r="BC65" i="6"/>
  <c r="BB65" i="6"/>
  <c r="BA65" i="6"/>
  <c r="CN65" i="6" s="1"/>
  <c r="AZ65" i="6"/>
  <c r="AY65" i="6"/>
  <c r="AX65" i="6"/>
  <c r="CK65" i="6" s="1"/>
  <c r="AW65" i="6"/>
  <c r="AU65" i="6"/>
  <c r="CH65" i="6" s="1"/>
  <c r="AT65" i="6"/>
  <c r="AS65" i="6"/>
  <c r="AR65" i="6"/>
  <c r="CE65" i="6" s="1"/>
  <c r="AQ65" i="6"/>
  <c r="AP65" i="6"/>
  <c r="AO65" i="6"/>
  <c r="CB65" i="6" s="1"/>
  <c r="AM65" i="6"/>
  <c r="DM65" i="6" s="1"/>
  <c r="AL65" i="6"/>
  <c r="AJ65" i="6"/>
  <c r="AH65" i="6"/>
  <c r="DH65" i="6" s="1"/>
  <c r="AG65" i="6"/>
  <c r="DG65" i="6" s="1"/>
  <c r="AD65" i="6"/>
  <c r="AC65" i="6"/>
  <c r="AB65" i="6"/>
  <c r="DB65" i="6" s="1"/>
  <c r="AA65" i="6"/>
  <c r="DA65" i="6" s="1"/>
  <c r="Z65" i="6"/>
  <c r="X65" i="6"/>
  <c r="W65" i="6"/>
  <c r="V65" i="6"/>
  <c r="V66" i="6" s="1"/>
  <c r="CV66" i="6" s="1"/>
  <c r="U65" i="6"/>
  <c r="CU65" i="6" s="1"/>
  <c r="T65" i="6"/>
  <c r="S65" i="6"/>
  <c r="CS65" i="6" s="1"/>
  <c r="Q65" i="6"/>
  <c r="P65" i="6"/>
  <c r="CP65" i="6" s="1"/>
  <c r="O65" i="6"/>
  <c r="CO65" i="6" s="1"/>
  <c r="N65" i="6"/>
  <c r="M65" i="6"/>
  <c r="CM65" i="6" s="1"/>
  <c r="L65" i="6"/>
  <c r="R65" i="6" s="1"/>
  <c r="K65" i="6"/>
  <c r="J65" i="6"/>
  <c r="CJ65" i="6" s="1"/>
  <c r="H65" i="6"/>
  <c r="G65" i="6"/>
  <c r="CG65" i="6" s="1"/>
  <c r="F65" i="6"/>
  <c r="E65" i="6"/>
  <c r="D65" i="6"/>
  <c r="CD65" i="6" s="1"/>
  <c r="C65" i="6"/>
  <c r="I65" i="6" s="1"/>
  <c r="B65" i="6"/>
  <c r="DM64" i="6"/>
  <c r="DL64" i="6"/>
  <c r="DJ64" i="6"/>
  <c r="DH64" i="6"/>
  <c r="DG64" i="6"/>
  <c r="DD64" i="6"/>
  <c r="DC64" i="6"/>
  <c r="DB64" i="6"/>
  <c r="DA64" i="6"/>
  <c r="CZ64" i="6"/>
  <c r="CX64" i="6"/>
  <c r="CW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H64" i="6"/>
  <c r="CG64" i="6"/>
  <c r="CF64" i="6"/>
  <c r="CE64" i="6"/>
  <c r="CD64" i="6"/>
  <c r="CC64" i="6"/>
  <c r="CB64" i="6"/>
  <c r="BR64" i="6"/>
  <c r="BL64" i="6"/>
  <c r="BE64" i="6"/>
  <c r="BS64" i="6" s="1"/>
  <c r="BV64" i="6" s="1"/>
  <c r="BX64" i="6" s="1"/>
  <c r="AV64" i="6"/>
  <c r="AE64" i="6"/>
  <c r="DE64" i="6" s="1"/>
  <c r="Y64" i="6"/>
  <c r="CY64" i="6" s="1"/>
  <c r="R64" i="6"/>
  <c r="I64" i="6"/>
  <c r="AF64" i="6" s="1"/>
  <c r="DM63" i="6"/>
  <c r="DL63" i="6"/>
  <c r="DJ63" i="6"/>
  <c r="DH63" i="6"/>
  <c r="DG63" i="6"/>
  <c r="DD63" i="6"/>
  <c r="DC63" i="6"/>
  <c r="DB63" i="6"/>
  <c r="DA63" i="6"/>
  <c r="CZ63" i="6"/>
  <c r="CX63" i="6"/>
  <c r="CW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H63" i="6"/>
  <c r="CG63" i="6"/>
  <c r="CF63" i="6"/>
  <c r="CE63" i="6"/>
  <c r="CD63" i="6"/>
  <c r="CC63" i="6"/>
  <c r="CB63" i="6"/>
  <c r="BR63" i="6"/>
  <c r="BL63" i="6"/>
  <c r="CY63" i="6" s="1"/>
  <c r="BE63" i="6"/>
  <c r="AV63" i="6"/>
  <c r="BS63" i="6" s="1"/>
  <c r="BV63" i="6" s="1"/>
  <c r="BX63" i="6" s="1"/>
  <c r="AF63" i="6"/>
  <c r="AE63" i="6"/>
  <c r="DE63" i="6" s="1"/>
  <c r="Y63" i="6"/>
  <c r="R63" i="6"/>
  <c r="I63" i="6"/>
  <c r="CI63" i="6" s="1"/>
  <c r="DM62" i="6"/>
  <c r="DL62" i="6"/>
  <c r="DJ62" i="6"/>
  <c r="DH62" i="6"/>
  <c r="DG62" i="6"/>
  <c r="DD62" i="6"/>
  <c r="DC62" i="6"/>
  <c r="DB62" i="6"/>
  <c r="DA62" i="6"/>
  <c r="CZ62" i="6"/>
  <c r="CX62" i="6"/>
  <c r="CW62" i="6"/>
  <c r="CV62" i="6"/>
  <c r="CU62" i="6"/>
  <c r="CT62" i="6"/>
  <c r="CS62" i="6"/>
  <c r="CQ62" i="6"/>
  <c r="CP62" i="6"/>
  <c r="CO62" i="6"/>
  <c r="CN62" i="6"/>
  <c r="CM62" i="6"/>
  <c r="CL62" i="6"/>
  <c r="CK62" i="6"/>
  <c r="CJ62" i="6"/>
  <c r="CH62" i="6"/>
  <c r="CG62" i="6"/>
  <c r="CF62" i="6"/>
  <c r="CE62" i="6"/>
  <c r="CD62" i="6"/>
  <c r="CC62" i="6"/>
  <c r="CB62" i="6"/>
  <c r="BR62" i="6"/>
  <c r="DE62" i="6" s="1"/>
  <c r="BL62" i="6"/>
  <c r="BE62" i="6"/>
  <c r="AV62" i="6"/>
  <c r="BS62" i="6" s="1"/>
  <c r="BV62" i="6" s="1"/>
  <c r="BX62" i="6" s="1"/>
  <c r="AE62" i="6"/>
  <c r="Y62" i="6"/>
  <c r="CY62" i="6" s="1"/>
  <c r="R62" i="6"/>
  <c r="CR62" i="6" s="1"/>
  <c r="I62" i="6"/>
  <c r="DM61" i="6"/>
  <c r="DL61" i="6"/>
  <c r="DJ61" i="6"/>
  <c r="DH61" i="6"/>
  <c r="DG61" i="6"/>
  <c r="DD61" i="6"/>
  <c r="DC61" i="6"/>
  <c r="DB61" i="6"/>
  <c r="DA61" i="6"/>
  <c r="CZ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H61" i="6"/>
  <c r="CG61" i="6"/>
  <c r="CF61" i="6"/>
  <c r="CE61" i="6"/>
  <c r="CD61" i="6"/>
  <c r="CC61" i="6"/>
  <c r="CB61" i="6"/>
  <c r="BR61" i="6"/>
  <c r="BL61" i="6"/>
  <c r="BE61" i="6"/>
  <c r="BS61" i="6" s="1"/>
  <c r="BV61" i="6" s="1"/>
  <c r="BX61" i="6" s="1"/>
  <c r="AV61" i="6"/>
  <c r="AE61" i="6"/>
  <c r="DE61" i="6" s="1"/>
  <c r="Y61" i="6"/>
  <c r="CY61" i="6" s="1"/>
  <c r="R61" i="6"/>
  <c r="I61" i="6"/>
  <c r="AF61" i="6" s="1"/>
  <c r="DM60" i="6"/>
  <c r="DL60" i="6"/>
  <c r="DJ60" i="6"/>
  <c r="DH60" i="6"/>
  <c r="DG60" i="6"/>
  <c r="DD60" i="6"/>
  <c r="DC60" i="6"/>
  <c r="DB60" i="6"/>
  <c r="DA60" i="6"/>
  <c r="CZ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H60" i="6"/>
  <c r="CG60" i="6"/>
  <c r="CF60" i="6"/>
  <c r="CE60" i="6"/>
  <c r="CD60" i="6"/>
  <c r="CC60" i="6"/>
  <c r="CB60" i="6"/>
  <c r="BR60" i="6"/>
  <c r="BL60" i="6"/>
  <c r="CY60" i="6" s="1"/>
  <c r="BE60" i="6"/>
  <c r="AV60" i="6"/>
  <c r="BS60" i="6" s="1"/>
  <c r="BV60" i="6" s="1"/>
  <c r="BX60" i="6" s="1"/>
  <c r="AF60" i="6"/>
  <c r="AE60" i="6"/>
  <c r="DE60" i="6" s="1"/>
  <c r="Y60" i="6"/>
  <c r="R60" i="6"/>
  <c r="I60" i="6"/>
  <c r="CI60" i="6" s="1"/>
  <c r="DM59" i="6"/>
  <c r="DL59" i="6"/>
  <c r="DJ59" i="6"/>
  <c r="DH59" i="6"/>
  <c r="DG59" i="6"/>
  <c r="DD59" i="6"/>
  <c r="DC59" i="6"/>
  <c r="DB59" i="6"/>
  <c r="DA59" i="6"/>
  <c r="CZ59" i="6"/>
  <c r="CX59" i="6"/>
  <c r="CW59" i="6"/>
  <c r="CV59" i="6"/>
  <c r="CU59" i="6"/>
  <c r="CT59" i="6"/>
  <c r="CS59" i="6"/>
  <c r="CQ59" i="6"/>
  <c r="CP59" i="6"/>
  <c r="CO59" i="6"/>
  <c r="CN59" i="6"/>
  <c r="CM59" i="6"/>
  <c r="CL59" i="6"/>
  <c r="CK59" i="6"/>
  <c r="CJ59" i="6"/>
  <c r="CH59" i="6"/>
  <c r="CG59" i="6"/>
  <c r="CF59" i="6"/>
  <c r="CE59" i="6"/>
  <c r="CD59" i="6"/>
  <c r="CC59" i="6"/>
  <c r="CB59" i="6"/>
  <c r="BR59" i="6"/>
  <c r="DE59" i="6" s="1"/>
  <c r="BL59" i="6"/>
  <c r="BE59" i="6"/>
  <c r="AV59" i="6"/>
  <c r="BS59" i="6" s="1"/>
  <c r="BV59" i="6" s="1"/>
  <c r="BX59" i="6" s="1"/>
  <c r="AE59" i="6"/>
  <c r="Y59" i="6"/>
  <c r="CY59" i="6" s="1"/>
  <c r="R59" i="6"/>
  <c r="CR59" i="6" s="1"/>
  <c r="I59" i="6"/>
  <c r="DM58" i="6"/>
  <c r="DL58" i="6"/>
  <c r="DJ58" i="6"/>
  <c r="DH58" i="6"/>
  <c r="DG58" i="6"/>
  <c r="DD58" i="6"/>
  <c r="DC58" i="6"/>
  <c r="DB58" i="6"/>
  <c r="DA58" i="6"/>
  <c r="CZ58" i="6"/>
  <c r="CX58" i="6"/>
  <c r="CW58" i="6"/>
  <c r="CV58" i="6"/>
  <c r="CU58" i="6"/>
  <c r="CT58" i="6"/>
  <c r="CS58" i="6"/>
  <c r="CQ58" i="6"/>
  <c r="CP58" i="6"/>
  <c r="CO58" i="6"/>
  <c r="CN58" i="6"/>
  <c r="CM58" i="6"/>
  <c r="CL58" i="6"/>
  <c r="CK58" i="6"/>
  <c r="CJ58" i="6"/>
  <c r="CH58" i="6"/>
  <c r="CG58" i="6"/>
  <c r="CF58" i="6"/>
  <c r="CE58" i="6"/>
  <c r="CD58" i="6"/>
  <c r="CC58" i="6"/>
  <c r="CB58" i="6"/>
  <c r="BR58" i="6"/>
  <c r="BL58" i="6"/>
  <c r="BE58" i="6"/>
  <c r="CR58" i="6" s="1"/>
  <c r="AV58" i="6"/>
  <c r="AE58" i="6"/>
  <c r="DE58" i="6" s="1"/>
  <c r="Y58" i="6"/>
  <c r="CY58" i="6" s="1"/>
  <c r="R58" i="6"/>
  <c r="I58" i="6"/>
  <c r="AF58" i="6" s="1"/>
  <c r="DM57" i="6"/>
  <c r="DL57" i="6"/>
  <c r="DJ57" i="6"/>
  <c r="DH57" i="6"/>
  <c r="DG57" i="6"/>
  <c r="DD57" i="6"/>
  <c r="DC57" i="6"/>
  <c r="DB57" i="6"/>
  <c r="DA57" i="6"/>
  <c r="CZ57" i="6"/>
  <c r="CX57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H57" i="6"/>
  <c r="CG57" i="6"/>
  <c r="CF57" i="6"/>
  <c r="CE57" i="6"/>
  <c r="CD57" i="6"/>
  <c r="CC57" i="6"/>
  <c r="CB57" i="6"/>
  <c r="BR57" i="6"/>
  <c r="BL57" i="6"/>
  <c r="CY57" i="6" s="1"/>
  <c r="BE57" i="6"/>
  <c r="AV57" i="6"/>
  <c r="BS57" i="6" s="1"/>
  <c r="BV57" i="6" s="1"/>
  <c r="BX57" i="6" s="1"/>
  <c r="AE57" i="6"/>
  <c r="DE57" i="6" s="1"/>
  <c r="Y57" i="6"/>
  <c r="R57" i="6"/>
  <c r="I57" i="6"/>
  <c r="AF57" i="6" s="1"/>
  <c r="DM56" i="6"/>
  <c r="DL56" i="6"/>
  <c r="DJ56" i="6"/>
  <c r="DH56" i="6"/>
  <c r="DG56" i="6"/>
  <c r="DD56" i="6"/>
  <c r="DC56" i="6"/>
  <c r="DB56" i="6"/>
  <c r="DA56" i="6"/>
  <c r="CZ56" i="6"/>
  <c r="CX56" i="6"/>
  <c r="CW56" i="6"/>
  <c r="CV56" i="6"/>
  <c r="CU56" i="6"/>
  <c r="CT56" i="6"/>
  <c r="CS56" i="6"/>
  <c r="CQ56" i="6"/>
  <c r="CP56" i="6"/>
  <c r="CO56" i="6"/>
  <c r="CN56" i="6"/>
  <c r="CM56" i="6"/>
  <c r="CL56" i="6"/>
  <c r="CK56" i="6"/>
  <c r="CJ56" i="6"/>
  <c r="CH56" i="6"/>
  <c r="CG56" i="6"/>
  <c r="CF56" i="6"/>
  <c r="CE56" i="6"/>
  <c r="CD56" i="6"/>
  <c r="CC56" i="6"/>
  <c r="CB56" i="6"/>
  <c r="BR56" i="6"/>
  <c r="DE56" i="6" s="1"/>
  <c r="BL56" i="6"/>
  <c r="BE56" i="6"/>
  <c r="AV56" i="6"/>
  <c r="BS56" i="6" s="1"/>
  <c r="BV56" i="6" s="1"/>
  <c r="BX56" i="6" s="1"/>
  <c r="AF56" i="6"/>
  <c r="DF56" i="6" s="1"/>
  <c r="AE56" i="6"/>
  <c r="Y56" i="6"/>
  <c r="CY56" i="6" s="1"/>
  <c r="R56" i="6"/>
  <c r="CR56" i="6" s="1"/>
  <c r="I56" i="6"/>
  <c r="DM55" i="6"/>
  <c r="DL55" i="6"/>
  <c r="DJ55" i="6"/>
  <c r="DH55" i="6"/>
  <c r="DG55" i="6"/>
  <c r="DD55" i="6"/>
  <c r="DC55" i="6"/>
  <c r="DB55" i="6"/>
  <c r="DA55" i="6"/>
  <c r="CZ55" i="6"/>
  <c r="CX55" i="6"/>
  <c r="CW55" i="6"/>
  <c r="CV55" i="6"/>
  <c r="CU55" i="6"/>
  <c r="CT55" i="6"/>
  <c r="CS55" i="6"/>
  <c r="CQ55" i="6"/>
  <c r="CP55" i="6"/>
  <c r="CO55" i="6"/>
  <c r="CN55" i="6"/>
  <c r="CM55" i="6"/>
  <c r="CL55" i="6"/>
  <c r="CK55" i="6"/>
  <c r="CJ55" i="6"/>
  <c r="CH55" i="6"/>
  <c r="CG55" i="6"/>
  <c r="CF55" i="6"/>
  <c r="CE55" i="6"/>
  <c r="CD55" i="6"/>
  <c r="CC55" i="6"/>
  <c r="CB55" i="6"/>
  <c r="BR55" i="6"/>
  <c r="BL55" i="6"/>
  <c r="BE55" i="6"/>
  <c r="CR55" i="6" s="1"/>
  <c r="AV55" i="6"/>
  <c r="AE55" i="6"/>
  <c r="DE55" i="6" s="1"/>
  <c r="Y55" i="6"/>
  <c r="CY55" i="6" s="1"/>
  <c r="R55" i="6"/>
  <c r="I55" i="6"/>
  <c r="AF55" i="6" s="1"/>
  <c r="DM54" i="6"/>
  <c r="DL54" i="6"/>
  <c r="DJ54" i="6"/>
  <c r="DH54" i="6"/>
  <c r="DG54" i="6"/>
  <c r="DD54" i="6"/>
  <c r="DC54" i="6"/>
  <c r="DB54" i="6"/>
  <c r="DA54" i="6"/>
  <c r="CZ54" i="6"/>
  <c r="CX54" i="6"/>
  <c r="CW54" i="6"/>
  <c r="CV54" i="6"/>
  <c r="CU54" i="6"/>
  <c r="CT54" i="6"/>
  <c r="CS54" i="6"/>
  <c r="CR54" i="6"/>
  <c r="CQ54" i="6"/>
  <c r="CP54" i="6"/>
  <c r="CO54" i="6"/>
  <c r="CN54" i="6"/>
  <c r="CM54" i="6"/>
  <c r="CL54" i="6"/>
  <c r="CK54" i="6"/>
  <c r="CJ54" i="6"/>
  <c r="CH54" i="6"/>
  <c r="CG54" i="6"/>
  <c r="CF54" i="6"/>
  <c r="CE54" i="6"/>
  <c r="CD54" i="6"/>
  <c r="CC54" i="6"/>
  <c r="CB54" i="6"/>
  <c r="BR54" i="6"/>
  <c r="BL54" i="6"/>
  <c r="CY54" i="6" s="1"/>
  <c r="BE54" i="6"/>
  <c r="AV54" i="6"/>
  <c r="BS54" i="6" s="1"/>
  <c r="BV54" i="6" s="1"/>
  <c r="BX54" i="6" s="1"/>
  <c r="AE54" i="6"/>
  <c r="DE54" i="6" s="1"/>
  <c r="Y54" i="6"/>
  <c r="R54" i="6"/>
  <c r="I54" i="6"/>
  <c r="AF54" i="6" s="1"/>
  <c r="BR53" i="6"/>
  <c r="BL53" i="6"/>
  <c r="BE53" i="6"/>
  <c r="BS53" i="6" s="1"/>
  <c r="BV53" i="6" s="1"/>
  <c r="BX53" i="6" s="1"/>
  <c r="AV53" i="6"/>
  <c r="AE53" i="6"/>
  <c r="Y53" i="6"/>
  <c r="R53" i="6"/>
  <c r="I53" i="6"/>
  <c r="AF53" i="6" s="1"/>
  <c r="AI53" i="6" s="1"/>
  <c r="AK53" i="6" s="1"/>
  <c r="DM52" i="6"/>
  <c r="DL52" i="6"/>
  <c r="DJ52" i="6"/>
  <c r="DH52" i="6"/>
  <c r="DG52" i="6"/>
  <c r="DD52" i="6"/>
  <c r="DC52" i="6"/>
  <c r="DB52" i="6"/>
  <c r="DA52" i="6"/>
  <c r="CZ52" i="6"/>
  <c r="CX52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H52" i="6"/>
  <c r="CG52" i="6"/>
  <c r="CF52" i="6"/>
  <c r="CE52" i="6"/>
  <c r="CD52" i="6"/>
  <c r="CC52" i="6"/>
  <c r="CB52" i="6"/>
  <c r="BR52" i="6"/>
  <c r="BL52" i="6"/>
  <c r="CY52" i="6" s="1"/>
  <c r="BE52" i="6"/>
  <c r="AV52" i="6"/>
  <c r="BS52" i="6" s="1"/>
  <c r="BV52" i="6" s="1"/>
  <c r="BX52" i="6" s="1"/>
  <c r="AE52" i="6"/>
  <c r="DE52" i="6" s="1"/>
  <c r="Y52" i="6"/>
  <c r="R52" i="6"/>
  <c r="I52" i="6"/>
  <c r="DM51" i="6"/>
  <c r="DL51" i="6"/>
  <c r="DJ51" i="6"/>
  <c r="DH51" i="6"/>
  <c r="DG51" i="6"/>
  <c r="DD51" i="6"/>
  <c r="DC51" i="6"/>
  <c r="DB51" i="6"/>
  <c r="DA51" i="6"/>
  <c r="CZ51" i="6"/>
  <c r="CX51" i="6"/>
  <c r="CW51" i="6"/>
  <c r="CV51" i="6"/>
  <c r="CU51" i="6"/>
  <c r="CT51" i="6"/>
  <c r="CS51" i="6"/>
  <c r="CQ51" i="6"/>
  <c r="CP51" i="6"/>
  <c r="CO51" i="6"/>
  <c r="CN51" i="6"/>
  <c r="CM51" i="6"/>
  <c r="CL51" i="6"/>
  <c r="CK51" i="6"/>
  <c r="CJ51" i="6"/>
  <c r="CH51" i="6"/>
  <c r="CG51" i="6"/>
  <c r="CF51" i="6"/>
  <c r="CE51" i="6"/>
  <c r="CD51" i="6"/>
  <c r="CC51" i="6"/>
  <c r="CB51" i="6"/>
  <c r="BR51" i="6"/>
  <c r="DE51" i="6" s="1"/>
  <c r="BL51" i="6"/>
  <c r="BE51" i="6"/>
  <c r="AV51" i="6"/>
  <c r="AF51" i="6"/>
  <c r="AE51" i="6"/>
  <c r="Y51" i="6"/>
  <c r="CY51" i="6" s="1"/>
  <c r="R51" i="6"/>
  <c r="CR51" i="6" s="1"/>
  <c r="I51" i="6"/>
  <c r="DM50" i="6"/>
  <c r="DL50" i="6"/>
  <c r="DJ50" i="6"/>
  <c r="DH50" i="6"/>
  <c r="DG50" i="6"/>
  <c r="DD50" i="6"/>
  <c r="DC50" i="6"/>
  <c r="DB50" i="6"/>
  <c r="DA50" i="6"/>
  <c r="CZ50" i="6"/>
  <c r="CX50" i="6"/>
  <c r="CW50" i="6"/>
  <c r="CV50" i="6"/>
  <c r="CU50" i="6"/>
  <c r="CT50" i="6"/>
  <c r="CS50" i="6"/>
  <c r="CQ50" i="6"/>
  <c r="CP50" i="6"/>
  <c r="CO50" i="6"/>
  <c r="CN50" i="6"/>
  <c r="CM50" i="6"/>
  <c r="CL50" i="6"/>
  <c r="CK50" i="6"/>
  <c r="CJ50" i="6"/>
  <c r="CH50" i="6"/>
  <c r="CG50" i="6"/>
  <c r="CF50" i="6"/>
  <c r="CE50" i="6"/>
  <c r="CD50" i="6"/>
  <c r="CC50" i="6"/>
  <c r="CB50" i="6"/>
  <c r="BR50" i="6"/>
  <c r="BL50" i="6"/>
  <c r="BE50" i="6"/>
  <c r="AV50" i="6"/>
  <c r="AE50" i="6"/>
  <c r="DE50" i="6" s="1"/>
  <c r="Y50" i="6"/>
  <c r="CY50" i="6" s="1"/>
  <c r="R50" i="6"/>
  <c r="I50" i="6"/>
  <c r="AF50" i="6" s="1"/>
  <c r="AI50" i="6" s="1"/>
  <c r="DM49" i="6"/>
  <c r="DL49" i="6"/>
  <c r="DJ49" i="6"/>
  <c r="DH49" i="6"/>
  <c r="DG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BR49" i="6"/>
  <c r="BS49" i="6" s="1"/>
  <c r="BV49" i="6" s="1"/>
  <c r="BX49" i="6" s="1"/>
  <c r="AE49" i="6"/>
  <c r="DM48" i="6"/>
  <c r="DL48" i="6"/>
  <c r="DJ48" i="6"/>
  <c r="DH48" i="6"/>
  <c r="DG48" i="6"/>
  <c r="DD48" i="6"/>
  <c r="DC48" i="6"/>
  <c r="DB48" i="6"/>
  <c r="DA48" i="6"/>
  <c r="CZ48" i="6"/>
  <c r="CX48" i="6"/>
  <c r="CW48" i="6"/>
  <c r="CV48" i="6"/>
  <c r="CU48" i="6"/>
  <c r="CT48" i="6"/>
  <c r="CS48" i="6"/>
  <c r="CQ48" i="6"/>
  <c r="CP48" i="6"/>
  <c r="CO48" i="6"/>
  <c r="CN48" i="6"/>
  <c r="CM48" i="6"/>
  <c r="CL48" i="6"/>
  <c r="CK48" i="6"/>
  <c r="CJ48" i="6"/>
  <c r="CH48" i="6"/>
  <c r="CG48" i="6"/>
  <c r="CF48" i="6"/>
  <c r="CE48" i="6"/>
  <c r="CD48" i="6"/>
  <c r="CC48" i="6"/>
  <c r="CB48" i="6"/>
  <c r="BR48" i="6"/>
  <c r="DE48" i="6" s="1"/>
  <c r="BL48" i="6"/>
  <c r="BE48" i="6"/>
  <c r="AV48" i="6"/>
  <c r="AE48" i="6"/>
  <c r="Y48" i="6"/>
  <c r="CY48" i="6" s="1"/>
  <c r="R48" i="6"/>
  <c r="I48" i="6"/>
  <c r="DM47" i="6"/>
  <c r="DL47" i="6"/>
  <c r="DJ47" i="6"/>
  <c r="DH47" i="6"/>
  <c r="DG47" i="6"/>
  <c r="DD47" i="6"/>
  <c r="DC47" i="6"/>
  <c r="DB47" i="6"/>
  <c r="DA47" i="6"/>
  <c r="CZ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H47" i="6"/>
  <c r="CG47" i="6"/>
  <c r="CF47" i="6"/>
  <c r="CE47" i="6"/>
  <c r="CD47" i="6"/>
  <c r="CC47" i="6"/>
  <c r="CB47" i="6"/>
  <c r="BS47" i="6"/>
  <c r="BV47" i="6" s="1"/>
  <c r="BX47" i="6" s="1"/>
  <c r="BR47" i="6"/>
  <c r="BL47" i="6"/>
  <c r="BE47" i="6"/>
  <c r="AV47" i="6"/>
  <c r="AE47" i="6"/>
  <c r="DE47" i="6" s="1"/>
  <c r="Y47" i="6"/>
  <c r="CY47" i="6" s="1"/>
  <c r="R47" i="6"/>
  <c r="I47" i="6"/>
  <c r="DM46" i="6"/>
  <c r="DL46" i="6"/>
  <c r="DJ46" i="6"/>
  <c r="DH46" i="6"/>
  <c r="DG46" i="6"/>
  <c r="DD46" i="6"/>
  <c r="DC46" i="6"/>
  <c r="DB46" i="6"/>
  <c r="DA46" i="6"/>
  <c r="CZ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H46" i="6"/>
  <c r="CG46" i="6"/>
  <c r="CF46" i="6"/>
  <c r="CE46" i="6"/>
  <c r="CD46" i="6"/>
  <c r="CC46" i="6"/>
  <c r="CB46" i="6"/>
  <c r="BR46" i="6"/>
  <c r="BL46" i="6"/>
  <c r="CY46" i="6" s="1"/>
  <c r="BE46" i="6"/>
  <c r="AV46" i="6"/>
  <c r="BS46" i="6" s="1"/>
  <c r="BV46" i="6" s="1"/>
  <c r="BX46" i="6" s="1"/>
  <c r="AE46" i="6"/>
  <c r="DE46" i="6" s="1"/>
  <c r="Y46" i="6"/>
  <c r="R46" i="6"/>
  <c r="I46" i="6"/>
  <c r="CI46" i="6" s="1"/>
  <c r="DM45" i="6"/>
  <c r="DL45" i="6"/>
  <c r="DJ45" i="6"/>
  <c r="DH45" i="6"/>
  <c r="DG45" i="6"/>
  <c r="DD45" i="6"/>
  <c r="DC45" i="6"/>
  <c r="DB45" i="6"/>
  <c r="DA45" i="6"/>
  <c r="CZ45" i="6"/>
  <c r="CX45" i="6"/>
  <c r="CW45" i="6"/>
  <c r="CV45" i="6"/>
  <c r="CU45" i="6"/>
  <c r="CT45" i="6"/>
  <c r="CS45" i="6"/>
  <c r="CQ45" i="6"/>
  <c r="CP45" i="6"/>
  <c r="CO45" i="6"/>
  <c r="CN45" i="6"/>
  <c r="CM45" i="6"/>
  <c r="CL45" i="6"/>
  <c r="CK45" i="6"/>
  <c r="CJ45" i="6"/>
  <c r="CH45" i="6"/>
  <c r="CG45" i="6"/>
  <c r="CF45" i="6"/>
  <c r="CE45" i="6"/>
  <c r="CD45" i="6"/>
  <c r="CC45" i="6"/>
  <c r="CB45" i="6"/>
  <c r="BR45" i="6"/>
  <c r="DE45" i="6" s="1"/>
  <c r="BL45" i="6"/>
  <c r="BE45" i="6"/>
  <c r="AV45" i="6"/>
  <c r="AF45" i="6"/>
  <c r="AI45" i="6" s="1"/>
  <c r="AE45" i="6"/>
  <c r="Y45" i="6"/>
  <c r="CY45" i="6" s="1"/>
  <c r="R45" i="6"/>
  <c r="CR45" i="6" s="1"/>
  <c r="I45" i="6"/>
  <c r="DM44" i="6"/>
  <c r="DL44" i="6"/>
  <c r="DJ44" i="6"/>
  <c r="DH44" i="6"/>
  <c r="DG44" i="6"/>
  <c r="DD44" i="6"/>
  <c r="DC44" i="6"/>
  <c r="DB44" i="6"/>
  <c r="DA44" i="6"/>
  <c r="CZ44" i="6"/>
  <c r="CX44" i="6"/>
  <c r="CW44" i="6"/>
  <c r="CV44" i="6"/>
  <c r="CU44" i="6"/>
  <c r="CT44" i="6"/>
  <c r="CS44" i="6"/>
  <c r="CQ44" i="6"/>
  <c r="CP44" i="6"/>
  <c r="CO44" i="6"/>
  <c r="CN44" i="6"/>
  <c r="CM44" i="6"/>
  <c r="CL44" i="6"/>
  <c r="CK44" i="6"/>
  <c r="CJ44" i="6"/>
  <c r="CH44" i="6"/>
  <c r="CG44" i="6"/>
  <c r="CF44" i="6"/>
  <c r="CE44" i="6"/>
  <c r="CD44" i="6"/>
  <c r="CC44" i="6"/>
  <c r="CB44" i="6"/>
  <c r="BR44" i="6"/>
  <c r="BL44" i="6"/>
  <c r="BE44" i="6"/>
  <c r="CR44" i="6" s="1"/>
  <c r="AV44" i="6"/>
  <c r="AE44" i="6"/>
  <c r="DE44" i="6" s="1"/>
  <c r="Y44" i="6"/>
  <c r="CY44" i="6" s="1"/>
  <c r="R44" i="6"/>
  <c r="I44" i="6"/>
  <c r="DM43" i="6"/>
  <c r="DL43" i="6"/>
  <c r="DJ43" i="6"/>
  <c r="DH43" i="6"/>
  <c r="DG43" i="6"/>
  <c r="DD43" i="6"/>
  <c r="DC43" i="6"/>
  <c r="DB43" i="6"/>
  <c r="DA43" i="6"/>
  <c r="CZ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H43" i="6"/>
  <c r="CG43" i="6"/>
  <c r="CF43" i="6"/>
  <c r="CE43" i="6"/>
  <c r="CD43" i="6"/>
  <c r="CC43" i="6"/>
  <c r="CB43" i="6"/>
  <c r="BR43" i="6"/>
  <c r="BL43" i="6"/>
  <c r="CY43" i="6" s="1"/>
  <c r="BE43" i="6"/>
  <c r="AV43" i="6"/>
  <c r="AE43" i="6"/>
  <c r="DE43" i="6" s="1"/>
  <c r="Y43" i="6"/>
  <c r="R43" i="6"/>
  <c r="I43" i="6"/>
  <c r="CI43" i="6" s="1"/>
  <c r="DM42" i="6"/>
  <c r="DL42" i="6"/>
  <c r="DJ42" i="6"/>
  <c r="DH42" i="6"/>
  <c r="DG42" i="6"/>
  <c r="DD42" i="6"/>
  <c r="DC42" i="6"/>
  <c r="DB42" i="6"/>
  <c r="DA42" i="6"/>
  <c r="CZ42" i="6"/>
  <c r="CX42" i="6"/>
  <c r="CW42" i="6"/>
  <c r="CV42" i="6"/>
  <c r="CU42" i="6"/>
  <c r="CT42" i="6"/>
  <c r="CS42" i="6"/>
  <c r="CQ42" i="6"/>
  <c r="CP42" i="6"/>
  <c r="CO42" i="6"/>
  <c r="CN42" i="6"/>
  <c r="CM42" i="6"/>
  <c r="CL42" i="6"/>
  <c r="CK42" i="6"/>
  <c r="CJ42" i="6"/>
  <c r="CH42" i="6"/>
  <c r="CG42" i="6"/>
  <c r="CF42" i="6"/>
  <c r="CE42" i="6"/>
  <c r="CD42" i="6"/>
  <c r="CC42" i="6"/>
  <c r="CB42" i="6"/>
  <c r="BR42" i="6"/>
  <c r="DE42" i="6" s="1"/>
  <c r="BL42" i="6"/>
  <c r="BE42" i="6"/>
  <c r="AV42" i="6"/>
  <c r="AE42" i="6"/>
  <c r="Y42" i="6"/>
  <c r="CY42" i="6" s="1"/>
  <c r="R42" i="6"/>
  <c r="AF42" i="6" s="1"/>
  <c r="I42" i="6"/>
  <c r="DM41" i="6"/>
  <c r="DL41" i="6"/>
  <c r="DJ41" i="6"/>
  <c r="DH41" i="6"/>
  <c r="DG41" i="6"/>
  <c r="DD41" i="6"/>
  <c r="DC41" i="6"/>
  <c r="DB41" i="6"/>
  <c r="DA41" i="6"/>
  <c r="CZ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H41" i="6"/>
  <c r="CG41" i="6"/>
  <c r="CF41" i="6"/>
  <c r="CE41" i="6"/>
  <c r="CD41" i="6"/>
  <c r="CC41" i="6"/>
  <c r="CB41" i="6"/>
  <c r="BS41" i="6"/>
  <c r="BV41" i="6" s="1"/>
  <c r="BX41" i="6" s="1"/>
  <c r="BR41" i="6"/>
  <c r="BL41" i="6"/>
  <c r="BE41" i="6"/>
  <c r="AV41" i="6"/>
  <c r="AE41" i="6"/>
  <c r="DE41" i="6" s="1"/>
  <c r="Y41" i="6"/>
  <c r="CY41" i="6" s="1"/>
  <c r="R41" i="6"/>
  <c r="I41" i="6"/>
  <c r="DM40" i="6"/>
  <c r="DL40" i="6"/>
  <c r="DJ40" i="6"/>
  <c r="DH40" i="6"/>
  <c r="DG40" i="6"/>
  <c r="DD40" i="6"/>
  <c r="DC40" i="6"/>
  <c r="DB40" i="6"/>
  <c r="DA40" i="6"/>
  <c r="CZ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H40" i="6"/>
  <c r="CG40" i="6"/>
  <c r="CF40" i="6"/>
  <c r="CE40" i="6"/>
  <c r="CD40" i="6"/>
  <c r="CC40" i="6"/>
  <c r="CB40" i="6"/>
  <c r="BR40" i="6"/>
  <c r="BL40" i="6"/>
  <c r="CY40" i="6" s="1"/>
  <c r="BE40" i="6"/>
  <c r="AV40" i="6"/>
  <c r="BS40" i="6" s="1"/>
  <c r="BV40" i="6" s="1"/>
  <c r="BX40" i="6" s="1"/>
  <c r="AE40" i="6"/>
  <c r="DE40" i="6" s="1"/>
  <c r="Y40" i="6"/>
  <c r="R40" i="6"/>
  <c r="I40" i="6"/>
  <c r="CI40" i="6" s="1"/>
  <c r="DM39" i="6"/>
  <c r="DL39" i="6"/>
  <c r="DJ39" i="6"/>
  <c r="DH39" i="6"/>
  <c r="DG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Q39" i="6"/>
  <c r="CP39" i="6"/>
  <c r="CO39" i="6"/>
  <c r="CN39" i="6"/>
  <c r="CM39" i="6"/>
  <c r="CL39" i="6"/>
  <c r="CK39" i="6"/>
  <c r="CJ39" i="6"/>
  <c r="CH39" i="6"/>
  <c r="CG39" i="6"/>
  <c r="CF39" i="6"/>
  <c r="CE39" i="6"/>
  <c r="CD39" i="6"/>
  <c r="CC39" i="6"/>
  <c r="CB39" i="6"/>
  <c r="BR39" i="6"/>
  <c r="DE39" i="6" s="1"/>
  <c r="BL39" i="6"/>
  <c r="BE39" i="6"/>
  <c r="AV39" i="6"/>
  <c r="CI39" i="6" s="1"/>
  <c r="AE39" i="6"/>
  <c r="Y39" i="6"/>
  <c r="R39" i="6"/>
  <c r="CR39" i="6" s="1"/>
  <c r="I39" i="6"/>
  <c r="DM38" i="6"/>
  <c r="DL38" i="6"/>
  <c r="DJ38" i="6"/>
  <c r="DH38" i="6"/>
  <c r="DG38" i="6"/>
  <c r="DD38" i="6"/>
  <c r="DC38" i="6"/>
  <c r="DB38" i="6"/>
  <c r="DA38" i="6"/>
  <c r="CZ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H38" i="6"/>
  <c r="CG38" i="6"/>
  <c r="CF38" i="6"/>
  <c r="CE38" i="6"/>
  <c r="CD38" i="6"/>
  <c r="CC38" i="6"/>
  <c r="CB38" i="6"/>
  <c r="BS38" i="6"/>
  <c r="BV38" i="6" s="1"/>
  <c r="BX38" i="6" s="1"/>
  <c r="BR38" i="6"/>
  <c r="BL38" i="6"/>
  <c r="BE38" i="6"/>
  <c r="AV38" i="6"/>
  <c r="AI38" i="6"/>
  <c r="AK38" i="6" s="1"/>
  <c r="AE38" i="6"/>
  <c r="DE38" i="6" s="1"/>
  <c r="Y38" i="6"/>
  <c r="CY38" i="6" s="1"/>
  <c r="R38" i="6"/>
  <c r="I38" i="6"/>
  <c r="AF38" i="6" s="1"/>
  <c r="DM37" i="6"/>
  <c r="DL37" i="6"/>
  <c r="DJ37" i="6"/>
  <c r="DH37" i="6"/>
  <c r="DG37" i="6"/>
  <c r="DE37" i="6"/>
  <c r="DD37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H37" i="6"/>
  <c r="CG37" i="6"/>
  <c r="CF37" i="6"/>
  <c r="CE37" i="6"/>
  <c r="CD37" i="6"/>
  <c r="CC37" i="6"/>
  <c r="CB37" i="6"/>
  <c r="BV37" i="6"/>
  <c r="BX37" i="6" s="1"/>
  <c r="BR37" i="6"/>
  <c r="BL37" i="6"/>
  <c r="BE37" i="6"/>
  <c r="AV37" i="6"/>
  <c r="BS37" i="6" s="1"/>
  <c r="AF37" i="6"/>
  <c r="AE37" i="6"/>
  <c r="Y37" i="6"/>
  <c r="R37" i="6"/>
  <c r="I37" i="6"/>
  <c r="CI37" i="6" s="1"/>
  <c r="DM36" i="6"/>
  <c r="DL36" i="6"/>
  <c r="DJ36" i="6"/>
  <c r="DH36" i="6"/>
  <c r="DG36" i="6"/>
  <c r="DD36" i="6"/>
  <c r="DC36" i="6"/>
  <c r="DB36" i="6"/>
  <c r="DA36" i="6"/>
  <c r="CZ36" i="6"/>
  <c r="CX36" i="6"/>
  <c r="CW36" i="6"/>
  <c r="CV36" i="6"/>
  <c r="CU36" i="6"/>
  <c r="CT36" i="6"/>
  <c r="CS36" i="6"/>
  <c r="CQ36" i="6"/>
  <c r="CP36" i="6"/>
  <c r="CO36" i="6"/>
  <c r="CN36" i="6"/>
  <c r="CM36" i="6"/>
  <c r="CL36" i="6"/>
  <c r="CK36" i="6"/>
  <c r="CJ36" i="6"/>
  <c r="CH36" i="6"/>
  <c r="CG36" i="6"/>
  <c r="CF36" i="6"/>
  <c r="CE36" i="6"/>
  <c r="CD36" i="6"/>
  <c r="CC36" i="6"/>
  <c r="CB36" i="6"/>
  <c r="BS36" i="6"/>
  <c r="BV36" i="6" s="1"/>
  <c r="BX36" i="6" s="1"/>
  <c r="BR36" i="6"/>
  <c r="DE36" i="6" s="1"/>
  <c r="BL36" i="6"/>
  <c r="BE36" i="6"/>
  <c r="AV36" i="6"/>
  <c r="CI36" i="6" s="1"/>
  <c r="AF36" i="6"/>
  <c r="AI36" i="6" s="1"/>
  <c r="AE36" i="6"/>
  <c r="Y36" i="6"/>
  <c r="CY36" i="6" s="1"/>
  <c r="R36" i="6"/>
  <c r="CR36" i="6" s="1"/>
  <c r="I36" i="6"/>
  <c r="DM35" i="6"/>
  <c r="DL35" i="6"/>
  <c r="DJ35" i="6"/>
  <c r="DH35" i="6"/>
  <c r="DG35" i="6"/>
  <c r="DD35" i="6"/>
  <c r="DC35" i="6"/>
  <c r="DB35" i="6"/>
  <c r="DA35" i="6"/>
  <c r="CZ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BS35" i="6"/>
  <c r="BR35" i="6"/>
  <c r="BR65" i="6" s="1"/>
  <c r="BL35" i="6"/>
  <c r="BE35" i="6"/>
  <c r="AV35" i="6"/>
  <c r="AE35" i="6"/>
  <c r="DE35" i="6" s="1"/>
  <c r="Y35" i="6"/>
  <c r="CY35" i="6" s="1"/>
  <c r="R35" i="6"/>
  <c r="I35" i="6"/>
  <c r="DJ33" i="6"/>
  <c r="DA33" i="6"/>
  <c r="CV33" i="6"/>
  <c r="CS33" i="6"/>
  <c r="CL33" i="6"/>
  <c r="BZ33" i="6"/>
  <c r="BZ66" i="6" s="1"/>
  <c r="BY33" i="6"/>
  <c r="BY66" i="6" s="1"/>
  <c r="BW33" i="6"/>
  <c r="BW66" i="6" s="1"/>
  <c r="BU33" i="6"/>
  <c r="BU66" i="6" s="1"/>
  <c r="BT33" i="6"/>
  <c r="BT66" i="6" s="1"/>
  <c r="BQ33" i="6"/>
  <c r="BQ66" i="6" s="1"/>
  <c r="BP33" i="6"/>
  <c r="BO33" i="6"/>
  <c r="BO66" i="6" s="1"/>
  <c r="BN33" i="6"/>
  <c r="BN66" i="6" s="1"/>
  <c r="BM33" i="6"/>
  <c r="BK33" i="6"/>
  <c r="BK66" i="6" s="1"/>
  <c r="BJ33" i="6"/>
  <c r="BH33" i="6"/>
  <c r="BH66" i="6" s="1"/>
  <c r="BG33" i="6"/>
  <c r="BF33" i="6"/>
  <c r="BF66" i="6" s="1"/>
  <c r="BD33" i="6"/>
  <c r="BD66" i="6" s="1"/>
  <c r="BC33" i="6"/>
  <c r="BC66" i="6" s="1"/>
  <c r="BB33" i="6"/>
  <c r="BB66" i="6" s="1"/>
  <c r="BA33" i="6"/>
  <c r="BA66" i="6" s="1"/>
  <c r="AZ33" i="6"/>
  <c r="AZ66" i="6" s="1"/>
  <c r="AY33" i="6"/>
  <c r="AY66" i="6" s="1"/>
  <c r="AX33" i="6"/>
  <c r="AW33" i="6"/>
  <c r="AW66" i="6" s="1"/>
  <c r="AU33" i="6"/>
  <c r="AU66" i="6" s="1"/>
  <c r="AT33" i="6"/>
  <c r="AT66" i="6" s="1"/>
  <c r="AS33" i="6"/>
  <c r="AS66" i="6" s="1"/>
  <c r="AR33" i="6"/>
  <c r="AR66" i="6" s="1"/>
  <c r="AQ33" i="6"/>
  <c r="AQ66" i="6" s="1"/>
  <c r="AP33" i="6"/>
  <c r="AP66" i="6" s="1"/>
  <c r="AO33" i="6"/>
  <c r="AM33" i="6"/>
  <c r="AM66" i="6" s="1"/>
  <c r="AL33" i="6"/>
  <c r="AL66" i="6" s="1"/>
  <c r="AJ33" i="6"/>
  <c r="AJ66" i="6" s="1"/>
  <c r="DJ66" i="6" s="1"/>
  <c r="AH33" i="6"/>
  <c r="AH66" i="6" s="1"/>
  <c r="DH66" i="6" s="1"/>
  <c r="AG33" i="6"/>
  <c r="AG66" i="6" s="1"/>
  <c r="DG66" i="6" s="1"/>
  <c r="AD33" i="6"/>
  <c r="AD66" i="6" s="1"/>
  <c r="AC33" i="6"/>
  <c r="AC66" i="6" s="1"/>
  <c r="AB33" i="6"/>
  <c r="AB66" i="6" s="1"/>
  <c r="DB66" i="6" s="1"/>
  <c r="AA33" i="6"/>
  <c r="AA66" i="6" s="1"/>
  <c r="DA66" i="6" s="1"/>
  <c r="Z33" i="6"/>
  <c r="Z66" i="6" s="1"/>
  <c r="X33" i="6"/>
  <c r="X66" i="6" s="1"/>
  <c r="W33" i="6"/>
  <c r="W66" i="6" s="1"/>
  <c r="U33" i="6"/>
  <c r="U66" i="6" s="1"/>
  <c r="CU66" i="6" s="1"/>
  <c r="T33" i="6"/>
  <c r="Y33" i="6" s="1"/>
  <c r="S33" i="6"/>
  <c r="S66" i="6" s="1"/>
  <c r="CS66" i="6" s="1"/>
  <c r="Q33" i="6"/>
  <c r="P33" i="6"/>
  <c r="P66" i="6" s="1"/>
  <c r="O33" i="6"/>
  <c r="O66" i="6" s="1"/>
  <c r="N33" i="6"/>
  <c r="M33" i="6"/>
  <c r="M66" i="6" s="1"/>
  <c r="CM66" i="6" s="1"/>
  <c r="L33" i="6"/>
  <c r="L66" i="6" s="1"/>
  <c r="CL66" i="6" s="1"/>
  <c r="K33" i="6"/>
  <c r="J33" i="6"/>
  <c r="J66" i="6" s="1"/>
  <c r="H33" i="6"/>
  <c r="G33" i="6"/>
  <c r="G66" i="6" s="1"/>
  <c r="CG66" i="6" s="1"/>
  <c r="F33" i="6"/>
  <c r="F66" i="6" s="1"/>
  <c r="CF66" i="6" s="1"/>
  <c r="E33" i="6"/>
  <c r="D33" i="6"/>
  <c r="D66" i="6" s="1"/>
  <c r="C33" i="6"/>
  <c r="C66" i="6" s="1"/>
  <c r="CC66" i="6" s="1"/>
  <c r="B33" i="6"/>
  <c r="DM32" i="6"/>
  <c r="DL32" i="6"/>
  <c r="DJ32" i="6"/>
  <c r="DH32" i="6"/>
  <c r="DG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Q32" i="6"/>
  <c r="CP32" i="6"/>
  <c r="CO32" i="6"/>
  <c r="CN32" i="6"/>
  <c r="CM32" i="6"/>
  <c r="CL32" i="6"/>
  <c r="CK32" i="6"/>
  <c r="CJ32" i="6"/>
  <c r="CH32" i="6"/>
  <c r="CG32" i="6"/>
  <c r="CF32" i="6"/>
  <c r="CE32" i="6"/>
  <c r="CD32" i="6"/>
  <c r="CC32" i="6"/>
  <c r="CB32" i="6"/>
  <c r="BR32" i="6"/>
  <c r="DE32" i="6" s="1"/>
  <c r="BL32" i="6"/>
  <c r="BE32" i="6"/>
  <c r="AV32" i="6"/>
  <c r="CI32" i="6" s="1"/>
  <c r="AE32" i="6"/>
  <c r="Y32" i="6"/>
  <c r="R32" i="6"/>
  <c r="CR32" i="6" s="1"/>
  <c r="I32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BW30" i="6"/>
  <c r="BF30" i="6"/>
  <c r="AT30" i="6"/>
  <c r="AM30" i="6"/>
  <c r="AL30" i="6"/>
  <c r="AA30" i="6"/>
  <c r="U30" i="6"/>
  <c r="T30" i="6"/>
  <c r="O30" i="6"/>
  <c r="N30" i="6"/>
  <c r="H30" i="6"/>
  <c r="DL29" i="6"/>
  <c r="CH29" i="6"/>
  <c r="CB29" i="6"/>
  <c r="BZ29" i="6"/>
  <c r="BZ332" i="6" s="1"/>
  <c r="BY29" i="6"/>
  <c r="BY332" i="6" s="1"/>
  <c r="BW29" i="6"/>
  <c r="BW332" i="6" s="1"/>
  <c r="BU29" i="6"/>
  <c r="BU332" i="6" s="1"/>
  <c r="BT29" i="6"/>
  <c r="BT332" i="6" s="1"/>
  <c r="BQ29" i="6"/>
  <c r="BQ332" i="6" s="1"/>
  <c r="BP29" i="6"/>
  <c r="BP332" i="6" s="1"/>
  <c r="BO29" i="6"/>
  <c r="BO332" i="6" s="1"/>
  <c r="BN29" i="6"/>
  <c r="BN332" i="6" s="1"/>
  <c r="BM29" i="6"/>
  <c r="BM332" i="6" s="1"/>
  <c r="BK29" i="6"/>
  <c r="BK332" i="6" s="1"/>
  <c r="BJ29" i="6"/>
  <c r="BJ332" i="6" s="1"/>
  <c r="BI29" i="6"/>
  <c r="BI332" i="6" s="1"/>
  <c r="BH29" i="6"/>
  <c r="BH332" i="6" s="1"/>
  <c r="BG29" i="6"/>
  <c r="BG332" i="6" s="1"/>
  <c r="BF29" i="6"/>
  <c r="BF332" i="6" s="1"/>
  <c r="BD29" i="6"/>
  <c r="BD332" i="6" s="1"/>
  <c r="BC29" i="6"/>
  <c r="BC332" i="6" s="1"/>
  <c r="BB29" i="6"/>
  <c r="BB332" i="6" s="1"/>
  <c r="BA29" i="6"/>
  <c r="BA332" i="6" s="1"/>
  <c r="AZ29" i="6"/>
  <c r="AZ332" i="6" s="1"/>
  <c r="AY29" i="6"/>
  <c r="AY332" i="6" s="1"/>
  <c r="AX29" i="6"/>
  <c r="AX332" i="6" s="1"/>
  <c r="AW29" i="6"/>
  <c r="AW332" i="6" s="1"/>
  <c r="AU29" i="6"/>
  <c r="AU332" i="6" s="1"/>
  <c r="AT29" i="6"/>
  <c r="AT332" i="6" s="1"/>
  <c r="AS29" i="6"/>
  <c r="AS332" i="6" s="1"/>
  <c r="AR29" i="6"/>
  <c r="AR332" i="6" s="1"/>
  <c r="AQ29" i="6"/>
  <c r="AQ332" i="6" s="1"/>
  <c r="AP29" i="6"/>
  <c r="AP332" i="6" s="1"/>
  <c r="AO29" i="6"/>
  <c r="AO332" i="6" s="1"/>
  <c r="AM29" i="6"/>
  <c r="AM332" i="6" s="1"/>
  <c r="AL29" i="6"/>
  <c r="AL332" i="6" s="1"/>
  <c r="AJ29" i="6"/>
  <c r="AH29" i="6"/>
  <c r="AH332" i="6" s="1"/>
  <c r="AG29" i="6"/>
  <c r="AG332" i="6" s="1"/>
  <c r="AD29" i="6"/>
  <c r="AC29" i="6"/>
  <c r="AC332" i="6" s="1"/>
  <c r="AB29" i="6"/>
  <c r="AB332" i="6" s="1"/>
  <c r="AA29" i="6"/>
  <c r="AA332" i="6" s="1"/>
  <c r="Z29" i="6"/>
  <c r="Z332" i="6" s="1"/>
  <c r="X29" i="6"/>
  <c r="W29" i="6"/>
  <c r="W332" i="6" s="1"/>
  <c r="V29" i="6"/>
  <c r="V332" i="6" s="1"/>
  <c r="U29" i="6"/>
  <c r="U332" i="6" s="1"/>
  <c r="T29" i="6"/>
  <c r="T332" i="6" s="1"/>
  <c r="S29" i="6"/>
  <c r="S332" i="6" s="1"/>
  <c r="Q29" i="6"/>
  <c r="Q332" i="6" s="1"/>
  <c r="P29" i="6"/>
  <c r="P332" i="6" s="1"/>
  <c r="O29" i="6"/>
  <c r="O332" i="6" s="1"/>
  <c r="N29" i="6"/>
  <c r="N332" i="6" s="1"/>
  <c r="M29" i="6"/>
  <c r="M332" i="6" s="1"/>
  <c r="L29" i="6"/>
  <c r="K29" i="6"/>
  <c r="K332" i="6" s="1"/>
  <c r="J29" i="6"/>
  <c r="J332" i="6" s="1"/>
  <c r="H29" i="6"/>
  <c r="H332" i="6" s="1"/>
  <c r="G29" i="6"/>
  <c r="G332" i="6" s="1"/>
  <c r="F29" i="6"/>
  <c r="E29" i="6"/>
  <c r="E332" i="6" s="1"/>
  <c r="D29" i="6"/>
  <c r="D332" i="6" s="1"/>
  <c r="C29" i="6"/>
  <c r="C332" i="6" s="1"/>
  <c r="B29" i="6"/>
  <c r="B332" i="6" s="1"/>
  <c r="DM28" i="6"/>
  <c r="DL28" i="6"/>
  <c r="DJ28" i="6"/>
  <c r="DH28" i="6"/>
  <c r="DG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BS28" i="6"/>
  <c r="BV28" i="6" s="1"/>
  <c r="BX28" i="6" s="1"/>
  <c r="BR28" i="6"/>
  <c r="BL28" i="6"/>
  <c r="BE28" i="6"/>
  <c r="AV28" i="6"/>
  <c r="AF28" i="6"/>
  <c r="DF28" i="6" s="1"/>
  <c r="AE28" i="6"/>
  <c r="Y28" i="6"/>
  <c r="R28" i="6"/>
  <c r="CR28" i="6" s="1"/>
  <c r="I28" i="6"/>
  <c r="DM27" i="6"/>
  <c r="DL27" i="6"/>
  <c r="DJ27" i="6"/>
  <c r="DH27" i="6"/>
  <c r="DG27" i="6"/>
  <c r="DE27" i="6"/>
  <c r="DD27" i="6"/>
  <c r="DC27" i="6"/>
  <c r="DB27" i="6"/>
  <c r="DA27" i="6"/>
  <c r="CZ27" i="6"/>
  <c r="CX27" i="6"/>
  <c r="CW27" i="6"/>
  <c r="CV27" i="6"/>
  <c r="CU27" i="6"/>
  <c r="CT27" i="6"/>
  <c r="CS27" i="6"/>
  <c r="CQ27" i="6"/>
  <c r="CP27" i="6"/>
  <c r="CO27" i="6"/>
  <c r="CN27" i="6"/>
  <c r="CM27" i="6"/>
  <c r="CL27" i="6"/>
  <c r="CK27" i="6"/>
  <c r="CJ27" i="6"/>
  <c r="CH27" i="6"/>
  <c r="CG27" i="6"/>
  <c r="CF27" i="6"/>
  <c r="CE27" i="6"/>
  <c r="CD27" i="6"/>
  <c r="CC27" i="6"/>
  <c r="CB27" i="6"/>
  <c r="BR27" i="6"/>
  <c r="BL27" i="6"/>
  <c r="BE27" i="6"/>
  <c r="AV27" i="6"/>
  <c r="BS27" i="6" s="1"/>
  <c r="BV27" i="6" s="1"/>
  <c r="BX27" i="6" s="1"/>
  <c r="AE27" i="6"/>
  <c r="Y27" i="6"/>
  <c r="CY27" i="6" s="1"/>
  <c r="R27" i="6"/>
  <c r="CR27" i="6" s="1"/>
  <c r="I27" i="6"/>
  <c r="DM26" i="6"/>
  <c r="DL26" i="6"/>
  <c r="DJ26" i="6"/>
  <c r="DH26" i="6"/>
  <c r="DG26" i="6"/>
  <c r="DE26" i="6"/>
  <c r="DD26" i="6"/>
  <c r="DC26" i="6"/>
  <c r="DB26" i="6"/>
  <c r="DA26" i="6"/>
  <c r="CZ26" i="6"/>
  <c r="CX26" i="6"/>
  <c r="CW26" i="6"/>
  <c r="CV26" i="6"/>
  <c r="CU26" i="6"/>
  <c r="CT26" i="6"/>
  <c r="CS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BL26" i="6"/>
  <c r="BE26" i="6"/>
  <c r="BS26" i="6" s="1"/>
  <c r="BV26" i="6" s="1"/>
  <c r="BX26" i="6" s="1"/>
  <c r="AV26" i="6"/>
  <c r="Y26" i="6"/>
  <c r="CY26" i="6" s="1"/>
  <c r="R26" i="6"/>
  <c r="AF26" i="6" s="1"/>
  <c r="I26" i="6"/>
  <c r="DM25" i="6"/>
  <c r="DL25" i="6"/>
  <c r="DJ25" i="6"/>
  <c r="DH25" i="6"/>
  <c r="DG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H25" i="6"/>
  <c r="CG25" i="6"/>
  <c r="CF25" i="6"/>
  <c r="CE25" i="6"/>
  <c r="CD25" i="6"/>
  <c r="CC25" i="6"/>
  <c r="CB25" i="6"/>
  <c r="BV25" i="6"/>
  <c r="BX25" i="6" s="1"/>
  <c r="BS25" i="6"/>
  <c r="BR25" i="6"/>
  <c r="BL25" i="6"/>
  <c r="BE25" i="6"/>
  <c r="AV25" i="6"/>
  <c r="AE25" i="6"/>
  <c r="Y25" i="6"/>
  <c r="R25" i="6"/>
  <c r="I25" i="6"/>
  <c r="AF25" i="6" s="1"/>
  <c r="DM24" i="6"/>
  <c r="DL24" i="6"/>
  <c r="DJ24" i="6"/>
  <c r="DH24" i="6"/>
  <c r="DG24" i="6"/>
  <c r="DD24" i="6"/>
  <c r="DC24" i="6"/>
  <c r="DB24" i="6"/>
  <c r="DA24" i="6"/>
  <c r="CZ24" i="6"/>
  <c r="CX24" i="6"/>
  <c r="CW24" i="6"/>
  <c r="CV24" i="6"/>
  <c r="CU24" i="6"/>
  <c r="CT24" i="6"/>
  <c r="CS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BR24" i="6"/>
  <c r="BL24" i="6"/>
  <c r="BS24" i="6" s="1"/>
  <c r="BV24" i="6" s="1"/>
  <c r="BX24" i="6" s="1"/>
  <c r="BE24" i="6"/>
  <c r="AV24" i="6"/>
  <c r="AF24" i="6"/>
  <c r="AE24" i="6"/>
  <c r="DE24" i="6" s="1"/>
  <c r="Y24" i="6"/>
  <c r="R24" i="6"/>
  <c r="CR24" i="6" s="1"/>
  <c r="I24" i="6"/>
  <c r="DM23" i="6"/>
  <c r="DL23" i="6"/>
  <c r="DJ23" i="6"/>
  <c r="DH23" i="6"/>
  <c r="DG23" i="6"/>
  <c r="DE23" i="6"/>
  <c r="DD23" i="6"/>
  <c r="DC23" i="6"/>
  <c r="DB23" i="6"/>
  <c r="DA23" i="6"/>
  <c r="CZ23" i="6"/>
  <c r="CX23" i="6"/>
  <c r="CW23" i="6"/>
  <c r="CV23" i="6"/>
  <c r="CU23" i="6"/>
  <c r="CT23" i="6"/>
  <c r="CS23" i="6"/>
  <c r="CQ23" i="6"/>
  <c r="CP23" i="6"/>
  <c r="CO23" i="6"/>
  <c r="CN23" i="6"/>
  <c r="CM23" i="6"/>
  <c r="CL23" i="6"/>
  <c r="CK23" i="6"/>
  <c r="CJ23" i="6"/>
  <c r="CH23" i="6"/>
  <c r="CG23" i="6"/>
  <c r="CF23" i="6"/>
  <c r="CE23" i="6"/>
  <c r="CD23" i="6"/>
  <c r="CC23" i="6"/>
  <c r="CB23" i="6"/>
  <c r="BR23" i="6"/>
  <c r="BL23" i="6"/>
  <c r="BE23" i="6"/>
  <c r="AV23" i="6"/>
  <c r="BS23" i="6" s="1"/>
  <c r="BV23" i="6" s="1"/>
  <c r="BX23" i="6" s="1"/>
  <c r="AE23" i="6"/>
  <c r="Y23" i="6"/>
  <c r="CY23" i="6" s="1"/>
  <c r="R23" i="6"/>
  <c r="CR23" i="6" s="1"/>
  <c r="I23" i="6"/>
  <c r="AF23" i="6" s="1"/>
  <c r="DM22" i="6"/>
  <c r="DL22" i="6"/>
  <c r="DJ22" i="6"/>
  <c r="DH22" i="6"/>
  <c r="DG22" i="6"/>
  <c r="DE22" i="6"/>
  <c r="DD22" i="6"/>
  <c r="DC22" i="6"/>
  <c r="DB22" i="6"/>
  <c r="DA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H22" i="6"/>
  <c r="CG22" i="6"/>
  <c r="CF22" i="6"/>
  <c r="CE22" i="6"/>
  <c r="CD22" i="6"/>
  <c r="CC22" i="6"/>
  <c r="CB22" i="6"/>
  <c r="BV22" i="6"/>
  <c r="BX22" i="6" s="1"/>
  <c r="BS22" i="6"/>
  <c r="BR22" i="6"/>
  <c r="BL22" i="6"/>
  <c r="BE22" i="6"/>
  <c r="AV22" i="6"/>
  <c r="AE22" i="6"/>
  <c r="Y22" i="6"/>
  <c r="R22" i="6"/>
  <c r="I22" i="6"/>
  <c r="AF22" i="6" s="1"/>
  <c r="DM21" i="6"/>
  <c r="DL21" i="6"/>
  <c r="DJ21" i="6"/>
  <c r="DH21" i="6"/>
  <c r="DG21" i="6"/>
  <c r="DD21" i="6"/>
  <c r="DC21" i="6"/>
  <c r="DB21" i="6"/>
  <c r="DA21" i="6"/>
  <c r="CZ21" i="6"/>
  <c r="CX21" i="6"/>
  <c r="CW21" i="6"/>
  <c r="CV21" i="6"/>
  <c r="CU21" i="6"/>
  <c r="CT21" i="6"/>
  <c r="CS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BR21" i="6"/>
  <c r="BL21" i="6"/>
  <c r="BS21" i="6" s="1"/>
  <c r="BV21" i="6" s="1"/>
  <c r="BX21" i="6" s="1"/>
  <c r="BE21" i="6"/>
  <c r="AV21" i="6"/>
  <c r="AF21" i="6"/>
  <c r="AI21" i="6" s="1"/>
  <c r="AE21" i="6"/>
  <c r="DE21" i="6" s="1"/>
  <c r="Y21" i="6"/>
  <c r="R21" i="6"/>
  <c r="CR21" i="6" s="1"/>
  <c r="I21" i="6"/>
  <c r="DM20" i="6"/>
  <c r="DL20" i="6"/>
  <c r="DJ20" i="6"/>
  <c r="DH20" i="6"/>
  <c r="DG20" i="6"/>
  <c r="DE20" i="6"/>
  <c r="DD20" i="6"/>
  <c r="DC20" i="6"/>
  <c r="DB20" i="6"/>
  <c r="DA20" i="6"/>
  <c r="CZ20" i="6"/>
  <c r="CX20" i="6"/>
  <c r="CW20" i="6"/>
  <c r="CV20" i="6"/>
  <c r="CU20" i="6"/>
  <c r="CT20" i="6"/>
  <c r="CS20" i="6"/>
  <c r="CQ20" i="6"/>
  <c r="CP20" i="6"/>
  <c r="CO20" i="6"/>
  <c r="CN20" i="6"/>
  <c r="CM20" i="6"/>
  <c r="CL20" i="6"/>
  <c r="CK20" i="6"/>
  <c r="CJ20" i="6"/>
  <c r="CH20" i="6"/>
  <c r="CG20" i="6"/>
  <c r="CF20" i="6"/>
  <c r="CE20" i="6"/>
  <c r="CD20" i="6"/>
  <c r="CC20" i="6"/>
  <c r="CB20" i="6"/>
  <c r="BR20" i="6"/>
  <c r="BL20" i="6"/>
  <c r="BE20" i="6"/>
  <c r="AV20" i="6"/>
  <c r="CI20" i="6" s="1"/>
  <c r="AE20" i="6"/>
  <c r="Y20" i="6"/>
  <c r="CY20" i="6" s="1"/>
  <c r="R20" i="6"/>
  <c r="CR20" i="6" s="1"/>
  <c r="I20" i="6"/>
  <c r="AF20" i="6" s="1"/>
  <c r="DM19" i="6"/>
  <c r="DL19" i="6"/>
  <c r="DJ19" i="6"/>
  <c r="DH19" i="6"/>
  <c r="DG19" i="6"/>
  <c r="DE19" i="6"/>
  <c r="DD19" i="6"/>
  <c r="DC19" i="6"/>
  <c r="DB19" i="6"/>
  <c r="DA19" i="6"/>
  <c r="CZ19" i="6"/>
  <c r="CY19" i="6"/>
  <c r="CX19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H19" i="6"/>
  <c r="CG19" i="6"/>
  <c r="CF19" i="6"/>
  <c r="CE19" i="6"/>
  <c r="CD19" i="6"/>
  <c r="CC19" i="6"/>
  <c r="CB19" i="6"/>
  <c r="BV19" i="6"/>
  <c r="BX19" i="6" s="1"/>
  <c r="BS19" i="6"/>
  <c r="BR19" i="6"/>
  <c r="BL19" i="6"/>
  <c r="BE19" i="6"/>
  <c r="AV19" i="6"/>
  <c r="AE19" i="6"/>
  <c r="Y19" i="6"/>
  <c r="R19" i="6"/>
  <c r="I19" i="6"/>
  <c r="AF19" i="6" s="1"/>
  <c r="DM18" i="6"/>
  <c r="DL18" i="6"/>
  <c r="DJ18" i="6"/>
  <c r="DH18" i="6"/>
  <c r="DG18" i="6"/>
  <c r="DD18" i="6"/>
  <c r="DC18" i="6"/>
  <c r="DB18" i="6"/>
  <c r="DA18" i="6"/>
  <c r="CZ18" i="6"/>
  <c r="CX18" i="6"/>
  <c r="CW18" i="6"/>
  <c r="CV18" i="6"/>
  <c r="CU18" i="6"/>
  <c r="CT18" i="6"/>
  <c r="CS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BR18" i="6"/>
  <c r="BL18" i="6"/>
  <c r="BS18" i="6" s="1"/>
  <c r="BV18" i="6" s="1"/>
  <c r="BX18" i="6" s="1"/>
  <c r="BE18" i="6"/>
  <c r="AV18" i="6"/>
  <c r="AF18" i="6"/>
  <c r="AE18" i="6"/>
  <c r="DE18" i="6" s="1"/>
  <c r="Y18" i="6"/>
  <c r="R18" i="6"/>
  <c r="CR18" i="6" s="1"/>
  <c r="I18" i="6"/>
  <c r="DM17" i="6"/>
  <c r="DL17" i="6"/>
  <c r="DJ17" i="6"/>
  <c r="DH17" i="6"/>
  <c r="DG17" i="6"/>
  <c r="DE17" i="6"/>
  <c r="DD17" i="6"/>
  <c r="DC17" i="6"/>
  <c r="DB17" i="6"/>
  <c r="DA17" i="6"/>
  <c r="CZ17" i="6"/>
  <c r="CX17" i="6"/>
  <c r="CW17" i="6"/>
  <c r="CV17" i="6"/>
  <c r="CU17" i="6"/>
  <c r="CT17" i="6"/>
  <c r="CS17" i="6"/>
  <c r="CQ17" i="6"/>
  <c r="CP17" i="6"/>
  <c r="CO17" i="6"/>
  <c r="CN17" i="6"/>
  <c r="CM17" i="6"/>
  <c r="CL17" i="6"/>
  <c r="CK17" i="6"/>
  <c r="CJ17" i="6"/>
  <c r="CH17" i="6"/>
  <c r="CG17" i="6"/>
  <c r="CF17" i="6"/>
  <c r="CE17" i="6"/>
  <c r="CD17" i="6"/>
  <c r="CC17" i="6"/>
  <c r="CB17" i="6"/>
  <c r="BR17" i="6"/>
  <c r="BR29" i="6" s="1"/>
  <c r="BL17" i="6"/>
  <c r="BL29" i="6" s="1"/>
  <c r="BE17" i="6"/>
  <c r="BE29" i="6" s="1"/>
  <c r="AV17" i="6"/>
  <c r="AV29" i="6" s="1"/>
  <c r="AE17" i="6"/>
  <c r="Y17" i="6"/>
  <c r="CY17" i="6" s="1"/>
  <c r="R17" i="6"/>
  <c r="CR17" i="6" s="1"/>
  <c r="I17" i="6"/>
  <c r="AF17" i="6" s="1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DL15" i="6"/>
  <c r="CZ15" i="6"/>
  <c r="CT15" i="6"/>
  <c r="CS15" i="6"/>
  <c r="CN15" i="6"/>
  <c r="CM15" i="6"/>
  <c r="CH15" i="6"/>
  <c r="CG15" i="6"/>
  <c r="CB15" i="6"/>
  <c r="BZ15" i="6"/>
  <c r="BZ330" i="6" s="1"/>
  <c r="BY15" i="6"/>
  <c r="BW15" i="6"/>
  <c r="BW330" i="6" s="1"/>
  <c r="BU15" i="6"/>
  <c r="BU330" i="6" s="1"/>
  <c r="BT15" i="6"/>
  <c r="BT330" i="6" s="1"/>
  <c r="BQ15" i="6"/>
  <c r="BP15" i="6"/>
  <c r="BO15" i="6"/>
  <c r="BO330" i="6" s="1"/>
  <c r="BN15" i="6"/>
  <c r="BN330" i="6" s="1"/>
  <c r="BM15" i="6"/>
  <c r="BK15" i="6"/>
  <c r="BJ15" i="6"/>
  <c r="BI15" i="6"/>
  <c r="BI330" i="6" s="1"/>
  <c r="BH15" i="6"/>
  <c r="BH330" i="6" s="1"/>
  <c r="BG15" i="6"/>
  <c r="BF15" i="6"/>
  <c r="BF330" i="6" s="1"/>
  <c r="BD15" i="6"/>
  <c r="BC15" i="6"/>
  <c r="BC330" i="6" s="1"/>
  <c r="BB15" i="6"/>
  <c r="BB330" i="6" s="1"/>
  <c r="BA15" i="6"/>
  <c r="AZ15" i="6"/>
  <c r="AZ330" i="6" s="1"/>
  <c r="AY15" i="6"/>
  <c r="AY330" i="6" s="1"/>
  <c r="AX15" i="6"/>
  <c r="AW15" i="6"/>
  <c r="AW330" i="6" s="1"/>
  <c r="AU15" i="6"/>
  <c r="AT15" i="6"/>
  <c r="AT330" i="6" s="1"/>
  <c r="AS15" i="6"/>
  <c r="AS330" i="6" s="1"/>
  <c r="AR15" i="6"/>
  <c r="AQ15" i="6"/>
  <c r="AQ330" i="6" s="1"/>
  <c r="AP15" i="6"/>
  <c r="AP330" i="6" s="1"/>
  <c r="AO15" i="6"/>
  <c r="AM15" i="6"/>
  <c r="AM330" i="6" s="1"/>
  <c r="AL15" i="6"/>
  <c r="AL330" i="6" s="1"/>
  <c r="AJ15" i="6"/>
  <c r="AJ330" i="6" s="1"/>
  <c r="DJ330" i="6" s="1"/>
  <c r="AH15" i="6"/>
  <c r="DH15" i="6" s="1"/>
  <c r="AG15" i="6"/>
  <c r="AD15" i="6"/>
  <c r="AD330" i="6" s="1"/>
  <c r="AC15" i="6"/>
  <c r="AC330" i="6" s="1"/>
  <c r="AB15" i="6"/>
  <c r="DB15" i="6" s="1"/>
  <c r="AA15" i="6"/>
  <c r="Z15" i="6"/>
  <c r="Z330" i="6" s="1"/>
  <c r="X15" i="6"/>
  <c r="X330" i="6" s="1"/>
  <c r="W15" i="6"/>
  <c r="W330" i="6" s="1"/>
  <c r="V15" i="6"/>
  <c r="CV15" i="6" s="1"/>
  <c r="U15" i="6"/>
  <c r="T15" i="6"/>
  <c r="S15" i="6"/>
  <c r="S330" i="6" s="1"/>
  <c r="CS330" i="6" s="1"/>
  <c r="Q15" i="6"/>
  <c r="Q330" i="6" s="1"/>
  <c r="P15" i="6"/>
  <c r="CP15" i="6" s="1"/>
  <c r="O15" i="6"/>
  <c r="N15" i="6"/>
  <c r="M15" i="6"/>
  <c r="M330" i="6" s="1"/>
  <c r="CM330" i="6" s="1"/>
  <c r="L15" i="6"/>
  <c r="L330" i="6" s="1"/>
  <c r="CL330" i="6" s="1"/>
  <c r="K15" i="6"/>
  <c r="K330" i="6" s="1"/>
  <c r="J15" i="6"/>
  <c r="CJ15" i="6" s="1"/>
  <c r="H15" i="6"/>
  <c r="G15" i="6"/>
  <c r="G330" i="6" s="1"/>
  <c r="CG330" i="6" s="1"/>
  <c r="F15" i="6"/>
  <c r="F330" i="6" s="1"/>
  <c r="CF330" i="6" s="1"/>
  <c r="E15" i="6"/>
  <c r="E330" i="6" s="1"/>
  <c r="D15" i="6"/>
  <c r="CD15" i="6" s="1"/>
  <c r="C15" i="6"/>
  <c r="B15" i="6"/>
  <c r="DM14" i="6"/>
  <c r="DL14" i="6"/>
  <c r="DJ14" i="6"/>
  <c r="DH14" i="6"/>
  <c r="DG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Q14" i="6"/>
  <c r="CP14" i="6"/>
  <c r="CO14" i="6"/>
  <c r="CN14" i="6"/>
  <c r="CM14" i="6"/>
  <c r="CL14" i="6"/>
  <c r="CK14" i="6"/>
  <c r="CJ14" i="6"/>
  <c r="CH14" i="6"/>
  <c r="CG14" i="6"/>
  <c r="CF14" i="6"/>
  <c r="CE14" i="6"/>
  <c r="CD14" i="6"/>
  <c r="CC14" i="6"/>
  <c r="CB14" i="6"/>
  <c r="BR14" i="6"/>
  <c r="BL14" i="6"/>
  <c r="BE14" i="6"/>
  <c r="AV14" i="6"/>
  <c r="BS14" i="6" s="1"/>
  <c r="BV14" i="6" s="1"/>
  <c r="BX14" i="6" s="1"/>
  <c r="AE14" i="6"/>
  <c r="Y14" i="6"/>
  <c r="R14" i="6"/>
  <c r="CR14" i="6" s="1"/>
  <c r="I14" i="6"/>
  <c r="DM13" i="6"/>
  <c r="DL13" i="6"/>
  <c r="DJ13" i="6"/>
  <c r="DH13" i="6"/>
  <c r="DG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H13" i="6"/>
  <c r="CG13" i="6"/>
  <c r="CF13" i="6"/>
  <c r="CE13" i="6"/>
  <c r="CD13" i="6"/>
  <c r="CC13" i="6"/>
  <c r="CB13" i="6"/>
  <c r="BS13" i="6"/>
  <c r="BV13" i="6" s="1"/>
  <c r="BX13" i="6" s="1"/>
  <c r="BR13" i="6"/>
  <c r="BL13" i="6"/>
  <c r="BE13" i="6"/>
  <c r="AV13" i="6"/>
  <c r="AE13" i="6"/>
  <c r="Y13" i="6"/>
  <c r="R13" i="6"/>
  <c r="I13" i="6"/>
  <c r="AF13" i="6" s="1"/>
  <c r="DM12" i="6"/>
  <c r="DL12" i="6"/>
  <c r="DJ12" i="6"/>
  <c r="DH12" i="6"/>
  <c r="DG12" i="6"/>
  <c r="DD12" i="6"/>
  <c r="DC12" i="6"/>
  <c r="DB12" i="6"/>
  <c r="DA12" i="6"/>
  <c r="CZ12" i="6"/>
  <c r="CX12" i="6"/>
  <c r="CW12" i="6"/>
  <c r="CV12" i="6"/>
  <c r="CU12" i="6"/>
  <c r="CT12" i="6"/>
  <c r="CS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BR12" i="6"/>
  <c r="BL12" i="6"/>
  <c r="CY12" i="6" s="1"/>
  <c r="BE12" i="6"/>
  <c r="AV12" i="6"/>
  <c r="AE12" i="6"/>
  <c r="DE12" i="6" s="1"/>
  <c r="Y12" i="6"/>
  <c r="R12" i="6"/>
  <c r="CR12" i="6" s="1"/>
  <c r="I12" i="6"/>
  <c r="DM11" i="6"/>
  <c r="DL11" i="6"/>
  <c r="DJ11" i="6"/>
  <c r="DH11" i="6"/>
  <c r="DG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Q11" i="6"/>
  <c r="CP11" i="6"/>
  <c r="CO11" i="6"/>
  <c r="CN11" i="6"/>
  <c r="CM11" i="6"/>
  <c r="CL11" i="6"/>
  <c r="CK11" i="6"/>
  <c r="CJ11" i="6"/>
  <c r="CH11" i="6"/>
  <c r="CG11" i="6"/>
  <c r="CF11" i="6"/>
  <c r="CE11" i="6"/>
  <c r="CD11" i="6"/>
  <c r="CC11" i="6"/>
  <c r="CB11" i="6"/>
  <c r="BR11" i="6"/>
  <c r="BL11" i="6"/>
  <c r="BE11" i="6"/>
  <c r="AV11" i="6"/>
  <c r="BS11" i="6" s="1"/>
  <c r="BV11" i="6" s="1"/>
  <c r="BX11" i="6" s="1"/>
  <c r="AE11" i="6"/>
  <c r="Y11" i="6"/>
  <c r="R11" i="6"/>
  <c r="CR11" i="6" s="1"/>
  <c r="I11" i="6"/>
  <c r="DM10" i="6"/>
  <c r="DL10" i="6"/>
  <c r="DJ10" i="6"/>
  <c r="DH10" i="6"/>
  <c r="DG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H10" i="6"/>
  <c r="CG10" i="6"/>
  <c r="CF10" i="6"/>
  <c r="CE10" i="6"/>
  <c r="CD10" i="6"/>
  <c r="CC10" i="6"/>
  <c r="CB10" i="6"/>
  <c r="BS10" i="6"/>
  <c r="BV10" i="6" s="1"/>
  <c r="BX10" i="6" s="1"/>
  <c r="BR10" i="6"/>
  <c r="BL10" i="6"/>
  <c r="BE10" i="6"/>
  <c r="AV10" i="6"/>
  <c r="AE10" i="6"/>
  <c r="Y10" i="6"/>
  <c r="R10" i="6"/>
  <c r="I10" i="6"/>
  <c r="AF10" i="6" s="1"/>
  <c r="DM9" i="6"/>
  <c r="DL9" i="6"/>
  <c r="DJ9" i="6"/>
  <c r="DH9" i="6"/>
  <c r="DG9" i="6"/>
  <c r="DD9" i="6"/>
  <c r="DC9" i="6"/>
  <c r="DB9" i="6"/>
  <c r="DA9" i="6"/>
  <c r="CZ9" i="6"/>
  <c r="CX9" i="6"/>
  <c r="CW9" i="6"/>
  <c r="CV9" i="6"/>
  <c r="CU9" i="6"/>
  <c r="CT9" i="6"/>
  <c r="CS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BR9" i="6"/>
  <c r="BL9" i="6"/>
  <c r="BS9" i="6" s="1"/>
  <c r="BV9" i="6" s="1"/>
  <c r="BX9" i="6" s="1"/>
  <c r="BE9" i="6"/>
  <c r="AV9" i="6"/>
  <c r="AE9" i="6"/>
  <c r="AF9" i="6" s="1"/>
  <c r="Y9" i="6"/>
  <c r="R9" i="6"/>
  <c r="CR9" i="6" s="1"/>
  <c r="I9" i="6"/>
  <c r="DM8" i="6"/>
  <c r="DL8" i="6"/>
  <c r="DJ8" i="6"/>
  <c r="DH8" i="6"/>
  <c r="DG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Q8" i="6"/>
  <c r="CP8" i="6"/>
  <c r="CO8" i="6"/>
  <c r="CN8" i="6"/>
  <c r="CM8" i="6"/>
  <c r="CL8" i="6"/>
  <c r="CK8" i="6"/>
  <c r="CJ8" i="6"/>
  <c r="CH8" i="6"/>
  <c r="CG8" i="6"/>
  <c r="CF8" i="6"/>
  <c r="CE8" i="6"/>
  <c r="CD8" i="6"/>
  <c r="CC8" i="6"/>
  <c r="CB8" i="6"/>
  <c r="BR8" i="6"/>
  <c r="BL8" i="6"/>
  <c r="BE8" i="6"/>
  <c r="AV8" i="6"/>
  <c r="BS8" i="6" s="1"/>
  <c r="BV8" i="6" s="1"/>
  <c r="BX8" i="6" s="1"/>
  <c r="AE8" i="6"/>
  <c r="AE15" i="6" s="1"/>
  <c r="Y8" i="6"/>
  <c r="R8" i="6"/>
  <c r="CR8" i="6" s="1"/>
  <c r="I8" i="6"/>
  <c r="DM7" i="6"/>
  <c r="DL7" i="6"/>
  <c r="DJ7" i="6"/>
  <c r="DH7" i="6"/>
  <c r="DG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H7" i="6"/>
  <c r="CG7" i="6"/>
  <c r="CF7" i="6"/>
  <c r="CE7" i="6"/>
  <c r="CD7" i="6"/>
  <c r="CC7" i="6"/>
  <c r="CB7" i="6"/>
  <c r="BS7" i="6"/>
  <c r="BR7" i="6"/>
  <c r="BR15" i="6" s="1"/>
  <c r="BR30" i="6" s="1"/>
  <c r="BL7" i="6"/>
  <c r="BE7" i="6"/>
  <c r="AV7" i="6"/>
  <c r="AE7" i="6"/>
  <c r="Y7" i="6"/>
  <c r="R7" i="6"/>
  <c r="I7" i="6"/>
  <c r="AF7" i="6" s="1"/>
  <c r="E337" i="1"/>
  <c r="F337" i="1"/>
  <c r="G337" i="1"/>
  <c r="H337" i="1"/>
  <c r="AG337" i="1"/>
  <c r="AJ337" i="1"/>
  <c r="AL337" i="1"/>
  <c r="AM337" i="1"/>
  <c r="C335" i="1"/>
  <c r="D335" i="1"/>
  <c r="E335" i="1"/>
  <c r="F335" i="1"/>
  <c r="G335" i="1"/>
  <c r="H335" i="1"/>
  <c r="J335" i="1"/>
  <c r="K335" i="1"/>
  <c r="L335" i="1"/>
  <c r="M335" i="1"/>
  <c r="N335" i="1"/>
  <c r="O335" i="1"/>
  <c r="P335" i="1"/>
  <c r="Q335" i="1"/>
  <c r="S335" i="1"/>
  <c r="T335" i="1"/>
  <c r="U335" i="1"/>
  <c r="V335" i="1"/>
  <c r="W335" i="1"/>
  <c r="X335" i="1"/>
  <c r="Z335" i="1"/>
  <c r="AA335" i="1"/>
  <c r="AB335" i="1"/>
  <c r="AC335" i="1"/>
  <c r="AD335" i="1"/>
  <c r="AG335" i="1"/>
  <c r="AH335" i="1"/>
  <c r="AJ335" i="1"/>
  <c r="AL335" i="1"/>
  <c r="AM335" i="1"/>
  <c r="B335" i="1"/>
  <c r="E333" i="1"/>
  <c r="F333" i="1"/>
  <c r="G333" i="1"/>
  <c r="H333" i="1"/>
  <c r="AG333" i="1"/>
  <c r="AJ333" i="1"/>
  <c r="AL333" i="1"/>
  <c r="AM333" i="1"/>
  <c r="C331" i="1"/>
  <c r="D331" i="1"/>
  <c r="E331" i="1"/>
  <c r="F331" i="1"/>
  <c r="G331" i="1"/>
  <c r="H331" i="1"/>
  <c r="J331" i="1"/>
  <c r="K331" i="1"/>
  <c r="L331" i="1"/>
  <c r="M331" i="1"/>
  <c r="N331" i="1"/>
  <c r="O331" i="1"/>
  <c r="P331" i="1"/>
  <c r="Q331" i="1"/>
  <c r="S331" i="1"/>
  <c r="T331" i="1"/>
  <c r="U331" i="1"/>
  <c r="V331" i="1"/>
  <c r="W331" i="1"/>
  <c r="X331" i="1"/>
  <c r="Z331" i="1"/>
  <c r="AA331" i="1"/>
  <c r="AB331" i="1"/>
  <c r="AC331" i="1"/>
  <c r="AD331" i="1"/>
  <c r="AG331" i="1"/>
  <c r="AH331" i="1"/>
  <c r="AJ331" i="1"/>
  <c r="AL331" i="1"/>
  <c r="AM331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F327" i="1"/>
  <c r="AM327" i="1"/>
  <c r="AL327" i="1"/>
  <c r="AJ327" i="1"/>
  <c r="AH327" i="1"/>
  <c r="AG327" i="1"/>
  <c r="AD327" i="1"/>
  <c r="AC327" i="1"/>
  <c r="AB327" i="1"/>
  <c r="AA327" i="1"/>
  <c r="Z327" i="1"/>
  <c r="X327" i="1"/>
  <c r="W327" i="1"/>
  <c r="V327" i="1"/>
  <c r="U327" i="1"/>
  <c r="T327" i="1"/>
  <c r="S327" i="1"/>
  <c r="Q327" i="1"/>
  <c r="P327" i="1"/>
  <c r="O327" i="1"/>
  <c r="N327" i="1"/>
  <c r="M327" i="1"/>
  <c r="L327" i="1"/>
  <c r="K327" i="1"/>
  <c r="J327" i="1"/>
  <c r="H327" i="1"/>
  <c r="G327" i="1"/>
  <c r="F327" i="1"/>
  <c r="E327" i="1"/>
  <c r="D327" i="1"/>
  <c r="C327" i="1"/>
  <c r="AF311" i="1"/>
  <c r="AM311" i="1"/>
  <c r="AL311" i="1"/>
  <c r="AJ311" i="1"/>
  <c r="AH311" i="1"/>
  <c r="AG311" i="1"/>
  <c r="AD311" i="1"/>
  <c r="AC311" i="1"/>
  <c r="AB311" i="1"/>
  <c r="AA311" i="1"/>
  <c r="Z311" i="1"/>
  <c r="X311" i="1"/>
  <c r="W311" i="1"/>
  <c r="V311" i="1"/>
  <c r="U311" i="1"/>
  <c r="T311" i="1"/>
  <c r="S311" i="1"/>
  <c r="Q311" i="1"/>
  <c r="P311" i="1"/>
  <c r="O311" i="1"/>
  <c r="N311" i="1"/>
  <c r="M311" i="1"/>
  <c r="L311" i="1"/>
  <c r="K311" i="1"/>
  <c r="J311" i="1"/>
  <c r="H311" i="1"/>
  <c r="G311" i="1"/>
  <c r="F311" i="1"/>
  <c r="E311" i="1"/>
  <c r="D311" i="1"/>
  <c r="C311" i="1"/>
  <c r="C306" i="1"/>
  <c r="D306" i="1"/>
  <c r="E306" i="1"/>
  <c r="F306" i="1"/>
  <c r="G306" i="1"/>
  <c r="H306" i="1"/>
  <c r="W306" i="1"/>
  <c r="AD306" i="1"/>
  <c r="AG306" i="1"/>
  <c r="AH306" i="1"/>
  <c r="AJ306" i="1"/>
  <c r="AL306" i="1"/>
  <c r="AM306" i="1"/>
  <c r="AM303" i="1"/>
  <c r="AL303" i="1"/>
  <c r="AJ303" i="1"/>
  <c r="AH303" i="1"/>
  <c r="AG303" i="1"/>
  <c r="AD303" i="1"/>
  <c r="AD333" i="1" s="1"/>
  <c r="AD337" i="1" s="1"/>
  <c r="AC303" i="1"/>
  <c r="AC306" i="1" s="1"/>
  <c r="AB303" i="1"/>
  <c r="AB306" i="1" s="1"/>
  <c r="AA303" i="1"/>
  <c r="AA306" i="1" s="1"/>
  <c r="Z303" i="1"/>
  <c r="Z333" i="1" s="1"/>
  <c r="Z337" i="1" s="1"/>
  <c r="X303" i="1"/>
  <c r="X333" i="1" s="1"/>
  <c r="X337" i="1" s="1"/>
  <c r="W303" i="1"/>
  <c r="W333" i="1" s="1"/>
  <c r="W337" i="1" s="1"/>
  <c r="V303" i="1"/>
  <c r="V333" i="1" s="1"/>
  <c r="V337" i="1" s="1"/>
  <c r="U303" i="1"/>
  <c r="U306" i="1" s="1"/>
  <c r="T303" i="1"/>
  <c r="T306" i="1" s="1"/>
  <c r="S303" i="1"/>
  <c r="S333" i="1" s="1"/>
  <c r="S337" i="1" s="1"/>
  <c r="Q303" i="1"/>
  <c r="Q333" i="1" s="1"/>
  <c r="Q337" i="1" s="1"/>
  <c r="P303" i="1"/>
  <c r="P333" i="1" s="1"/>
  <c r="P337" i="1" s="1"/>
  <c r="O303" i="1"/>
  <c r="O333" i="1" s="1"/>
  <c r="O337" i="1" s="1"/>
  <c r="N303" i="1"/>
  <c r="N306" i="1" s="1"/>
  <c r="M303" i="1"/>
  <c r="M306" i="1" s="1"/>
  <c r="L303" i="1"/>
  <c r="L333" i="1" s="1"/>
  <c r="L337" i="1" s="1"/>
  <c r="K303" i="1"/>
  <c r="K333" i="1" s="1"/>
  <c r="K337" i="1" s="1"/>
  <c r="J303" i="1"/>
  <c r="J333" i="1" s="1"/>
  <c r="J337" i="1" s="1"/>
  <c r="H303" i="1"/>
  <c r="G303" i="1"/>
  <c r="F303" i="1"/>
  <c r="E303" i="1"/>
  <c r="D303" i="1"/>
  <c r="C303" i="1"/>
  <c r="AM198" i="1"/>
  <c r="AL198" i="1"/>
  <c r="AJ198" i="1"/>
  <c r="AH198" i="1"/>
  <c r="AG198" i="1"/>
  <c r="AD198" i="1"/>
  <c r="AC198" i="1"/>
  <c r="AB198" i="1"/>
  <c r="AA198" i="1"/>
  <c r="Z198" i="1"/>
  <c r="X198" i="1"/>
  <c r="W198" i="1"/>
  <c r="V198" i="1"/>
  <c r="U198" i="1"/>
  <c r="T198" i="1"/>
  <c r="S198" i="1"/>
  <c r="Q198" i="1"/>
  <c r="P198" i="1"/>
  <c r="O198" i="1"/>
  <c r="N198" i="1"/>
  <c r="M198" i="1"/>
  <c r="L198" i="1"/>
  <c r="K198" i="1"/>
  <c r="J198" i="1"/>
  <c r="H198" i="1"/>
  <c r="G198" i="1"/>
  <c r="F198" i="1"/>
  <c r="E198" i="1"/>
  <c r="D198" i="1"/>
  <c r="C198" i="1"/>
  <c r="AM195" i="1"/>
  <c r="AJ195" i="1"/>
  <c r="AH195" i="1"/>
  <c r="AG195" i="1"/>
  <c r="AD195" i="1"/>
  <c r="AC195" i="1"/>
  <c r="AB195" i="1"/>
  <c r="AA195" i="1"/>
  <c r="Z195" i="1"/>
  <c r="X195" i="1"/>
  <c r="W195" i="1"/>
  <c r="V195" i="1"/>
  <c r="U195" i="1"/>
  <c r="T195" i="1"/>
  <c r="S195" i="1"/>
  <c r="Q195" i="1"/>
  <c r="P195" i="1"/>
  <c r="O195" i="1"/>
  <c r="N195" i="1"/>
  <c r="M195" i="1"/>
  <c r="L195" i="1"/>
  <c r="K195" i="1"/>
  <c r="J195" i="1"/>
  <c r="H195" i="1"/>
  <c r="G195" i="1"/>
  <c r="F195" i="1"/>
  <c r="E195" i="1"/>
  <c r="D195" i="1"/>
  <c r="C195" i="1"/>
  <c r="AM185" i="1"/>
  <c r="AL185" i="1"/>
  <c r="AJ185" i="1"/>
  <c r="AH185" i="1"/>
  <c r="AG185" i="1"/>
  <c r="AD185" i="1"/>
  <c r="AC185" i="1"/>
  <c r="AB185" i="1"/>
  <c r="AA185" i="1"/>
  <c r="Z185" i="1"/>
  <c r="X185" i="1"/>
  <c r="W185" i="1"/>
  <c r="V185" i="1"/>
  <c r="U185" i="1"/>
  <c r="T185" i="1"/>
  <c r="S185" i="1"/>
  <c r="Q185" i="1"/>
  <c r="P185" i="1"/>
  <c r="O185" i="1"/>
  <c r="N185" i="1"/>
  <c r="M185" i="1"/>
  <c r="L185" i="1"/>
  <c r="K185" i="1"/>
  <c r="J185" i="1"/>
  <c r="C185" i="1"/>
  <c r="D185" i="1"/>
  <c r="E185" i="1"/>
  <c r="F185" i="1"/>
  <c r="G185" i="1"/>
  <c r="H185" i="1"/>
  <c r="C181" i="1"/>
  <c r="D181" i="1"/>
  <c r="E181" i="1"/>
  <c r="F181" i="1"/>
  <c r="G181" i="1"/>
  <c r="H181" i="1"/>
  <c r="J181" i="1"/>
  <c r="K181" i="1"/>
  <c r="L181" i="1"/>
  <c r="M181" i="1"/>
  <c r="N181" i="1"/>
  <c r="O181" i="1"/>
  <c r="P181" i="1"/>
  <c r="Q181" i="1"/>
  <c r="S181" i="1"/>
  <c r="T181" i="1"/>
  <c r="U181" i="1"/>
  <c r="V181" i="1"/>
  <c r="W181" i="1"/>
  <c r="X181" i="1"/>
  <c r="Z181" i="1"/>
  <c r="AA181" i="1"/>
  <c r="AB181" i="1"/>
  <c r="AC181" i="1"/>
  <c r="AD181" i="1"/>
  <c r="AG181" i="1"/>
  <c r="AH181" i="1"/>
  <c r="AJ181" i="1"/>
  <c r="AL181" i="1"/>
  <c r="AM181" i="1"/>
  <c r="AM179" i="1"/>
  <c r="AL179" i="1"/>
  <c r="AJ179" i="1"/>
  <c r="AH179" i="1"/>
  <c r="AG179" i="1"/>
  <c r="AD179" i="1"/>
  <c r="AC179" i="1"/>
  <c r="AB179" i="1"/>
  <c r="AA179" i="1"/>
  <c r="Z179" i="1"/>
  <c r="X179" i="1"/>
  <c r="W179" i="1"/>
  <c r="V179" i="1"/>
  <c r="U179" i="1"/>
  <c r="T179" i="1"/>
  <c r="S179" i="1"/>
  <c r="Q179" i="1"/>
  <c r="P179" i="1"/>
  <c r="O179" i="1"/>
  <c r="N179" i="1"/>
  <c r="M179" i="1"/>
  <c r="L179" i="1"/>
  <c r="K179" i="1"/>
  <c r="J179" i="1"/>
  <c r="H179" i="1"/>
  <c r="G179" i="1"/>
  <c r="F179" i="1"/>
  <c r="E179" i="1"/>
  <c r="D179" i="1"/>
  <c r="C179" i="1"/>
  <c r="AM157" i="1"/>
  <c r="AL157" i="1"/>
  <c r="AJ157" i="1"/>
  <c r="AH157" i="1"/>
  <c r="AG157" i="1"/>
  <c r="AD157" i="1"/>
  <c r="AC157" i="1"/>
  <c r="AB157" i="1"/>
  <c r="AA157" i="1"/>
  <c r="Z157" i="1"/>
  <c r="X157" i="1"/>
  <c r="W157" i="1"/>
  <c r="V157" i="1"/>
  <c r="U157" i="1"/>
  <c r="T157" i="1"/>
  <c r="S157" i="1"/>
  <c r="Q157" i="1"/>
  <c r="P157" i="1"/>
  <c r="O157" i="1"/>
  <c r="N157" i="1"/>
  <c r="M157" i="1"/>
  <c r="L157" i="1"/>
  <c r="K157" i="1"/>
  <c r="J157" i="1"/>
  <c r="H157" i="1"/>
  <c r="G157" i="1"/>
  <c r="F157" i="1"/>
  <c r="E157" i="1"/>
  <c r="D157" i="1"/>
  <c r="C157" i="1"/>
  <c r="E151" i="1"/>
  <c r="F151" i="1"/>
  <c r="G151" i="1"/>
  <c r="H151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Z151" i="1"/>
  <c r="AA151" i="1"/>
  <c r="AB151" i="1"/>
  <c r="AC151" i="1"/>
  <c r="AD151" i="1"/>
  <c r="AG151" i="1"/>
  <c r="AJ151" i="1"/>
  <c r="AL151" i="1"/>
  <c r="AM151" i="1"/>
  <c r="AM149" i="1"/>
  <c r="AL149" i="1"/>
  <c r="AJ149" i="1"/>
  <c r="AH149" i="1"/>
  <c r="AH333" i="1" s="1"/>
  <c r="AH337" i="1" s="1"/>
  <c r="AG149" i="1"/>
  <c r="AD149" i="1"/>
  <c r="AC149" i="1"/>
  <c r="AC333" i="1" s="1"/>
  <c r="AC337" i="1" s="1"/>
  <c r="AB149" i="1"/>
  <c r="AA149" i="1"/>
  <c r="Z149" i="1"/>
  <c r="X149" i="1"/>
  <c r="W149" i="1"/>
  <c r="V149" i="1"/>
  <c r="U149" i="1"/>
  <c r="T149" i="1"/>
  <c r="S149" i="1"/>
  <c r="Q149" i="1"/>
  <c r="P149" i="1"/>
  <c r="O149" i="1"/>
  <c r="N149" i="1"/>
  <c r="M149" i="1"/>
  <c r="L149" i="1"/>
  <c r="K149" i="1"/>
  <c r="J149" i="1"/>
  <c r="C149" i="1"/>
  <c r="C151" i="1" s="1"/>
  <c r="D149" i="1"/>
  <c r="D151" i="1" s="1"/>
  <c r="E149" i="1"/>
  <c r="F149" i="1"/>
  <c r="G149" i="1"/>
  <c r="H149" i="1"/>
  <c r="B149" i="1"/>
  <c r="B151" i="1" s="1"/>
  <c r="AM119" i="1"/>
  <c r="AL119" i="1"/>
  <c r="AJ119" i="1"/>
  <c r="AH119" i="1"/>
  <c r="AG119" i="1"/>
  <c r="AD119" i="1"/>
  <c r="AC119" i="1"/>
  <c r="AB119" i="1"/>
  <c r="AA119" i="1"/>
  <c r="Z119" i="1"/>
  <c r="X119" i="1"/>
  <c r="W119" i="1"/>
  <c r="V119" i="1"/>
  <c r="U119" i="1"/>
  <c r="T119" i="1"/>
  <c r="S119" i="1"/>
  <c r="Q119" i="1"/>
  <c r="P119" i="1"/>
  <c r="O119" i="1"/>
  <c r="N119" i="1"/>
  <c r="M119" i="1"/>
  <c r="L119" i="1"/>
  <c r="K119" i="1"/>
  <c r="J119" i="1"/>
  <c r="H119" i="1"/>
  <c r="G119" i="1"/>
  <c r="F119" i="1"/>
  <c r="E119" i="1"/>
  <c r="D119" i="1"/>
  <c r="C119" i="1"/>
  <c r="B119" i="1"/>
  <c r="C111" i="1"/>
  <c r="D111" i="1"/>
  <c r="E111" i="1"/>
  <c r="F111" i="1"/>
  <c r="G111" i="1"/>
  <c r="H111" i="1"/>
  <c r="J111" i="1"/>
  <c r="K111" i="1"/>
  <c r="L111" i="1"/>
  <c r="M111" i="1"/>
  <c r="N111" i="1"/>
  <c r="O111" i="1"/>
  <c r="P111" i="1"/>
  <c r="Q111" i="1"/>
  <c r="S111" i="1"/>
  <c r="T111" i="1"/>
  <c r="U111" i="1"/>
  <c r="V111" i="1"/>
  <c r="W111" i="1"/>
  <c r="X111" i="1"/>
  <c r="Z111" i="1"/>
  <c r="AA111" i="1"/>
  <c r="AB111" i="1"/>
  <c r="AC111" i="1"/>
  <c r="AD111" i="1"/>
  <c r="AG111" i="1"/>
  <c r="AH111" i="1"/>
  <c r="AJ111" i="1"/>
  <c r="AL111" i="1"/>
  <c r="AM111" i="1"/>
  <c r="AE65" i="1"/>
  <c r="Y65" i="1"/>
  <c r="R65" i="1"/>
  <c r="I65" i="1"/>
  <c r="AK29" i="1"/>
  <c r="AI29" i="1"/>
  <c r="AF29" i="1"/>
  <c r="AE29" i="1"/>
  <c r="Y29" i="1"/>
  <c r="R29" i="1"/>
  <c r="I29" i="1"/>
  <c r="AM109" i="1"/>
  <c r="AL109" i="1"/>
  <c r="AJ109" i="1"/>
  <c r="AH109" i="1"/>
  <c r="AG109" i="1"/>
  <c r="AD109" i="1"/>
  <c r="AC109" i="1"/>
  <c r="AB109" i="1"/>
  <c r="AA109" i="1"/>
  <c r="Z109" i="1"/>
  <c r="X109" i="1"/>
  <c r="W109" i="1"/>
  <c r="V109" i="1"/>
  <c r="U109" i="1"/>
  <c r="T109" i="1"/>
  <c r="S109" i="1"/>
  <c r="Q109" i="1"/>
  <c r="P109" i="1"/>
  <c r="O109" i="1"/>
  <c r="N109" i="1"/>
  <c r="M109" i="1"/>
  <c r="L109" i="1"/>
  <c r="K109" i="1"/>
  <c r="J109" i="1"/>
  <c r="H109" i="1"/>
  <c r="G109" i="1"/>
  <c r="F109" i="1"/>
  <c r="E109" i="1"/>
  <c r="D109" i="1"/>
  <c r="C109" i="1"/>
  <c r="AM72" i="1"/>
  <c r="AL72" i="1"/>
  <c r="AJ72" i="1"/>
  <c r="AH72" i="1"/>
  <c r="AG72" i="1"/>
  <c r="AD72" i="1"/>
  <c r="AC72" i="1"/>
  <c r="AB72" i="1"/>
  <c r="AA72" i="1"/>
  <c r="Z72" i="1"/>
  <c r="X72" i="1"/>
  <c r="W72" i="1"/>
  <c r="V72" i="1"/>
  <c r="U72" i="1"/>
  <c r="T72" i="1"/>
  <c r="S72" i="1"/>
  <c r="Q72" i="1"/>
  <c r="P72" i="1"/>
  <c r="O72" i="1"/>
  <c r="N72" i="1"/>
  <c r="M72" i="1"/>
  <c r="L72" i="1"/>
  <c r="K72" i="1"/>
  <c r="J72" i="1"/>
  <c r="H72" i="1"/>
  <c r="G72" i="1"/>
  <c r="F72" i="1"/>
  <c r="E72" i="1"/>
  <c r="D72" i="1"/>
  <c r="C72" i="1"/>
  <c r="AM65" i="1"/>
  <c r="AL65" i="1"/>
  <c r="AJ65" i="1"/>
  <c r="AH65" i="1"/>
  <c r="AG65" i="1"/>
  <c r="AD65" i="1"/>
  <c r="AC65" i="1"/>
  <c r="AB65" i="1"/>
  <c r="AA65" i="1"/>
  <c r="Z65" i="1"/>
  <c r="X65" i="1"/>
  <c r="W65" i="1"/>
  <c r="V65" i="1"/>
  <c r="U65" i="1"/>
  <c r="T65" i="1"/>
  <c r="S65" i="1"/>
  <c r="Q65" i="1"/>
  <c r="P65" i="1"/>
  <c r="O65" i="1"/>
  <c r="N65" i="1"/>
  <c r="M65" i="1"/>
  <c r="L65" i="1"/>
  <c r="K65" i="1"/>
  <c r="J65" i="1"/>
  <c r="H65" i="1"/>
  <c r="G65" i="1"/>
  <c r="F65" i="1"/>
  <c r="E65" i="1"/>
  <c r="D65" i="1"/>
  <c r="C65" i="1"/>
  <c r="AM29" i="1"/>
  <c r="AL29" i="1"/>
  <c r="AJ29" i="1"/>
  <c r="AH29" i="1"/>
  <c r="AG29" i="1"/>
  <c r="AD29" i="1"/>
  <c r="AC29" i="1"/>
  <c r="AB29" i="1"/>
  <c r="AA29" i="1"/>
  <c r="Z29" i="1"/>
  <c r="X29" i="1"/>
  <c r="W29" i="1"/>
  <c r="V29" i="1"/>
  <c r="U29" i="1"/>
  <c r="T29" i="1"/>
  <c r="S29" i="1"/>
  <c r="Q29" i="1"/>
  <c r="P29" i="1"/>
  <c r="O29" i="1"/>
  <c r="N29" i="1"/>
  <c r="M29" i="1"/>
  <c r="L29" i="1"/>
  <c r="K29" i="1"/>
  <c r="J29" i="1"/>
  <c r="H29" i="1"/>
  <c r="G29" i="1"/>
  <c r="F29" i="1"/>
  <c r="E29" i="1"/>
  <c r="D29" i="1"/>
  <c r="C29" i="1"/>
  <c r="AM15" i="1"/>
  <c r="AL15" i="1"/>
  <c r="AJ15" i="1"/>
  <c r="AH15" i="1"/>
  <c r="AG15" i="1"/>
  <c r="AD15" i="1"/>
  <c r="AC15" i="1"/>
  <c r="AB15" i="1"/>
  <c r="AA15" i="1"/>
  <c r="Z15" i="1"/>
  <c r="X15" i="1"/>
  <c r="W15" i="1"/>
  <c r="V15" i="1"/>
  <c r="U15" i="1"/>
  <c r="T15" i="1"/>
  <c r="S15" i="1"/>
  <c r="Q15" i="1"/>
  <c r="P15" i="1"/>
  <c r="O15" i="1"/>
  <c r="N15" i="1"/>
  <c r="M15" i="1"/>
  <c r="L15" i="1"/>
  <c r="K15" i="1"/>
  <c r="J15" i="1"/>
  <c r="H15" i="1"/>
  <c r="G15" i="1"/>
  <c r="F15" i="1"/>
  <c r="E15" i="1"/>
  <c r="D15" i="1"/>
  <c r="C15" i="1"/>
  <c r="Z306" i="1" l="1"/>
  <c r="S306" i="1"/>
  <c r="L306" i="1"/>
  <c r="AB333" i="1"/>
  <c r="AB337" i="1" s="1"/>
  <c r="U333" i="1"/>
  <c r="U337" i="1" s="1"/>
  <c r="N333" i="1"/>
  <c r="N337" i="1" s="1"/>
  <c r="X306" i="1"/>
  <c r="Q306" i="1"/>
  <c r="K306" i="1"/>
  <c r="AA333" i="1"/>
  <c r="AA337" i="1" s="1"/>
  <c r="T333" i="1"/>
  <c r="T337" i="1" s="1"/>
  <c r="M333" i="1"/>
  <c r="M337" i="1" s="1"/>
  <c r="P306" i="1"/>
  <c r="J306" i="1"/>
  <c r="V306" i="1"/>
  <c r="O306" i="1"/>
  <c r="Y303" i="1"/>
  <c r="AH151" i="1"/>
  <c r="D333" i="1"/>
  <c r="D337" i="1" s="1"/>
  <c r="C333" i="1"/>
  <c r="C337" i="1" s="1"/>
  <c r="AI7" i="6"/>
  <c r="DF7" i="6"/>
  <c r="AI19" i="6"/>
  <c r="DF19" i="6"/>
  <c r="DF23" i="6"/>
  <c r="AI23" i="6"/>
  <c r="DF26" i="6"/>
  <c r="AI26" i="6"/>
  <c r="AI13" i="6"/>
  <c r="DF13" i="6"/>
  <c r="AI20" i="6"/>
  <c r="DF9" i="6"/>
  <c r="AI9" i="6"/>
  <c r="AI17" i="6"/>
  <c r="DF24" i="6"/>
  <c r="AI42" i="6"/>
  <c r="DE15" i="6"/>
  <c r="AI10" i="6"/>
  <c r="DF10" i="6"/>
  <c r="DI21" i="6"/>
  <c r="AK21" i="6"/>
  <c r="DK21" i="6" s="1"/>
  <c r="AI25" i="6"/>
  <c r="DF25" i="6"/>
  <c r="AK36" i="6"/>
  <c r="DK36" i="6" s="1"/>
  <c r="DI36" i="6"/>
  <c r="DF18" i="6"/>
  <c r="AI22" i="6"/>
  <c r="DF22" i="6"/>
  <c r="DK38" i="6"/>
  <c r="BV7" i="6"/>
  <c r="AF12" i="6"/>
  <c r="CI8" i="6"/>
  <c r="CI14" i="6"/>
  <c r="Y15" i="6"/>
  <c r="AX330" i="6"/>
  <c r="AX30" i="6"/>
  <c r="BP330" i="6"/>
  <c r="BP30" i="6"/>
  <c r="CO15" i="6"/>
  <c r="DA15" i="6"/>
  <c r="CI17" i="6"/>
  <c r="AI18" i="6"/>
  <c r="AI28" i="6"/>
  <c r="F332" i="6"/>
  <c r="CF29" i="6"/>
  <c r="X332" i="6"/>
  <c r="CX29" i="6"/>
  <c r="AJ332" i="6"/>
  <c r="DJ29" i="6"/>
  <c r="AF8" i="6"/>
  <c r="AF11" i="6"/>
  <c r="AF14" i="6"/>
  <c r="B330" i="6"/>
  <c r="H330" i="6"/>
  <c r="N330" i="6"/>
  <c r="T330" i="6"/>
  <c r="BE15" i="6"/>
  <c r="BE30" i="6" s="1"/>
  <c r="BK330" i="6"/>
  <c r="BQ330" i="6"/>
  <c r="CR26" i="6"/>
  <c r="G336" i="6"/>
  <c r="CG332" i="6"/>
  <c r="M336" i="6"/>
  <c r="CM332" i="6"/>
  <c r="S336" i="6"/>
  <c r="CS332" i="6"/>
  <c r="Y29" i="6"/>
  <c r="AE29" i="6"/>
  <c r="AX336" i="6"/>
  <c r="BE332" i="6"/>
  <c r="BP336" i="6"/>
  <c r="BW336" i="6"/>
  <c r="CD29" i="6"/>
  <c r="CK29" i="6"/>
  <c r="CS29" i="6"/>
  <c r="CZ29" i="6"/>
  <c r="DG29" i="6"/>
  <c r="B30" i="6"/>
  <c r="Q30" i="6"/>
  <c r="X30" i="6"/>
  <c r="AP30" i="6"/>
  <c r="AY30" i="6"/>
  <c r="BH30" i="6"/>
  <c r="BQ30" i="6"/>
  <c r="BZ30" i="6"/>
  <c r="CD66" i="6"/>
  <c r="CJ66" i="6"/>
  <c r="CP66" i="6"/>
  <c r="CD33" i="6"/>
  <c r="CM33" i="6"/>
  <c r="AF35" i="6"/>
  <c r="AV65" i="6"/>
  <c r="CI38" i="6"/>
  <c r="DI38" i="6"/>
  <c r="BS43" i="6"/>
  <c r="BV43" i="6" s="1"/>
  <c r="BX43" i="6" s="1"/>
  <c r="BS44" i="6"/>
  <c r="BV44" i="6" s="1"/>
  <c r="BX44" i="6" s="1"/>
  <c r="BS51" i="6"/>
  <c r="BV51" i="6" s="1"/>
  <c r="BX51" i="6" s="1"/>
  <c r="DF60" i="6"/>
  <c r="DF63" i="6"/>
  <c r="CI65" i="6"/>
  <c r="CX330" i="6"/>
  <c r="CI11" i="6"/>
  <c r="BS12" i="6"/>
  <c r="BV12" i="6" s="1"/>
  <c r="BX12" i="6" s="1"/>
  <c r="BJ330" i="6"/>
  <c r="BJ336" i="6" s="1"/>
  <c r="BJ30" i="6"/>
  <c r="DM15" i="6"/>
  <c r="CI23" i="6"/>
  <c r="AI24" i="6"/>
  <c r="L332" i="6"/>
  <c r="CL29" i="6"/>
  <c r="BI336" i="6"/>
  <c r="CI7" i="6"/>
  <c r="CY9" i="6"/>
  <c r="DE9" i="6"/>
  <c r="CI10" i="6"/>
  <c r="CI13" i="6"/>
  <c r="C330" i="6"/>
  <c r="CC330" i="6" s="1"/>
  <c r="I15" i="6"/>
  <c r="O330" i="6"/>
  <c r="CO330" i="6" s="1"/>
  <c r="U330" i="6"/>
  <c r="CU330" i="6" s="1"/>
  <c r="AA330" i="6"/>
  <c r="DA330" i="6" s="1"/>
  <c r="AG330" i="6"/>
  <c r="DG330" i="6" s="1"/>
  <c r="DM330" i="6"/>
  <c r="BL15" i="6"/>
  <c r="BL30" i="6" s="1"/>
  <c r="CE15" i="6"/>
  <c r="CK15" i="6"/>
  <c r="CQ15" i="6"/>
  <c r="CW15" i="6"/>
  <c r="DC15" i="6"/>
  <c r="BS17" i="6"/>
  <c r="DF17" i="6" s="1"/>
  <c r="CY18" i="6"/>
  <c r="CI19" i="6"/>
  <c r="BS20" i="6"/>
  <c r="BV20" i="6" s="1"/>
  <c r="BX20" i="6" s="1"/>
  <c r="CY21" i="6"/>
  <c r="CI22" i="6"/>
  <c r="CY24" i="6"/>
  <c r="CI25" i="6"/>
  <c r="B336" i="6"/>
  <c r="CB332" i="6"/>
  <c r="H336" i="6"/>
  <c r="CH332" i="6"/>
  <c r="N336" i="6"/>
  <c r="CN332" i="6"/>
  <c r="T336" i="6"/>
  <c r="CT332" i="6"/>
  <c r="Z336" i="6"/>
  <c r="CZ332" i="6"/>
  <c r="AL336" i="6"/>
  <c r="DL332" i="6"/>
  <c r="AS336" i="6"/>
  <c r="AY336" i="6"/>
  <c r="BK336" i="6"/>
  <c r="BQ336" i="6"/>
  <c r="CE29" i="6"/>
  <c r="CM29" i="6"/>
  <c r="CT29" i="6"/>
  <c r="DA29" i="6"/>
  <c r="DH29" i="6"/>
  <c r="C30" i="6"/>
  <c r="CC30" i="6" s="1"/>
  <c r="K30" i="6"/>
  <c r="CK30" i="6" s="1"/>
  <c r="AG30" i="6"/>
  <c r="AQ30" i="6"/>
  <c r="AZ30" i="6"/>
  <c r="BI30" i="6"/>
  <c r="E66" i="6"/>
  <c r="CE66" i="6" s="1"/>
  <c r="CE33" i="6"/>
  <c r="K66" i="6"/>
  <c r="CK33" i="6"/>
  <c r="Q66" i="6"/>
  <c r="CQ66" i="6" s="1"/>
  <c r="CQ33" i="6"/>
  <c r="CX66" i="6"/>
  <c r="DD66" i="6"/>
  <c r="DL66" i="6"/>
  <c r="BG66" i="6"/>
  <c r="BL33" i="6"/>
  <c r="CY33" i="6" s="1"/>
  <c r="CF33" i="6"/>
  <c r="CO33" i="6"/>
  <c r="CX33" i="6"/>
  <c r="DG33" i="6"/>
  <c r="BE65" i="6"/>
  <c r="AF40" i="6"/>
  <c r="AF46" i="6"/>
  <c r="AF48" i="6"/>
  <c r="AI61" i="6"/>
  <c r="DF61" i="6"/>
  <c r="AI64" i="6"/>
  <c r="DF64" i="6"/>
  <c r="DF70" i="6"/>
  <c r="AK74" i="6"/>
  <c r="DK74" i="6" s="1"/>
  <c r="DI74" i="6"/>
  <c r="R15" i="6"/>
  <c r="BD330" i="6"/>
  <c r="BD336" i="6" s="1"/>
  <c r="BD30" i="6"/>
  <c r="CU15" i="6"/>
  <c r="DG15" i="6"/>
  <c r="AD332" i="6"/>
  <c r="DD29" i="6"/>
  <c r="BO336" i="6"/>
  <c r="D330" i="6"/>
  <c r="CD330" i="6" s="1"/>
  <c r="D30" i="6"/>
  <c r="CD30" i="6" s="1"/>
  <c r="J330" i="6"/>
  <c r="CJ330" i="6" s="1"/>
  <c r="J30" i="6"/>
  <c r="P330" i="6"/>
  <c r="CP330" i="6" s="1"/>
  <c r="P30" i="6"/>
  <c r="V330" i="6"/>
  <c r="CV330" i="6" s="1"/>
  <c r="V30" i="6"/>
  <c r="CV30" i="6" s="1"/>
  <c r="AB330" i="6"/>
  <c r="DB330" i="6" s="1"/>
  <c r="AB30" i="6"/>
  <c r="AH330" i="6"/>
  <c r="DH330" i="6" s="1"/>
  <c r="AH30" i="6"/>
  <c r="AO330" i="6"/>
  <c r="AO30" i="6"/>
  <c r="AU330" i="6"/>
  <c r="AU30" i="6"/>
  <c r="CH30" i="6" s="1"/>
  <c r="BA330" i="6"/>
  <c r="BA30" i="6"/>
  <c r="CN30" i="6" s="1"/>
  <c r="BG330" i="6"/>
  <c r="BL330" i="6" s="1"/>
  <c r="BG30" i="6"/>
  <c r="CT30" i="6" s="1"/>
  <c r="BM330" i="6"/>
  <c r="BR330" i="6" s="1"/>
  <c r="BM30" i="6"/>
  <c r="BY330" i="6"/>
  <c r="DL330" i="6" s="1"/>
  <c r="BY30" i="6"/>
  <c r="DL30" i="6" s="1"/>
  <c r="CF15" i="6"/>
  <c r="CL15" i="6"/>
  <c r="CX15" i="6"/>
  <c r="DD15" i="6"/>
  <c r="DJ15" i="6"/>
  <c r="DF21" i="6"/>
  <c r="C336" i="6"/>
  <c r="CC332" i="6"/>
  <c r="I29" i="6"/>
  <c r="O336" i="6"/>
  <c r="CO332" i="6"/>
  <c r="U336" i="6"/>
  <c r="CU332" i="6"/>
  <c r="AA336" i="6"/>
  <c r="DA332" i="6"/>
  <c r="AG336" i="6"/>
  <c r="DG332" i="6"/>
  <c r="AM336" i="6"/>
  <c r="DM332" i="6"/>
  <c r="AT336" i="6"/>
  <c r="AZ336" i="6"/>
  <c r="BF336" i="6"/>
  <c r="CG29" i="6"/>
  <c r="CN29" i="6"/>
  <c r="CU29" i="6"/>
  <c r="DB29" i="6"/>
  <c r="E30" i="6"/>
  <c r="L30" i="6"/>
  <c r="CL30" i="6" s="1"/>
  <c r="S30" i="6"/>
  <c r="CS30" i="6" s="1"/>
  <c r="Z30" i="6"/>
  <c r="AS30" i="6"/>
  <c r="BB30" i="6"/>
  <c r="BK30" i="6"/>
  <c r="BT30" i="6"/>
  <c r="AF32" i="6"/>
  <c r="BS32" i="6"/>
  <c r="BV32" i="6" s="1"/>
  <c r="BX32" i="6" s="1"/>
  <c r="R33" i="6"/>
  <c r="AE33" i="6"/>
  <c r="AE330" i="6" s="1"/>
  <c r="DE330" i="6" s="1"/>
  <c r="DM66" i="6"/>
  <c r="BP66" i="6"/>
  <c r="DC66" i="6" s="1"/>
  <c r="DC33" i="6"/>
  <c r="CG33" i="6"/>
  <c r="CP33" i="6"/>
  <c r="DH33" i="6"/>
  <c r="BL65" i="6"/>
  <c r="AF39" i="6"/>
  <c r="BS39" i="6"/>
  <c r="BV39" i="6" s="1"/>
  <c r="BX39" i="6" s="1"/>
  <c r="BS42" i="6"/>
  <c r="BV42" i="6" s="1"/>
  <c r="BX42" i="6" s="1"/>
  <c r="CI42" i="6"/>
  <c r="AF44" i="6"/>
  <c r="CI44" i="6"/>
  <c r="BS48" i="6"/>
  <c r="BV48" i="6" s="1"/>
  <c r="BX48" i="6" s="1"/>
  <c r="DE49" i="6"/>
  <c r="AF49" i="6"/>
  <c r="CR50" i="6"/>
  <c r="BS50" i="6"/>
  <c r="BV50" i="6" s="1"/>
  <c r="BX50" i="6" s="1"/>
  <c r="AI58" i="6"/>
  <c r="CR65" i="6"/>
  <c r="AI68" i="6"/>
  <c r="DF68" i="6"/>
  <c r="CK330" i="6"/>
  <c r="CQ330" i="6"/>
  <c r="CW330" i="6"/>
  <c r="DC330" i="6"/>
  <c r="AV15" i="6"/>
  <c r="AV30" i="6" s="1"/>
  <c r="AF27" i="6"/>
  <c r="BT336" i="6"/>
  <c r="BZ336" i="6"/>
  <c r="CO29" i="6"/>
  <c r="CV29" i="6"/>
  <c r="DC29" i="6"/>
  <c r="F30" i="6"/>
  <c r="CF30" i="6" s="1"/>
  <c r="M30" i="6"/>
  <c r="CM30" i="6" s="1"/>
  <c r="AJ30" i="6"/>
  <c r="DJ30" i="6" s="1"/>
  <c r="BC30" i="6"/>
  <c r="BU30" i="6"/>
  <c r="AO66" i="6"/>
  <c r="AV33" i="6"/>
  <c r="BJ66" i="6"/>
  <c r="CW66" i="6" s="1"/>
  <c r="CW33" i="6"/>
  <c r="DF36" i="6"/>
  <c r="DF37" i="6"/>
  <c r="AI37" i="6"/>
  <c r="DF38" i="6"/>
  <c r="AK50" i="6"/>
  <c r="DI50" i="6"/>
  <c r="AI55" i="6"/>
  <c r="AI71" i="6"/>
  <c r="DF71" i="6"/>
  <c r="DD330" i="6"/>
  <c r="E336" i="6"/>
  <c r="CE332" i="6"/>
  <c r="K336" i="6"/>
  <c r="CK332" i="6"/>
  <c r="Q336" i="6"/>
  <c r="CQ332" i="6"/>
  <c r="W336" i="6"/>
  <c r="CW332" i="6"/>
  <c r="AC336" i="6"/>
  <c r="DC332" i="6"/>
  <c r="AP336" i="6"/>
  <c r="BB336" i="6"/>
  <c r="BH336" i="6"/>
  <c r="BN336" i="6"/>
  <c r="BU336" i="6"/>
  <c r="CP29" i="6"/>
  <c r="CW29" i="6"/>
  <c r="G30" i="6"/>
  <c r="CG30" i="6" s="1"/>
  <c r="CU30" i="6"/>
  <c r="AC30" i="6"/>
  <c r="DC30" i="6" s="1"/>
  <c r="BN30" i="6"/>
  <c r="DA30" i="6" s="1"/>
  <c r="B66" i="6"/>
  <c r="CB66" i="6" s="1"/>
  <c r="CB33" i="6"/>
  <c r="H66" i="6"/>
  <c r="CH66" i="6" s="1"/>
  <c r="CH33" i="6"/>
  <c r="N66" i="6"/>
  <c r="CN66" i="6" s="1"/>
  <c r="CN33" i="6"/>
  <c r="T66" i="6"/>
  <c r="CT66" i="6" s="1"/>
  <c r="CT33" i="6"/>
  <c r="CJ33" i="6"/>
  <c r="DB33" i="6"/>
  <c r="CR42" i="6"/>
  <c r="AF43" i="6"/>
  <c r="AK45" i="6"/>
  <c r="DK45" i="6" s="1"/>
  <c r="CR48" i="6"/>
  <c r="DF57" i="6"/>
  <c r="AI57" i="6"/>
  <c r="AR330" i="6"/>
  <c r="AR336" i="6" s="1"/>
  <c r="AR30" i="6"/>
  <c r="CC15" i="6"/>
  <c r="CI27" i="6"/>
  <c r="R29" i="6"/>
  <c r="AQ336" i="6"/>
  <c r="AW336" i="6"/>
  <c r="BC336" i="6"/>
  <c r="CC29" i="6"/>
  <c r="CJ29" i="6"/>
  <c r="CQ29" i="6"/>
  <c r="DM29" i="6"/>
  <c r="CO30" i="6"/>
  <c r="W30" i="6"/>
  <c r="CW30" i="6" s="1"/>
  <c r="AD30" i="6"/>
  <c r="DD30" i="6" s="1"/>
  <c r="DM30" i="6"/>
  <c r="AW30" i="6"/>
  <c r="BO30" i="6"/>
  <c r="I33" i="6"/>
  <c r="CO66" i="6"/>
  <c r="AX66" i="6"/>
  <c r="BE33" i="6"/>
  <c r="BE66" i="6" s="1"/>
  <c r="BM66" i="6"/>
  <c r="CZ66" i="6" s="1"/>
  <c r="BR33" i="6"/>
  <c r="BR66" i="6" s="1"/>
  <c r="CC33" i="6"/>
  <c r="CU33" i="6"/>
  <c r="DD33" i="6"/>
  <c r="DM33" i="6"/>
  <c r="BV35" i="6"/>
  <c r="AF41" i="6"/>
  <c r="CI41" i="6"/>
  <c r="BS45" i="6"/>
  <c r="BV45" i="6" s="1"/>
  <c r="BX45" i="6" s="1"/>
  <c r="CI45" i="6"/>
  <c r="AF47" i="6"/>
  <c r="CI47" i="6"/>
  <c r="DF51" i="6"/>
  <c r="AI51" i="6"/>
  <c r="AF52" i="6"/>
  <c r="CI52" i="6"/>
  <c r="DF54" i="6"/>
  <c r="AI54" i="6"/>
  <c r="BV75" i="6"/>
  <c r="BX75" i="6" s="1"/>
  <c r="DK75" i="6" s="1"/>
  <c r="DF75" i="6"/>
  <c r="CI48" i="6"/>
  <c r="CI51" i="6"/>
  <c r="CI56" i="6"/>
  <c r="CI59" i="6"/>
  <c r="AI60" i="6"/>
  <c r="CI62" i="6"/>
  <c r="AI63" i="6"/>
  <c r="AI70" i="6"/>
  <c r="DA72" i="6"/>
  <c r="AI76" i="6"/>
  <c r="AK77" i="6"/>
  <c r="DK77" i="6" s="1"/>
  <c r="DE78" i="6"/>
  <c r="AF81" i="6"/>
  <c r="AF82" i="6"/>
  <c r="AF83" i="6"/>
  <c r="CI83" i="6"/>
  <c r="AF88" i="6"/>
  <c r="AI92" i="6"/>
  <c r="DF92" i="6"/>
  <c r="F111" i="6"/>
  <c r="CF111" i="6" s="1"/>
  <c r="CY109" i="6"/>
  <c r="AJ111" i="6"/>
  <c r="DJ111" i="6" s="1"/>
  <c r="BN111" i="6"/>
  <c r="AF59" i="6"/>
  <c r="AF62" i="6"/>
  <c r="AF69" i="6"/>
  <c r="R72" i="6"/>
  <c r="CR72" i="6" s="1"/>
  <c r="CI74" i="6"/>
  <c r="DF77" i="6"/>
  <c r="DI89" i="6"/>
  <c r="AK89" i="6"/>
  <c r="DK89" i="6" s="1"/>
  <c r="DF100" i="6"/>
  <c r="AI100" i="6"/>
  <c r="AI105" i="6"/>
  <c r="DF105" i="6"/>
  <c r="AB111" i="6"/>
  <c r="DB111" i="6" s="1"/>
  <c r="AI124" i="6"/>
  <c r="CI50" i="6"/>
  <c r="CI55" i="6"/>
  <c r="AI56" i="6"/>
  <c r="CI58" i="6"/>
  <c r="CI61" i="6"/>
  <c r="CI64" i="6"/>
  <c r="Y65" i="6"/>
  <c r="CY65" i="6" s="1"/>
  <c r="AE65" i="6"/>
  <c r="DE65" i="6" s="1"/>
  <c r="CC65" i="6"/>
  <c r="CI68" i="6"/>
  <c r="CI71" i="6"/>
  <c r="Y72" i="6"/>
  <c r="CY72" i="6" s="1"/>
  <c r="AE72" i="6"/>
  <c r="CR75" i="6"/>
  <c r="DI75" i="6"/>
  <c r="BS78" i="6"/>
  <c r="BV78" i="6" s="1"/>
  <c r="BX78" i="6" s="1"/>
  <c r="DK78" i="6" s="1"/>
  <c r="DE84" i="6"/>
  <c r="AF86" i="6"/>
  <c r="CI86" i="6"/>
  <c r="AI95" i="6"/>
  <c r="DF95" i="6"/>
  <c r="DF107" i="6"/>
  <c r="V111" i="6"/>
  <c r="CV111" i="6" s="1"/>
  <c r="AC111" i="6"/>
  <c r="DC111" i="6" s="1"/>
  <c r="BA111" i="6"/>
  <c r="BE111" i="6" s="1"/>
  <c r="BH111" i="6"/>
  <c r="BP111" i="6"/>
  <c r="BZ111" i="6"/>
  <c r="D336" i="6"/>
  <c r="CD332" i="6"/>
  <c r="J336" i="6"/>
  <c r="CJ332" i="6"/>
  <c r="P336" i="6"/>
  <c r="CP332" i="6"/>
  <c r="V336" i="6"/>
  <c r="CV332" i="6"/>
  <c r="AB336" i="6"/>
  <c r="DB332" i="6"/>
  <c r="AH336" i="6"/>
  <c r="DH332" i="6"/>
  <c r="AV332" i="6"/>
  <c r="AO336" i="6"/>
  <c r="AU336" i="6"/>
  <c r="BA336" i="6"/>
  <c r="BL332" i="6"/>
  <c r="BG336" i="6"/>
  <c r="BR332" i="6"/>
  <c r="BM336" i="6"/>
  <c r="BR336" i="6" s="1"/>
  <c r="BY336" i="6"/>
  <c r="CZ33" i="6"/>
  <c r="DL33" i="6"/>
  <c r="CV65" i="6"/>
  <c r="CB72" i="6"/>
  <c r="B111" i="6"/>
  <c r="CH72" i="6"/>
  <c r="H111" i="6"/>
  <c r="CN72" i="6"/>
  <c r="N111" i="6"/>
  <c r="CT72" i="6"/>
  <c r="T111" i="6"/>
  <c r="CZ72" i="6"/>
  <c r="Z111" i="6"/>
  <c r="CZ111" i="6" s="1"/>
  <c r="DL72" i="6"/>
  <c r="AL111" i="6"/>
  <c r="DL111" i="6" s="1"/>
  <c r="BE72" i="6"/>
  <c r="BS72" i="6" s="1"/>
  <c r="BV72" i="6" s="1"/>
  <c r="BX72" i="6" s="1"/>
  <c r="CM72" i="6"/>
  <c r="CI77" i="6"/>
  <c r="AF78" i="6"/>
  <c r="AF79" i="6"/>
  <c r="AF80" i="6"/>
  <c r="CI80" i="6"/>
  <c r="AF84" i="6"/>
  <c r="AF85" i="6"/>
  <c r="AF87" i="6"/>
  <c r="BS88" i="6"/>
  <c r="BV88" i="6" s="1"/>
  <c r="BX88" i="6" s="1"/>
  <c r="DF97" i="6"/>
  <c r="DF102" i="6"/>
  <c r="AI102" i="6"/>
  <c r="AI108" i="6"/>
  <c r="DF108" i="6"/>
  <c r="J111" i="6"/>
  <c r="CJ111" i="6" s="1"/>
  <c r="P111" i="6"/>
  <c r="CP111" i="6" s="1"/>
  <c r="W111" i="6"/>
  <c r="AD111" i="6"/>
  <c r="DD111" i="6" s="1"/>
  <c r="AO111" i="6"/>
  <c r="AV111" i="6" s="1"/>
  <c r="AU111" i="6"/>
  <c r="BB111" i="6"/>
  <c r="CO111" i="6" s="1"/>
  <c r="BJ111" i="6"/>
  <c r="CI54" i="6"/>
  <c r="BS55" i="6"/>
  <c r="BV55" i="6" s="1"/>
  <c r="BX55" i="6" s="1"/>
  <c r="CI57" i="6"/>
  <c r="BS58" i="6"/>
  <c r="BV58" i="6" s="1"/>
  <c r="BX58" i="6" s="1"/>
  <c r="I72" i="6"/>
  <c r="CU111" i="6"/>
  <c r="DA111" i="6"/>
  <c r="DG111" i="6"/>
  <c r="DM111" i="6"/>
  <c r="BR72" i="6"/>
  <c r="CO72" i="6"/>
  <c r="DG72" i="6"/>
  <c r="BS84" i="6"/>
  <c r="BV84" i="6" s="1"/>
  <c r="BX84" i="6" s="1"/>
  <c r="DF89" i="6"/>
  <c r="AI98" i="6"/>
  <c r="DF98" i="6"/>
  <c r="D111" i="6"/>
  <c r="CD111" i="6" s="1"/>
  <c r="K111" i="6"/>
  <c r="CK111" i="6" s="1"/>
  <c r="Q111" i="6"/>
  <c r="CQ111" i="6" s="1"/>
  <c r="X111" i="6"/>
  <c r="CX111" i="6" s="1"/>
  <c r="AP111" i="6"/>
  <c r="CC111" i="6" s="1"/>
  <c r="BT111" i="6"/>
  <c r="DF128" i="6"/>
  <c r="AI128" i="6"/>
  <c r="BR111" i="6"/>
  <c r="DF74" i="6"/>
  <c r="E111" i="6"/>
  <c r="CE111" i="6" s="1"/>
  <c r="L111" i="6"/>
  <c r="CL111" i="6" s="1"/>
  <c r="AH111" i="6"/>
  <c r="DH111" i="6" s="1"/>
  <c r="AI116" i="6"/>
  <c r="DF116" i="6"/>
  <c r="DF131" i="6"/>
  <c r="AI131" i="6"/>
  <c r="AE111" i="6"/>
  <c r="CY114" i="6"/>
  <c r="DA119" i="6"/>
  <c r="CY124" i="6"/>
  <c r="DF125" i="6"/>
  <c r="AF129" i="6"/>
  <c r="CI129" i="6"/>
  <c r="AK130" i="6"/>
  <c r="DK130" i="6" s="1"/>
  <c r="DI130" i="6"/>
  <c r="CR133" i="6"/>
  <c r="AF133" i="6"/>
  <c r="F151" i="6"/>
  <c r="M151" i="6"/>
  <c r="CM151" i="6" s="1"/>
  <c r="T151" i="6"/>
  <c r="CT151" i="6" s="1"/>
  <c r="AJ151" i="6"/>
  <c r="DJ151" i="6" s="1"/>
  <c r="AR151" i="6"/>
  <c r="AY151" i="6"/>
  <c r="BW151" i="6"/>
  <c r="AI150" i="6"/>
  <c r="DF150" i="6"/>
  <c r="AI91" i="6"/>
  <c r="AI94" i="6"/>
  <c r="AI97" i="6"/>
  <c r="AI104" i="6"/>
  <c r="AI107" i="6"/>
  <c r="AV109" i="6"/>
  <c r="BS109" i="6" s="1"/>
  <c r="BV109" i="6" s="1"/>
  <c r="BX109" i="6" s="1"/>
  <c r="CB109" i="6"/>
  <c r="CH109" i="6"/>
  <c r="CN109" i="6"/>
  <c r="CT109" i="6"/>
  <c r="I119" i="6"/>
  <c r="AF122" i="6"/>
  <c r="AI125" i="6"/>
  <c r="AF126" i="6"/>
  <c r="CI126" i="6"/>
  <c r="AF127" i="6"/>
  <c r="CI130" i="6"/>
  <c r="DI132" i="6"/>
  <c r="CR136" i="6"/>
  <c r="AF136" i="6"/>
  <c r="G151" i="6"/>
  <c r="CG151" i="6" s="1"/>
  <c r="N151" i="6"/>
  <c r="CN151" i="6" s="1"/>
  <c r="AL151" i="6"/>
  <c r="DL151" i="6" s="1"/>
  <c r="AS151" i="6"/>
  <c r="AK160" i="6"/>
  <c r="DK160" i="6" s="1"/>
  <c r="DI160" i="6"/>
  <c r="AF90" i="6"/>
  <c r="AF93" i="6"/>
  <c r="AF96" i="6"/>
  <c r="AF99" i="6"/>
  <c r="AF101" i="6"/>
  <c r="AF103" i="6"/>
  <c r="AF106" i="6"/>
  <c r="R109" i="6"/>
  <c r="CR109" i="6" s="1"/>
  <c r="CC109" i="6"/>
  <c r="CO109" i="6"/>
  <c r="CU109" i="6"/>
  <c r="DA109" i="6"/>
  <c r="DG109" i="6"/>
  <c r="DM109" i="6"/>
  <c r="AI110" i="6"/>
  <c r="BS110" i="6"/>
  <c r="BV110" i="6" s="1"/>
  <c r="BX110" i="6" s="1"/>
  <c r="AK113" i="6"/>
  <c r="DK113" i="6" s="1"/>
  <c r="AF114" i="6"/>
  <c r="AF115" i="6"/>
  <c r="CI116" i="6"/>
  <c r="AK117" i="6"/>
  <c r="DK117" i="6" s="1"/>
  <c r="CD151" i="6"/>
  <c r="CC119" i="6"/>
  <c r="CU119" i="6"/>
  <c r="DM119" i="6"/>
  <c r="AF123" i="6"/>
  <c r="CI123" i="6"/>
  <c r="CI127" i="6"/>
  <c r="CI131" i="6"/>
  <c r="CY134" i="6"/>
  <c r="DI135" i="6"/>
  <c r="AI141" i="6"/>
  <c r="DF141" i="6"/>
  <c r="AI147" i="6"/>
  <c r="DF147" i="6"/>
  <c r="B151" i="6"/>
  <c r="CB151" i="6" s="1"/>
  <c r="H151" i="6"/>
  <c r="CH151" i="6" s="1"/>
  <c r="BP151" i="6"/>
  <c r="DC151" i="6" s="1"/>
  <c r="AI153" i="6"/>
  <c r="DF153" i="6"/>
  <c r="AI159" i="6"/>
  <c r="DF168" i="6"/>
  <c r="AI168" i="6"/>
  <c r="AK172" i="6"/>
  <c r="DK172" i="6" s="1"/>
  <c r="DI172" i="6"/>
  <c r="CI89" i="6"/>
  <c r="CI92" i="6"/>
  <c r="CI95" i="6"/>
  <c r="CI98" i="6"/>
  <c r="CI100" i="6"/>
  <c r="CI102" i="6"/>
  <c r="CI105" i="6"/>
  <c r="CI108" i="6"/>
  <c r="CD109" i="6"/>
  <c r="CJ109" i="6"/>
  <c r="CP109" i="6"/>
  <c r="CV109" i="6"/>
  <c r="DB109" i="6"/>
  <c r="DH109" i="6"/>
  <c r="CR110" i="6"/>
  <c r="BG111" i="6"/>
  <c r="BL111" i="6" s="1"/>
  <c r="BS113" i="6"/>
  <c r="BV113" i="6" s="1"/>
  <c r="BX113" i="6" s="1"/>
  <c r="BS114" i="6"/>
  <c r="BV114" i="6" s="1"/>
  <c r="BX114" i="6" s="1"/>
  <c r="BS115" i="6"/>
  <c r="BV115" i="6" s="1"/>
  <c r="BX115" i="6" s="1"/>
  <c r="CE151" i="6"/>
  <c r="CW151" i="6"/>
  <c r="AV119" i="6"/>
  <c r="BS119" i="6" s="1"/>
  <c r="BV119" i="6" s="1"/>
  <c r="BX119" i="6" s="1"/>
  <c r="AP151" i="6"/>
  <c r="CC151" i="6" s="1"/>
  <c r="AF120" i="6"/>
  <c r="CI120" i="6"/>
  <c r="AF121" i="6"/>
  <c r="BS124" i="6"/>
  <c r="BV124" i="6" s="1"/>
  <c r="BX124" i="6" s="1"/>
  <c r="CI124" i="6"/>
  <c r="CY128" i="6"/>
  <c r="CI128" i="6"/>
  <c r="CR130" i="6"/>
  <c r="BS133" i="6"/>
  <c r="BV133" i="6" s="1"/>
  <c r="BX133" i="6" s="1"/>
  <c r="CI133" i="6"/>
  <c r="DE134" i="6"/>
  <c r="AF134" i="6"/>
  <c r="DK135" i="6"/>
  <c r="AD151" i="6"/>
  <c r="BJ151" i="6"/>
  <c r="BL151" i="6" s="1"/>
  <c r="BQ151" i="6"/>
  <c r="AI156" i="6"/>
  <c r="DF156" i="6"/>
  <c r="DK162" i="6"/>
  <c r="CE109" i="6"/>
  <c r="CK109" i="6"/>
  <c r="CQ109" i="6"/>
  <c r="CW109" i="6"/>
  <c r="DC109" i="6"/>
  <c r="CY110" i="6"/>
  <c r="DE110" i="6"/>
  <c r="CI115" i="6"/>
  <c r="R119" i="6"/>
  <c r="CR119" i="6" s="1"/>
  <c r="CE119" i="6"/>
  <c r="CO119" i="6"/>
  <c r="CW119" i="6"/>
  <c r="DG119" i="6"/>
  <c r="BS121" i="6"/>
  <c r="BV121" i="6" s="1"/>
  <c r="BX121" i="6" s="1"/>
  <c r="CI121" i="6"/>
  <c r="DF132" i="6"/>
  <c r="BS136" i="6"/>
  <c r="BV136" i="6" s="1"/>
  <c r="BX136" i="6" s="1"/>
  <c r="CI136" i="6"/>
  <c r="X151" i="6"/>
  <c r="AW151" i="6"/>
  <c r="CJ151" i="6" s="1"/>
  <c r="BC151" i="6"/>
  <c r="CP151" i="6" s="1"/>
  <c r="BK151" i="6"/>
  <c r="DI175" i="6"/>
  <c r="CF109" i="6"/>
  <c r="CL109" i="6"/>
  <c r="CX109" i="6"/>
  <c r="DD109" i="6"/>
  <c r="DJ109" i="6"/>
  <c r="R111" i="6"/>
  <c r="CG119" i="6"/>
  <c r="CM119" i="6"/>
  <c r="CS119" i="6"/>
  <c r="Y119" i="6"/>
  <c r="CY119" i="6" s="1"/>
  <c r="AE119" i="6"/>
  <c r="BR119" i="6"/>
  <c r="CY122" i="6"/>
  <c r="CR124" i="6"/>
  <c r="DE125" i="6"/>
  <c r="DF130" i="6"/>
  <c r="DF135" i="6"/>
  <c r="AI138" i="6"/>
  <c r="DF138" i="6"/>
  <c r="AI144" i="6"/>
  <c r="DF144" i="6"/>
  <c r="S151" i="6"/>
  <c r="CS151" i="6" s="1"/>
  <c r="Z151" i="6"/>
  <c r="CZ151" i="6" s="1"/>
  <c r="AQ151" i="6"/>
  <c r="AX151" i="6"/>
  <c r="CK151" i="6" s="1"/>
  <c r="BD151" i="6"/>
  <c r="CQ151" i="6" s="1"/>
  <c r="AF137" i="6"/>
  <c r="AF140" i="6"/>
  <c r="AF143" i="6"/>
  <c r="AF146" i="6"/>
  <c r="Y149" i="6"/>
  <c r="AE149" i="6"/>
  <c r="DE149" i="6" s="1"/>
  <c r="CD149" i="6"/>
  <c r="CJ149" i="6"/>
  <c r="CP149" i="6"/>
  <c r="CR150" i="6"/>
  <c r="AI155" i="6"/>
  <c r="AV157" i="6"/>
  <c r="BS157" i="6" s="1"/>
  <c r="BV157" i="6" s="1"/>
  <c r="BX157" i="6" s="1"/>
  <c r="CT157" i="6"/>
  <c r="DF160" i="6"/>
  <c r="AF161" i="6"/>
  <c r="BS161" i="6"/>
  <c r="BV161" i="6" s="1"/>
  <c r="BX161" i="6" s="1"/>
  <c r="AF163" i="6"/>
  <c r="AK166" i="6"/>
  <c r="DK166" i="6" s="1"/>
  <c r="DE171" i="6"/>
  <c r="C181" i="6"/>
  <c r="J181" i="6"/>
  <c r="P181" i="6"/>
  <c r="W181" i="6"/>
  <c r="CW181" i="6" s="1"/>
  <c r="AD181" i="6"/>
  <c r="DD181" i="6" s="1"/>
  <c r="AO181" i="6"/>
  <c r="AU181" i="6"/>
  <c r="BB181" i="6"/>
  <c r="BJ181" i="6"/>
  <c r="BQ181" i="6"/>
  <c r="AK193" i="6"/>
  <c r="DK193" i="6" s="1"/>
  <c r="DI193" i="6"/>
  <c r="CI139" i="6"/>
  <c r="CI142" i="6"/>
  <c r="CI145" i="6"/>
  <c r="AF148" i="6"/>
  <c r="BE149" i="6"/>
  <c r="BS149" i="6" s="1"/>
  <c r="BV149" i="6" s="1"/>
  <c r="BX149" i="6" s="1"/>
  <c r="BL149" i="6"/>
  <c r="BR149" i="6"/>
  <c r="CE149" i="6"/>
  <c r="CK149" i="6"/>
  <c r="CQ149" i="6"/>
  <c r="CW149" i="6"/>
  <c r="DC149" i="6"/>
  <c r="AF154" i="6"/>
  <c r="R157" i="6"/>
  <c r="CR157" i="6" s="1"/>
  <c r="DA157" i="6"/>
  <c r="DG157" i="6"/>
  <c r="DM157" i="6"/>
  <c r="BS159" i="6"/>
  <c r="BV159" i="6" s="1"/>
  <c r="BX159" i="6" s="1"/>
  <c r="CI160" i="6"/>
  <c r="DI162" i="6"/>
  <c r="AF164" i="6"/>
  <c r="CI165" i="6"/>
  <c r="DF171" i="6"/>
  <c r="AI171" i="6"/>
  <c r="BS173" i="6"/>
  <c r="BV173" i="6" s="1"/>
  <c r="BX173" i="6" s="1"/>
  <c r="CI173" i="6"/>
  <c r="AF174" i="6"/>
  <c r="DE174" i="6"/>
  <c r="AF176" i="6"/>
  <c r="DE176" i="6"/>
  <c r="D181" i="6"/>
  <c r="Q181" i="6"/>
  <c r="X181" i="6"/>
  <c r="CX181" i="6" s="1"/>
  <c r="AG181" i="6"/>
  <c r="DG181" i="6" s="1"/>
  <c r="AW181" i="6"/>
  <c r="BC181" i="6"/>
  <c r="BK181" i="6"/>
  <c r="AI183" i="6"/>
  <c r="DF183" i="6"/>
  <c r="AF139" i="6"/>
  <c r="AF142" i="6"/>
  <c r="AF145" i="6"/>
  <c r="CI147" i="6"/>
  <c r="I149" i="6"/>
  <c r="CF149" i="6"/>
  <c r="CL149" i="6"/>
  <c r="CX149" i="6"/>
  <c r="DD149" i="6"/>
  <c r="DJ149" i="6"/>
  <c r="L151" i="6"/>
  <c r="CL151" i="6" s="1"/>
  <c r="CI153" i="6"/>
  <c r="BS154" i="6"/>
  <c r="BV154" i="6" s="1"/>
  <c r="BX154" i="6" s="1"/>
  <c r="CI156" i="6"/>
  <c r="Y157" i="6"/>
  <c r="CY157" i="6" s="1"/>
  <c r="AE157" i="6"/>
  <c r="DE157" i="6" s="1"/>
  <c r="AF165" i="6"/>
  <c r="AF167" i="6"/>
  <c r="CI168" i="6"/>
  <c r="AF169" i="6"/>
  <c r="CR170" i="6"/>
  <c r="AF170" i="6"/>
  <c r="BS171" i="6"/>
  <c r="BV171" i="6" s="1"/>
  <c r="BX171" i="6" s="1"/>
  <c r="DF172" i="6"/>
  <c r="DF175" i="6"/>
  <c r="AI177" i="6"/>
  <c r="DF177" i="6"/>
  <c r="E181" i="6"/>
  <c r="CE181" i="6" s="1"/>
  <c r="L181" i="6"/>
  <c r="CL181" i="6" s="1"/>
  <c r="S181" i="6"/>
  <c r="AH181" i="6"/>
  <c r="AQ181" i="6"/>
  <c r="AX181" i="6"/>
  <c r="BE181" i="6" s="1"/>
  <c r="BD181" i="6"/>
  <c r="BM181" i="6"/>
  <c r="BU181" i="6"/>
  <c r="CL198" i="6"/>
  <c r="CI132" i="6"/>
  <c r="CI135" i="6"/>
  <c r="CI138" i="6"/>
  <c r="CI141" i="6"/>
  <c r="CI144" i="6"/>
  <c r="CG149" i="6"/>
  <c r="CM149" i="6"/>
  <c r="CS149" i="6"/>
  <c r="CI150" i="6"/>
  <c r="CH181" i="6"/>
  <c r="CN181" i="6"/>
  <c r="CT181" i="6"/>
  <c r="CZ181" i="6"/>
  <c r="BR157" i="6"/>
  <c r="CI166" i="6"/>
  <c r="F181" i="6"/>
  <c r="CF181" i="6" s="1"/>
  <c r="M181" i="6"/>
  <c r="CM181" i="6" s="1"/>
  <c r="AA181" i="6"/>
  <c r="DA181" i="6" s="1"/>
  <c r="AJ181" i="6"/>
  <c r="AR181" i="6"/>
  <c r="BF181" i="6"/>
  <c r="BW181" i="6"/>
  <c r="AI186" i="6"/>
  <c r="AI189" i="6"/>
  <c r="CB149" i="6"/>
  <c r="CH149" i="6"/>
  <c r="CN149" i="6"/>
  <c r="CT149" i="6"/>
  <c r="CZ149" i="6"/>
  <c r="DL149" i="6"/>
  <c r="I157" i="6"/>
  <c r="CI169" i="6"/>
  <c r="CR173" i="6"/>
  <c r="AF173" i="6"/>
  <c r="G181" i="6"/>
  <c r="CG181" i="6" s="1"/>
  <c r="U181" i="6"/>
  <c r="CU181" i="6" s="1"/>
  <c r="AB181" i="6"/>
  <c r="DB181" i="6" s="1"/>
  <c r="AZ181" i="6"/>
  <c r="BG181" i="6"/>
  <c r="BO181" i="6"/>
  <c r="BY181" i="6"/>
  <c r="DL181" i="6" s="1"/>
  <c r="AE181" i="6"/>
  <c r="BS170" i="6"/>
  <c r="BV170" i="6" s="1"/>
  <c r="BX170" i="6" s="1"/>
  <c r="CI170" i="6"/>
  <c r="CI179" i="6"/>
  <c r="AF179" i="6"/>
  <c r="O181" i="6"/>
  <c r="CO181" i="6" s="1"/>
  <c r="V181" i="6"/>
  <c r="CV181" i="6" s="1"/>
  <c r="AC181" i="6"/>
  <c r="AM181" i="6"/>
  <c r="DM181" i="6" s="1"/>
  <c r="AT181" i="6"/>
  <c r="BA181" i="6"/>
  <c r="BH181" i="6"/>
  <c r="BP181" i="6"/>
  <c r="DI180" i="6"/>
  <c r="AK180" i="6"/>
  <c r="AI188" i="6"/>
  <c r="DF188" i="6"/>
  <c r="CI175" i="6"/>
  <c r="CI178" i="6"/>
  <c r="CD179" i="6"/>
  <c r="CJ179" i="6"/>
  <c r="CP179" i="6"/>
  <c r="DB179" i="6"/>
  <c r="DH179" i="6"/>
  <c r="CR180" i="6"/>
  <c r="CI184" i="6"/>
  <c r="Y185" i="6"/>
  <c r="CY185" i="6" s="1"/>
  <c r="CU185" i="6"/>
  <c r="DJ185" i="6"/>
  <c r="CY186" i="6"/>
  <c r="CI186" i="6"/>
  <c r="AF190" i="6"/>
  <c r="G198" i="6"/>
  <c r="CG198" i="6" s="1"/>
  <c r="N198" i="6"/>
  <c r="CN198" i="6" s="1"/>
  <c r="AZ198" i="6"/>
  <c r="BT198" i="6"/>
  <c r="DG198" i="6" s="1"/>
  <c r="AF178" i="6"/>
  <c r="BE179" i="6"/>
  <c r="CR179" i="6" s="1"/>
  <c r="BL179" i="6"/>
  <c r="CY179" i="6" s="1"/>
  <c r="BR179" i="6"/>
  <c r="DE179" i="6" s="1"/>
  <c r="CE179" i="6"/>
  <c r="CK179" i="6"/>
  <c r="CQ179" i="6"/>
  <c r="CW179" i="6"/>
  <c r="DC179" i="6"/>
  <c r="CY180" i="6"/>
  <c r="K181" i="6"/>
  <c r="CK181" i="6" s="1"/>
  <c r="AP181" i="6"/>
  <c r="AF184" i="6"/>
  <c r="CO185" i="6"/>
  <c r="BS188" i="6"/>
  <c r="BV188" i="6" s="1"/>
  <c r="BX188" i="6" s="1"/>
  <c r="BS189" i="6"/>
  <c r="BV189" i="6" s="1"/>
  <c r="BX189" i="6" s="1"/>
  <c r="DF193" i="6"/>
  <c r="DF194" i="6"/>
  <c r="AI194" i="6"/>
  <c r="B198" i="6"/>
  <c r="CB198" i="6" s="1"/>
  <c r="CB195" i="6"/>
  <c r="I195" i="6"/>
  <c r="I198" i="6" s="1"/>
  <c r="H198" i="6"/>
  <c r="CH198" i="6" s="1"/>
  <c r="CH195" i="6"/>
  <c r="V198" i="6"/>
  <c r="CV198" i="6" s="1"/>
  <c r="AB198" i="6"/>
  <c r="AO198" i="6"/>
  <c r="AU198" i="6"/>
  <c r="BG198" i="6"/>
  <c r="BL198" i="6" s="1"/>
  <c r="BU198" i="6"/>
  <c r="DH198" i="6" s="1"/>
  <c r="CR197" i="6"/>
  <c r="BS197" i="6"/>
  <c r="CI172" i="6"/>
  <c r="CI177" i="6"/>
  <c r="CF179" i="6"/>
  <c r="CL179" i="6"/>
  <c r="CX179" i="6"/>
  <c r="DD179" i="6"/>
  <c r="DJ179" i="6"/>
  <c r="DF180" i="6"/>
  <c r="CC198" i="6"/>
  <c r="I185" i="6"/>
  <c r="CO198" i="6"/>
  <c r="BR185" i="6"/>
  <c r="BS185" i="6" s="1"/>
  <c r="BV185" i="6" s="1"/>
  <c r="BX185" i="6" s="1"/>
  <c r="BM198" i="6"/>
  <c r="AF187" i="6"/>
  <c r="CI188" i="6"/>
  <c r="AF191" i="6"/>
  <c r="P198" i="6"/>
  <c r="CP198" i="6" s="1"/>
  <c r="W198" i="6"/>
  <c r="CW198" i="6" s="1"/>
  <c r="CW195" i="6"/>
  <c r="AC198" i="6"/>
  <c r="DC198" i="6" s="1"/>
  <c r="AP198" i="6"/>
  <c r="AV195" i="6"/>
  <c r="BB198" i="6"/>
  <c r="BH198" i="6"/>
  <c r="CU198" i="6" s="1"/>
  <c r="BO198" i="6"/>
  <c r="CG195" i="6"/>
  <c r="CY197" i="6"/>
  <c r="CG179" i="6"/>
  <c r="CM179" i="6"/>
  <c r="CS179" i="6"/>
  <c r="CI180" i="6"/>
  <c r="CJ198" i="6"/>
  <c r="CC185" i="6"/>
  <c r="CJ185" i="6"/>
  <c r="DM185" i="6"/>
  <c r="BS186" i="6"/>
  <c r="BV186" i="6" s="1"/>
  <c r="BX186" i="6" s="1"/>
  <c r="CR190" i="6"/>
  <c r="BS194" i="6"/>
  <c r="BV194" i="6" s="1"/>
  <c r="BX194" i="6" s="1"/>
  <c r="K198" i="6"/>
  <c r="R195" i="6"/>
  <c r="Q198" i="6"/>
  <c r="CQ198" i="6" s="1"/>
  <c r="CQ195" i="6"/>
  <c r="X198" i="6"/>
  <c r="CK195" i="6"/>
  <c r="CI196" i="6"/>
  <c r="AF196" i="6"/>
  <c r="S198" i="6"/>
  <c r="CS198" i="6" s="1"/>
  <c r="BS191" i="6"/>
  <c r="BV191" i="6" s="1"/>
  <c r="BX191" i="6" s="1"/>
  <c r="AF192" i="6"/>
  <c r="E198" i="6"/>
  <c r="CE195" i="6"/>
  <c r="Y195" i="6"/>
  <c r="CY195" i="6" s="1"/>
  <c r="AE195" i="6"/>
  <c r="AR198" i="6"/>
  <c r="AX198" i="6"/>
  <c r="BD198" i="6"/>
  <c r="BK198" i="6"/>
  <c r="CX195" i="6"/>
  <c r="BQ198" i="6"/>
  <c r="DD195" i="6"/>
  <c r="BY198" i="6"/>
  <c r="DB195" i="6"/>
  <c r="CC179" i="6"/>
  <c r="CO179" i="6"/>
  <c r="CU179" i="6"/>
  <c r="DA179" i="6"/>
  <c r="DG179" i="6"/>
  <c r="DM179" i="6"/>
  <c r="R185" i="6"/>
  <c r="CR185" i="6" s="1"/>
  <c r="DD198" i="6"/>
  <c r="DA185" i="6"/>
  <c r="DH185" i="6"/>
  <c r="DE189" i="6"/>
  <c r="CI192" i="6"/>
  <c r="F198" i="6"/>
  <c r="CF198" i="6" s="1"/>
  <c r="M198" i="6"/>
  <c r="CM198" i="6" s="1"/>
  <c r="T198" i="6"/>
  <c r="CZ195" i="6"/>
  <c r="Z198" i="6"/>
  <c r="DL195" i="6"/>
  <c r="AL198" i="6"/>
  <c r="DL198" i="6" s="1"/>
  <c r="AS198" i="6"/>
  <c r="AY198" i="6"/>
  <c r="BE195" i="6"/>
  <c r="BL195" i="6"/>
  <c r="BR195" i="6"/>
  <c r="CN195" i="6"/>
  <c r="DC195" i="6"/>
  <c r="CI204" i="6"/>
  <c r="CI207" i="6"/>
  <c r="BS210" i="6"/>
  <c r="BV210" i="6" s="1"/>
  <c r="BX210" i="6" s="1"/>
  <c r="CI210" i="6"/>
  <c r="BS213" i="6"/>
  <c r="BV213" i="6" s="1"/>
  <c r="BX213" i="6" s="1"/>
  <c r="CI213" i="6"/>
  <c r="BS216" i="6"/>
  <c r="BV216" i="6" s="1"/>
  <c r="BX216" i="6" s="1"/>
  <c r="CI216" i="6"/>
  <c r="BS219" i="6"/>
  <c r="BV219" i="6" s="1"/>
  <c r="BX219" i="6" s="1"/>
  <c r="CI219" i="6"/>
  <c r="BS220" i="6"/>
  <c r="BV220" i="6" s="1"/>
  <c r="BX220" i="6" s="1"/>
  <c r="DF233" i="6"/>
  <c r="AI233" i="6"/>
  <c r="AI237" i="6"/>
  <c r="DF237" i="6"/>
  <c r="AI243" i="6"/>
  <c r="DF243" i="6"/>
  <c r="DF248" i="6"/>
  <c r="AI248" i="6"/>
  <c r="AF203" i="6"/>
  <c r="CI203" i="6"/>
  <c r="AF206" i="6"/>
  <c r="CI206" i="6"/>
  <c r="AF209" i="6"/>
  <c r="CI209" i="6"/>
  <c r="AF212" i="6"/>
  <c r="CI212" i="6"/>
  <c r="AF215" i="6"/>
  <c r="CI215" i="6"/>
  <c r="AF218" i="6"/>
  <c r="CI218" i="6"/>
  <c r="BS222" i="6"/>
  <c r="BV222" i="6" s="1"/>
  <c r="BX222" i="6" s="1"/>
  <c r="CI222" i="6"/>
  <c r="AI249" i="6"/>
  <c r="DF249" i="6"/>
  <c r="AI258" i="6"/>
  <c r="CC195" i="6"/>
  <c r="CO195" i="6"/>
  <c r="CU195" i="6"/>
  <c r="DA195" i="6"/>
  <c r="DG195" i="6"/>
  <c r="CP195" i="6"/>
  <c r="DE197" i="6"/>
  <c r="DC202" i="6"/>
  <c r="AF204" i="6"/>
  <c r="AF207" i="6"/>
  <c r="AF210" i="6"/>
  <c r="AF213" i="6"/>
  <c r="AF216" i="6"/>
  <c r="AF219" i="6"/>
  <c r="DE220" i="6"/>
  <c r="DF223" i="6"/>
  <c r="DF230" i="6"/>
  <c r="AI230" i="6"/>
  <c r="AI234" i="6"/>
  <c r="DF234" i="6"/>
  <c r="DF239" i="6"/>
  <c r="AI239" i="6"/>
  <c r="DF245" i="6"/>
  <c r="AI245" i="6"/>
  <c r="DI259" i="6"/>
  <c r="AK259" i="6"/>
  <c r="DK259" i="6" s="1"/>
  <c r="BS201" i="6"/>
  <c r="BV201" i="6" s="1"/>
  <c r="BX201" i="6" s="1"/>
  <c r="CI201" i="6"/>
  <c r="I202" i="6"/>
  <c r="CR204" i="6"/>
  <c r="DF205" i="6"/>
  <c r="DI205" i="6"/>
  <c r="CR207" i="6"/>
  <c r="DF208" i="6"/>
  <c r="DI208" i="6"/>
  <c r="CR210" i="6"/>
  <c r="BS211" i="6"/>
  <c r="BV211" i="6" s="1"/>
  <c r="BX211" i="6" s="1"/>
  <c r="DI211" i="6"/>
  <c r="CR213" i="6"/>
  <c r="DF214" i="6"/>
  <c r="CR216" i="6"/>
  <c r="DF217" i="6"/>
  <c r="CR219" i="6"/>
  <c r="DF220" i="6"/>
  <c r="AI220" i="6"/>
  <c r="AK222" i="6"/>
  <c r="DK222" i="6" s="1"/>
  <c r="DI222" i="6"/>
  <c r="AI223" i="6"/>
  <c r="AI224" i="6"/>
  <c r="DF224" i="6"/>
  <c r="DF226" i="6"/>
  <c r="AI231" i="6"/>
  <c r="DF231" i="6"/>
  <c r="AI240" i="6"/>
  <c r="DF240" i="6"/>
  <c r="AI246" i="6"/>
  <c r="DF246" i="6"/>
  <c r="DF251" i="6"/>
  <c r="AI251" i="6"/>
  <c r="BS196" i="6"/>
  <c r="BV196" i="6" s="1"/>
  <c r="BX196" i="6" s="1"/>
  <c r="AF200" i="6"/>
  <c r="CI200" i="6"/>
  <c r="AD305" i="6"/>
  <c r="DD202" i="6"/>
  <c r="DK205" i="6"/>
  <c r="DK208" i="6"/>
  <c r="DK211" i="6"/>
  <c r="AI214" i="6"/>
  <c r="AI217" i="6"/>
  <c r="AF221" i="6"/>
  <c r="CI221" i="6"/>
  <c r="CR222" i="6"/>
  <c r="DF222" i="6"/>
  <c r="CR224" i="6"/>
  <c r="DF227" i="6"/>
  <c r="AI227" i="6"/>
  <c r="DF235" i="6"/>
  <c r="BW198" i="6"/>
  <c r="DJ198" i="6" s="1"/>
  <c r="AK197" i="6"/>
  <c r="AF201" i="6"/>
  <c r="CL202" i="6"/>
  <c r="R202" i="6"/>
  <c r="CR202" i="6" s="1"/>
  <c r="Y202" i="6"/>
  <c r="CY202" i="6" s="1"/>
  <c r="AE202" i="6"/>
  <c r="DE202" i="6" s="1"/>
  <c r="CI224" i="6"/>
  <c r="AI228" i="6"/>
  <c r="DF228" i="6"/>
  <c r="DF232" i="6"/>
  <c r="DF236" i="6"/>
  <c r="AI236" i="6"/>
  <c r="DF242" i="6"/>
  <c r="AI242" i="6"/>
  <c r="DF247" i="6"/>
  <c r="BS257" i="6"/>
  <c r="BV257" i="6" s="1"/>
  <c r="BX257" i="6" s="1"/>
  <c r="BS258" i="6"/>
  <c r="BV258" i="6" s="1"/>
  <c r="BX258" i="6" s="1"/>
  <c r="CI258" i="6"/>
  <c r="DE259" i="6"/>
  <c r="AK261" i="6"/>
  <c r="DK261" i="6" s="1"/>
  <c r="DI261" i="6"/>
  <c r="AI266" i="6"/>
  <c r="AI275" i="6"/>
  <c r="DF275" i="6"/>
  <c r="AI278" i="6"/>
  <c r="DF278" i="6"/>
  <c r="AF238" i="6"/>
  <c r="AF241" i="6"/>
  <c r="AF244" i="6"/>
  <c r="AF250" i="6"/>
  <c r="DF259" i="6"/>
  <c r="AK260" i="6"/>
  <c r="DK260" i="6" s="1"/>
  <c r="DF260" i="6"/>
  <c r="AI262" i="6"/>
  <c r="CI263" i="6"/>
  <c r="DF274" i="6"/>
  <c r="AI274" i="6"/>
  <c r="DF277" i="6"/>
  <c r="AI277" i="6"/>
  <c r="AI226" i="6"/>
  <c r="CI228" i="6"/>
  <c r="AI229" i="6"/>
  <c r="CI231" i="6"/>
  <c r="AI232" i="6"/>
  <c r="CI234" i="6"/>
  <c r="AI235" i="6"/>
  <c r="CI237" i="6"/>
  <c r="CI240" i="6"/>
  <c r="CI243" i="6"/>
  <c r="CI246" i="6"/>
  <c r="AI247" i="6"/>
  <c r="CI249" i="6"/>
  <c r="CI253" i="6"/>
  <c r="DF254" i="6"/>
  <c r="DF261" i="6"/>
  <c r="AF265" i="6"/>
  <c r="CI265" i="6"/>
  <c r="DF267" i="6"/>
  <c r="AI269" i="6"/>
  <c r="DF269" i="6"/>
  <c r="DF280" i="6"/>
  <c r="AI280" i="6"/>
  <c r="AF263" i="6"/>
  <c r="DF268" i="6"/>
  <c r="AI268" i="6"/>
  <c r="CI227" i="6"/>
  <c r="CI230" i="6"/>
  <c r="CI233" i="6"/>
  <c r="CI236" i="6"/>
  <c r="CI239" i="6"/>
  <c r="CI242" i="6"/>
  <c r="CI245" i="6"/>
  <c r="CI248" i="6"/>
  <c r="CI251" i="6"/>
  <c r="AF252" i="6"/>
  <c r="CI254" i="6"/>
  <c r="AF255" i="6"/>
  <c r="DE256" i="6"/>
  <c r="AF257" i="6"/>
  <c r="CR263" i="6"/>
  <c r="BS264" i="6"/>
  <c r="BV264" i="6" s="1"/>
  <c r="BX264" i="6" s="1"/>
  <c r="BS266" i="6"/>
  <c r="BV266" i="6" s="1"/>
  <c r="BX266" i="6" s="1"/>
  <c r="DF270" i="6"/>
  <c r="AI272" i="6"/>
  <c r="DF272" i="6"/>
  <c r="AV202" i="6"/>
  <c r="BS202" i="6" s="1"/>
  <c r="BV202" i="6" s="1"/>
  <c r="BX202" i="6" s="1"/>
  <c r="AF253" i="6"/>
  <c r="AF256" i="6"/>
  <c r="AI264" i="6"/>
  <c r="DF271" i="6"/>
  <c r="AI271" i="6"/>
  <c r="AF281" i="6"/>
  <c r="BS283" i="6"/>
  <c r="AF285" i="6"/>
  <c r="DF288" i="6"/>
  <c r="DK289" i="6"/>
  <c r="DI289" i="6"/>
  <c r="CI291" i="6"/>
  <c r="AK294" i="6"/>
  <c r="DK294" i="6" s="1"/>
  <c r="DI294" i="6"/>
  <c r="AI295" i="6"/>
  <c r="DF301" i="6"/>
  <c r="AI301" i="6"/>
  <c r="G305" i="6"/>
  <c r="CG305" i="6" s="1"/>
  <c r="U305" i="6"/>
  <c r="CU305" i="6" s="1"/>
  <c r="AB305" i="6"/>
  <c r="BG305" i="6"/>
  <c r="BO305" i="6"/>
  <c r="BY305" i="6"/>
  <c r="AF276" i="6"/>
  <c r="DF284" i="6"/>
  <c r="DI288" i="6"/>
  <c r="CI288" i="6"/>
  <c r="AI293" i="6"/>
  <c r="DI293" i="6" s="1"/>
  <c r="DF297" i="6"/>
  <c r="AI297" i="6"/>
  <c r="AT305" i="6"/>
  <c r="BA305" i="6"/>
  <c r="BH305" i="6"/>
  <c r="BZ305" i="6"/>
  <c r="R305" i="6"/>
  <c r="AI267" i="6"/>
  <c r="AI270" i="6"/>
  <c r="AI273" i="6"/>
  <c r="CI275" i="6"/>
  <c r="BS276" i="6"/>
  <c r="BV276" i="6" s="1"/>
  <c r="BX276" i="6" s="1"/>
  <c r="CI278" i="6"/>
  <c r="AI279" i="6"/>
  <c r="CI280" i="6"/>
  <c r="AI284" i="6"/>
  <c r="CI285" i="6"/>
  <c r="AI286" i="6"/>
  <c r="AF287" i="6"/>
  <c r="DF290" i="6"/>
  <c r="DF294" i="6"/>
  <c r="AF298" i="6"/>
  <c r="CI298" i="6"/>
  <c r="AO305" i="6"/>
  <c r="AU305" i="6"/>
  <c r="BB305" i="6"/>
  <c r="BJ305" i="6"/>
  <c r="BQ305" i="6"/>
  <c r="Y305" i="6"/>
  <c r="AI290" i="6"/>
  <c r="CR294" i="6"/>
  <c r="AI299" i="6"/>
  <c r="DF299" i="6"/>
  <c r="X305" i="6"/>
  <c r="CX305" i="6" s="1"/>
  <c r="AG305" i="6"/>
  <c r="DG305" i="6" s="1"/>
  <c r="AP305" i="6"/>
  <c r="AW305" i="6"/>
  <c r="BC305" i="6"/>
  <c r="BK305" i="6"/>
  <c r="BT305" i="6"/>
  <c r="CI268" i="6"/>
  <c r="CI271" i="6"/>
  <c r="CI274" i="6"/>
  <c r="CI277" i="6"/>
  <c r="CI290" i="6"/>
  <c r="AK291" i="6"/>
  <c r="AF292" i="6"/>
  <c r="AF296" i="6"/>
  <c r="L305" i="6"/>
  <c r="CL305" i="6" s="1"/>
  <c r="S305" i="6"/>
  <c r="AH305" i="6"/>
  <c r="AQ305" i="6"/>
  <c r="AX305" i="6"/>
  <c r="BD305" i="6"/>
  <c r="BU305" i="6"/>
  <c r="AF282" i="6"/>
  <c r="AK288" i="6"/>
  <c r="DK288" i="6" s="1"/>
  <c r="BS291" i="6"/>
  <c r="BV291" i="6" s="1"/>
  <c r="BX291" i="6" s="1"/>
  <c r="DF291" i="6"/>
  <c r="DE295" i="6"/>
  <c r="BS295" i="6"/>
  <c r="BV295" i="6" s="1"/>
  <c r="BX295" i="6" s="1"/>
  <c r="CR296" i="6"/>
  <c r="DF300" i="6"/>
  <c r="F305" i="6"/>
  <c r="M305" i="6"/>
  <c r="CM305" i="6" s="1"/>
  <c r="AA305" i="6"/>
  <c r="DA305" i="6" s="1"/>
  <c r="AJ305" i="6"/>
  <c r="DJ305" i="6" s="1"/>
  <c r="AR305" i="6"/>
  <c r="BF305" i="6"/>
  <c r="BN305" i="6"/>
  <c r="BS298" i="6"/>
  <c r="BV298" i="6" s="1"/>
  <c r="BX298" i="6" s="1"/>
  <c r="I302" i="6"/>
  <c r="B305" i="6"/>
  <c r="CB305" i="6" s="1"/>
  <c r="H305" i="6"/>
  <c r="CH305" i="6" s="1"/>
  <c r="O305" i="6"/>
  <c r="CO305" i="6" s="1"/>
  <c r="V305" i="6"/>
  <c r="CV305" i="6" s="1"/>
  <c r="AC305" i="6"/>
  <c r="DC305" i="6" s="1"/>
  <c r="AZ305" i="6"/>
  <c r="I310" i="6"/>
  <c r="DF317" i="6"/>
  <c r="AI317" i="6"/>
  <c r="I329" i="6"/>
  <c r="CG302" i="6"/>
  <c r="DI304" i="6"/>
  <c r="C305" i="6"/>
  <c r="P305" i="6"/>
  <c r="W305" i="6"/>
  <c r="CW305" i="6" s="1"/>
  <c r="CR307" i="6"/>
  <c r="AI315" i="6"/>
  <c r="DF323" i="6"/>
  <c r="AI323" i="6"/>
  <c r="AB329" i="6"/>
  <c r="DB329" i="6" s="1"/>
  <c r="CI296" i="6"/>
  <c r="CI299" i="6"/>
  <c r="AI300" i="6"/>
  <c r="AV302" i="6"/>
  <c r="CT302" i="6"/>
  <c r="CZ302" i="6"/>
  <c r="AF303" i="6"/>
  <c r="AK304" i="6"/>
  <c r="D305" i="6"/>
  <c r="CD305" i="6" s="1"/>
  <c r="J305" i="6"/>
  <c r="Q305" i="6"/>
  <c r="AE305" i="6"/>
  <c r="AM305" i="6"/>
  <c r="DM305" i="6" s="1"/>
  <c r="AF308" i="6"/>
  <c r="AF312" i="6"/>
  <c r="DK319" i="6"/>
  <c r="DF322" i="6"/>
  <c r="AI322" i="6"/>
  <c r="V329" i="6"/>
  <c r="CV329" i="6" s="1"/>
  <c r="AC329" i="6"/>
  <c r="R302" i="6"/>
  <c r="CU302" i="6"/>
  <c r="DA302" i="6"/>
  <c r="DG302" i="6"/>
  <c r="CY304" i="6"/>
  <c r="E305" i="6"/>
  <c r="CE305" i="6" s="1"/>
  <c r="K305" i="6"/>
  <c r="CI309" i="6"/>
  <c r="AF309" i="6"/>
  <c r="CR312" i="6"/>
  <c r="AF314" i="6"/>
  <c r="CI314" i="6"/>
  <c r="CY315" i="6"/>
  <c r="AK324" i="6"/>
  <c r="DK324" i="6" s="1"/>
  <c r="DI324" i="6"/>
  <c r="J329" i="6"/>
  <c r="CJ329" i="6" s="1"/>
  <c r="P329" i="6"/>
  <c r="CP329" i="6" s="1"/>
  <c r="W329" i="6"/>
  <c r="AI327" i="6"/>
  <c r="DF327" i="6"/>
  <c r="CI301" i="6"/>
  <c r="DB302" i="6"/>
  <c r="DH302" i="6"/>
  <c r="DF304" i="6"/>
  <c r="BM305" i="6"/>
  <c r="AF307" i="6"/>
  <c r="AE310" i="6"/>
  <c r="DE310" i="6" s="1"/>
  <c r="AF311" i="6"/>
  <c r="CI311" i="6"/>
  <c r="CY312" i="6"/>
  <c r="DK316" i="6"/>
  <c r="DF325" i="6"/>
  <c r="AI325" i="6"/>
  <c r="D329" i="6"/>
  <c r="CD329" i="6" s="1"/>
  <c r="K329" i="6"/>
  <c r="CK329" i="6" s="1"/>
  <c r="Q329" i="6"/>
  <c r="CQ329" i="6" s="1"/>
  <c r="AP329" i="6"/>
  <c r="AV329" i="6" s="1"/>
  <c r="AW329" i="6"/>
  <c r="N305" i="6"/>
  <c r="CN305" i="6" s="1"/>
  <c r="T305" i="6"/>
  <c r="CT305" i="6" s="1"/>
  <c r="Z305" i="6"/>
  <c r="AL305" i="6"/>
  <c r="AS305" i="6"/>
  <c r="AY305" i="6"/>
  <c r="BE302" i="6"/>
  <c r="BL302" i="6"/>
  <c r="CY302" i="6" s="1"/>
  <c r="BS307" i="6"/>
  <c r="BV307" i="6" s="1"/>
  <c r="BX307" i="6" s="1"/>
  <c r="CI307" i="6"/>
  <c r="Y310" i="6"/>
  <c r="DI313" i="6"/>
  <c r="BS315" i="6"/>
  <c r="BV315" i="6" s="1"/>
  <c r="BX315" i="6" s="1"/>
  <c r="DF318" i="6"/>
  <c r="AI318" i="6"/>
  <c r="E329" i="6"/>
  <c r="CE329" i="6" s="1"/>
  <c r="AQ329" i="6"/>
  <c r="BL310" i="6"/>
  <c r="BR310" i="6"/>
  <c r="BS310" i="6" s="1"/>
  <c r="BV310" i="6" s="1"/>
  <c r="BX310" i="6" s="1"/>
  <c r="CI317" i="6"/>
  <c r="AF320" i="6"/>
  <c r="CI322" i="6"/>
  <c r="CI325" i="6"/>
  <c r="Y326" i="6"/>
  <c r="CY326" i="6" s="1"/>
  <c r="AE326" i="6"/>
  <c r="DE326" i="6" s="1"/>
  <c r="BW329" i="6"/>
  <c r="CD326" i="6"/>
  <c r="CJ326" i="6"/>
  <c r="CP326" i="6"/>
  <c r="CV326" i="6"/>
  <c r="DB326" i="6"/>
  <c r="DH326" i="6"/>
  <c r="F329" i="6"/>
  <c r="CF329" i="6" s="1"/>
  <c r="L329" i="6"/>
  <c r="CL329" i="6" s="1"/>
  <c r="X329" i="6"/>
  <c r="CX329" i="6" s="1"/>
  <c r="AD329" i="6"/>
  <c r="DD329" i="6" s="1"/>
  <c r="AJ329" i="6"/>
  <c r="DJ329" i="6" s="1"/>
  <c r="DF324" i="6"/>
  <c r="BE326" i="6"/>
  <c r="BL326" i="6"/>
  <c r="CE326" i="6"/>
  <c r="CK326" i="6"/>
  <c r="CQ326" i="6"/>
  <c r="CW326" i="6"/>
  <c r="DC326" i="6"/>
  <c r="G329" i="6"/>
  <c r="M329" i="6"/>
  <c r="S329" i="6"/>
  <c r="I326" i="6"/>
  <c r="AT329" i="6"/>
  <c r="AZ329" i="6"/>
  <c r="BE329" i="6" s="1"/>
  <c r="BF329" i="6"/>
  <c r="BM329" i="6"/>
  <c r="AF328" i="6"/>
  <c r="B329" i="6"/>
  <c r="CB329" i="6" s="1"/>
  <c r="H329" i="6"/>
  <c r="CH329" i="6" s="1"/>
  <c r="N329" i="6"/>
  <c r="CN329" i="6" s="1"/>
  <c r="T329" i="6"/>
  <c r="Z329" i="6"/>
  <c r="CZ329" i="6" s="1"/>
  <c r="AL329" i="6"/>
  <c r="DL329" i="6" s="1"/>
  <c r="BA329" i="6"/>
  <c r="BG329" i="6"/>
  <c r="BL329" i="6" s="1"/>
  <c r="BN329" i="6"/>
  <c r="BT329" i="6"/>
  <c r="CI327" i="6"/>
  <c r="C329" i="6"/>
  <c r="CC329" i="6" s="1"/>
  <c r="O329" i="6"/>
  <c r="CO329" i="6" s="1"/>
  <c r="U329" i="6"/>
  <c r="CU329" i="6" s="1"/>
  <c r="AA329" i="6"/>
  <c r="DA329" i="6" s="1"/>
  <c r="AG329" i="6"/>
  <c r="DG329" i="6" s="1"/>
  <c r="AM329" i="6"/>
  <c r="DM329" i="6" s="1"/>
  <c r="BS334" i="6"/>
  <c r="BV334" i="6" s="1"/>
  <c r="BX334" i="6" s="1"/>
  <c r="DI316" i="6"/>
  <c r="DI319" i="6"/>
  <c r="DI321" i="6"/>
  <c r="AV326" i="6"/>
  <c r="BB329" i="6"/>
  <c r="BH329" i="6"/>
  <c r="BO329" i="6"/>
  <c r="BU329" i="6"/>
  <c r="DH329" i="6" s="1"/>
  <c r="R326" i="6"/>
  <c r="CR326" i="6" s="1"/>
  <c r="BC329" i="6"/>
  <c r="BJ329" i="6"/>
  <c r="BP329" i="6"/>
  <c r="DF314" i="6" l="1"/>
  <c r="AI314" i="6"/>
  <c r="AI303" i="6"/>
  <c r="DF303" i="6"/>
  <c r="CI329" i="6"/>
  <c r="AK299" i="6"/>
  <c r="DK299" i="6" s="1"/>
  <c r="DI299" i="6"/>
  <c r="AK270" i="6"/>
  <c r="DK270" i="6" s="1"/>
  <c r="DI270" i="6"/>
  <c r="AK264" i="6"/>
  <c r="DK264" i="6" s="1"/>
  <c r="DI264" i="6"/>
  <c r="AK274" i="6"/>
  <c r="DK274" i="6" s="1"/>
  <c r="DI274" i="6"/>
  <c r="AK278" i="6"/>
  <c r="DK278" i="6" s="1"/>
  <c r="DI278" i="6"/>
  <c r="AK242" i="6"/>
  <c r="DK242" i="6" s="1"/>
  <c r="DI242" i="6"/>
  <c r="AK228" i="6"/>
  <c r="DK228" i="6" s="1"/>
  <c r="DI228" i="6"/>
  <c r="AI201" i="6"/>
  <c r="DF201" i="6"/>
  <c r="AK214" i="6"/>
  <c r="DK214" i="6" s="1"/>
  <c r="DI214" i="6"/>
  <c r="AK220" i="6"/>
  <c r="DK220" i="6" s="1"/>
  <c r="DI220" i="6"/>
  <c r="AK239" i="6"/>
  <c r="DK239" i="6" s="1"/>
  <c r="DI239" i="6"/>
  <c r="AI207" i="6"/>
  <c r="DF207" i="6"/>
  <c r="DI258" i="6"/>
  <c r="AK258" i="6"/>
  <c r="DK258" i="6" s="1"/>
  <c r="DF218" i="6"/>
  <c r="AI218" i="6"/>
  <c r="DF209" i="6"/>
  <c r="AI209" i="6"/>
  <c r="DE195" i="6"/>
  <c r="DF187" i="6"/>
  <c r="AI187" i="6"/>
  <c r="CI185" i="6"/>
  <c r="AF185" i="6"/>
  <c r="DC181" i="6"/>
  <c r="AF157" i="6"/>
  <c r="CI157" i="6"/>
  <c r="DF165" i="6"/>
  <c r="AI165" i="6"/>
  <c r="I151" i="6"/>
  <c r="CI149" i="6"/>
  <c r="AF149" i="6"/>
  <c r="BS179" i="6"/>
  <c r="BV179" i="6" s="1"/>
  <c r="BX179" i="6" s="1"/>
  <c r="AK171" i="6"/>
  <c r="DK171" i="6" s="1"/>
  <c r="DI171" i="6"/>
  <c r="AV181" i="6"/>
  <c r="DF137" i="6"/>
  <c r="AI137" i="6"/>
  <c r="CR149" i="6"/>
  <c r="AK156" i="6"/>
  <c r="DK156" i="6" s="1"/>
  <c r="DI156" i="6"/>
  <c r="DF120" i="6"/>
  <c r="AI120" i="6"/>
  <c r="DI141" i="6"/>
  <c r="AK141" i="6"/>
  <c r="DK141" i="6" s="1"/>
  <c r="DF123" i="6"/>
  <c r="AI123" i="6"/>
  <c r="AI101" i="6"/>
  <c r="DF101" i="6"/>
  <c r="AI136" i="6"/>
  <c r="DF136" i="6"/>
  <c r="AI126" i="6"/>
  <c r="DF126" i="6"/>
  <c r="DI113" i="6"/>
  <c r="AK91" i="6"/>
  <c r="DK91" i="6" s="1"/>
  <c r="DI91" i="6"/>
  <c r="DF87" i="6"/>
  <c r="AI87" i="6"/>
  <c r="DF78" i="6"/>
  <c r="AI78" i="6"/>
  <c r="DI78" i="6" s="1"/>
  <c r="CH111" i="6"/>
  <c r="AF109" i="6"/>
  <c r="DF124" i="6"/>
  <c r="DI100" i="6"/>
  <c r="AK100" i="6"/>
  <c r="DK100" i="6" s="1"/>
  <c r="AK76" i="6"/>
  <c r="DK76" i="6" s="1"/>
  <c r="DI76" i="6"/>
  <c r="AK54" i="6"/>
  <c r="DK54" i="6" s="1"/>
  <c r="DI54" i="6"/>
  <c r="BV65" i="6"/>
  <c r="BX35" i="6"/>
  <c r="BX65" i="6" s="1"/>
  <c r="R332" i="6"/>
  <c r="CR29" i="6"/>
  <c r="AK57" i="6"/>
  <c r="DK57" i="6" s="1"/>
  <c r="DI57" i="6"/>
  <c r="DC336" i="6"/>
  <c r="AC339" i="6"/>
  <c r="CK336" i="6"/>
  <c r="K339" i="6"/>
  <c r="DF55" i="6"/>
  <c r="DF27" i="6"/>
  <c r="AI27" i="6"/>
  <c r="CE330" i="6"/>
  <c r="AK58" i="6"/>
  <c r="DK58" i="6" s="1"/>
  <c r="DI58" i="6"/>
  <c r="DF45" i="6"/>
  <c r="AI39" i="6"/>
  <c r="DF39" i="6"/>
  <c r="AG339" i="6"/>
  <c r="DG336" i="6"/>
  <c r="O339" i="6"/>
  <c r="CO336" i="6"/>
  <c r="DB30" i="6"/>
  <c r="CJ30" i="6"/>
  <c r="AD336" i="6"/>
  <c r="DD332" i="6"/>
  <c r="AK61" i="6"/>
  <c r="DK61" i="6" s="1"/>
  <c r="DI61" i="6"/>
  <c r="CK66" i="6"/>
  <c r="DG30" i="6"/>
  <c r="CQ30" i="6"/>
  <c r="BE336" i="6"/>
  <c r="CH330" i="6"/>
  <c r="AJ336" i="6"/>
  <c r="DJ332" i="6"/>
  <c r="DI18" i="6"/>
  <c r="AK18" i="6"/>
  <c r="DK18" i="6" s="1"/>
  <c r="BV15" i="6"/>
  <c r="BX7" i="6"/>
  <c r="BX15" i="6" s="1"/>
  <c r="AK22" i="6"/>
  <c r="DK22" i="6" s="1"/>
  <c r="DI22" i="6"/>
  <c r="DF20" i="6"/>
  <c r="AK23" i="6"/>
  <c r="DK23" i="6" s="1"/>
  <c r="DI23" i="6"/>
  <c r="AI296" i="6"/>
  <c r="DF296" i="6"/>
  <c r="AK267" i="6"/>
  <c r="DK267" i="6" s="1"/>
  <c r="DI267" i="6"/>
  <c r="AK297" i="6"/>
  <c r="DK297" i="6" s="1"/>
  <c r="DI297" i="6"/>
  <c r="DF276" i="6"/>
  <c r="AI276" i="6"/>
  <c r="AI285" i="6"/>
  <c r="DF285" i="6"/>
  <c r="DF256" i="6"/>
  <c r="AI256" i="6"/>
  <c r="AI255" i="6"/>
  <c r="DF255" i="6"/>
  <c r="AK268" i="6"/>
  <c r="DK268" i="6" s="1"/>
  <c r="DI268" i="6"/>
  <c r="AK229" i="6"/>
  <c r="DK229" i="6" s="1"/>
  <c r="DI229" i="6"/>
  <c r="DF250" i="6"/>
  <c r="AI250" i="6"/>
  <c r="DF200" i="6"/>
  <c r="AI200" i="6"/>
  <c r="AK246" i="6"/>
  <c r="DK246" i="6" s="1"/>
  <c r="DI246" i="6"/>
  <c r="AI204" i="6"/>
  <c r="DF204" i="6"/>
  <c r="BR198" i="6"/>
  <c r="DI189" i="6"/>
  <c r="AK189" i="6"/>
  <c r="DK189" i="6" s="1"/>
  <c r="DE185" i="6"/>
  <c r="AI170" i="6"/>
  <c r="DF170" i="6"/>
  <c r="AK183" i="6"/>
  <c r="DK183" i="6" s="1"/>
  <c r="DI183" i="6"/>
  <c r="DF176" i="6"/>
  <c r="AI176" i="6"/>
  <c r="AE151" i="6"/>
  <c r="DF134" i="6"/>
  <c r="AI134" i="6"/>
  <c r="AK159" i="6"/>
  <c r="DK159" i="6" s="1"/>
  <c r="DI159" i="6"/>
  <c r="AI99" i="6"/>
  <c r="DF99" i="6"/>
  <c r="R151" i="6"/>
  <c r="DI125" i="6"/>
  <c r="AK125" i="6"/>
  <c r="DK125" i="6" s="1"/>
  <c r="BS111" i="6"/>
  <c r="BV111" i="6" s="1"/>
  <c r="BX111" i="6" s="1"/>
  <c r="DI108" i="6"/>
  <c r="AK108" i="6"/>
  <c r="DK108" i="6" s="1"/>
  <c r="DF85" i="6"/>
  <c r="AI85" i="6"/>
  <c r="DB336" i="6"/>
  <c r="AB339" i="6"/>
  <c r="CJ336" i="6"/>
  <c r="J339" i="6"/>
  <c r="AK124" i="6"/>
  <c r="DK124" i="6" s="1"/>
  <c r="DI124" i="6"/>
  <c r="DF69" i="6"/>
  <c r="AI69" i="6"/>
  <c r="Y111" i="6"/>
  <c r="CY111" i="6" s="1"/>
  <c r="AI83" i="6"/>
  <c r="DF83" i="6"/>
  <c r="AI47" i="6"/>
  <c r="DF47" i="6"/>
  <c r="BS65" i="6"/>
  <c r="AK55" i="6"/>
  <c r="DK55" i="6" s="1"/>
  <c r="DI55" i="6"/>
  <c r="CE30" i="6"/>
  <c r="I332" i="6"/>
  <c r="CI29" i="6"/>
  <c r="AF29" i="6"/>
  <c r="DF50" i="6"/>
  <c r="AL339" i="6"/>
  <c r="DL336" i="6"/>
  <c r="N339" i="6"/>
  <c r="CN336" i="6"/>
  <c r="BS29" i="6"/>
  <c r="BV17" i="6"/>
  <c r="I330" i="6"/>
  <c r="CI15" i="6"/>
  <c r="I30" i="6"/>
  <c r="CI30" i="6" s="1"/>
  <c r="AF15" i="6"/>
  <c r="CB30" i="6"/>
  <c r="M339" i="6"/>
  <c r="CM336" i="6"/>
  <c r="CB330" i="6"/>
  <c r="BE330" i="6"/>
  <c r="DF42" i="6"/>
  <c r="DI9" i="6"/>
  <c r="AK9" i="6"/>
  <c r="DK9" i="6" s="1"/>
  <c r="AK301" i="6"/>
  <c r="DK301" i="6" s="1"/>
  <c r="DI301" i="6"/>
  <c r="BV283" i="6"/>
  <c r="DF283" i="6"/>
  <c r="AK269" i="6"/>
  <c r="DK269" i="6" s="1"/>
  <c r="DI269" i="6"/>
  <c r="DF244" i="6"/>
  <c r="AI244" i="6"/>
  <c r="AK275" i="6"/>
  <c r="DK275" i="6" s="1"/>
  <c r="DI275" i="6"/>
  <c r="AK236" i="6"/>
  <c r="DK236" i="6" s="1"/>
  <c r="DI236" i="6"/>
  <c r="AK224" i="6"/>
  <c r="DK224" i="6" s="1"/>
  <c r="DI224" i="6"/>
  <c r="AI219" i="6"/>
  <c r="DF219" i="6"/>
  <c r="AK249" i="6"/>
  <c r="DK249" i="6" s="1"/>
  <c r="DI249" i="6"/>
  <c r="DF215" i="6"/>
  <c r="AI215" i="6"/>
  <c r="DF206" i="6"/>
  <c r="AI206" i="6"/>
  <c r="AK243" i="6"/>
  <c r="DK243" i="6" s="1"/>
  <c r="DI243" i="6"/>
  <c r="AI196" i="6"/>
  <c r="DF196" i="6"/>
  <c r="R198" i="6"/>
  <c r="CR195" i="6"/>
  <c r="CI195" i="6"/>
  <c r="AF195" i="6"/>
  <c r="AF198" i="6" s="1"/>
  <c r="DF189" i="6"/>
  <c r="AI145" i="6"/>
  <c r="DF145" i="6"/>
  <c r="I181" i="6"/>
  <c r="CI181" i="6" s="1"/>
  <c r="DF148" i="6"/>
  <c r="AI148" i="6"/>
  <c r="AI163" i="6"/>
  <c r="DF163" i="6"/>
  <c r="AK155" i="6"/>
  <c r="DK155" i="6" s="1"/>
  <c r="DI155" i="6"/>
  <c r="CY149" i="6"/>
  <c r="BE151" i="6"/>
  <c r="DI144" i="6"/>
  <c r="AK144" i="6"/>
  <c r="DK144" i="6" s="1"/>
  <c r="DF159" i="6"/>
  <c r="AK110" i="6"/>
  <c r="DI110" i="6"/>
  <c r="AI96" i="6"/>
  <c r="DF96" i="6"/>
  <c r="DF122" i="6"/>
  <c r="AI122" i="6"/>
  <c r="AF334" i="6"/>
  <c r="DF334" i="6" s="1"/>
  <c r="AK107" i="6"/>
  <c r="DK107" i="6" s="1"/>
  <c r="DI107" i="6"/>
  <c r="BR151" i="6"/>
  <c r="DI116" i="6"/>
  <c r="AK116" i="6"/>
  <c r="DK116" i="6" s="1"/>
  <c r="DI128" i="6"/>
  <c r="AK128" i="6"/>
  <c r="DK128" i="6" s="1"/>
  <c r="DI102" i="6"/>
  <c r="AK102" i="6"/>
  <c r="DK102" i="6" s="1"/>
  <c r="AI84" i="6"/>
  <c r="DF84" i="6"/>
  <c r="CT111" i="6"/>
  <c r="CB111" i="6"/>
  <c r="AV336" i="6"/>
  <c r="DF113" i="6"/>
  <c r="DF62" i="6"/>
  <c r="AI62" i="6"/>
  <c r="DF82" i="6"/>
  <c r="AI82" i="6"/>
  <c r="AK70" i="6"/>
  <c r="DK70" i="6" s="1"/>
  <c r="DI70" i="6"/>
  <c r="CW336" i="6"/>
  <c r="W339" i="6"/>
  <c r="CE336" i="6"/>
  <c r="E339" i="6"/>
  <c r="DF44" i="6"/>
  <c r="AI44" i="6"/>
  <c r="AE66" i="6"/>
  <c r="DE66" i="6" s="1"/>
  <c r="DE33" i="6"/>
  <c r="AA339" i="6"/>
  <c r="DA336" i="6"/>
  <c r="AI48" i="6"/>
  <c r="DF48" i="6"/>
  <c r="AE332" i="6"/>
  <c r="DE29" i="6"/>
  <c r="AI14" i="6"/>
  <c r="DF14" i="6"/>
  <c r="X336" i="6"/>
  <c r="CX332" i="6"/>
  <c r="Y330" i="6"/>
  <c r="CY330" i="6" s="1"/>
  <c r="CY15" i="6"/>
  <c r="Y30" i="6"/>
  <c r="CY30" i="6" s="1"/>
  <c r="AK42" i="6"/>
  <c r="DK42" i="6" s="1"/>
  <c r="DI42" i="6"/>
  <c r="DI13" i="6"/>
  <c r="AK13" i="6"/>
  <c r="DK13" i="6" s="1"/>
  <c r="DF311" i="6"/>
  <c r="AI311" i="6"/>
  <c r="AK325" i="6"/>
  <c r="DK325" i="6" s="1"/>
  <c r="DI325" i="6"/>
  <c r="AK279" i="6"/>
  <c r="DK279" i="6" s="1"/>
  <c r="DI279" i="6"/>
  <c r="DF309" i="6"/>
  <c r="AI309" i="6"/>
  <c r="AK323" i="6"/>
  <c r="DK323" i="6" s="1"/>
  <c r="DI323" i="6"/>
  <c r="AI292" i="6"/>
  <c r="DF292" i="6"/>
  <c r="AI328" i="6"/>
  <c r="DF328" i="6"/>
  <c r="AE329" i="6"/>
  <c r="DF320" i="6"/>
  <c r="AI320" i="6"/>
  <c r="CY310" i="6"/>
  <c r="BR305" i="6"/>
  <c r="DI327" i="6"/>
  <c r="AK327" i="6"/>
  <c r="DK327" i="6" s="1"/>
  <c r="CJ305" i="6"/>
  <c r="BS302" i="6"/>
  <c r="BV302" i="6" s="1"/>
  <c r="BX302" i="6" s="1"/>
  <c r="CC305" i="6"/>
  <c r="CI310" i="6"/>
  <c r="AF310" i="6"/>
  <c r="BL305" i="6"/>
  <c r="CF305" i="6"/>
  <c r="DK291" i="6"/>
  <c r="AV305" i="6"/>
  <c r="AK286" i="6"/>
  <c r="DK286" i="6" s="1"/>
  <c r="DI286" i="6"/>
  <c r="DI291" i="6"/>
  <c r="DF281" i="6"/>
  <c r="AI281" i="6"/>
  <c r="DF264" i="6"/>
  <c r="DF252" i="6"/>
  <c r="AI252" i="6"/>
  <c r="AI263" i="6"/>
  <c r="DF263" i="6"/>
  <c r="AK235" i="6"/>
  <c r="DK235" i="6" s="1"/>
  <c r="DI235" i="6"/>
  <c r="AK226" i="6"/>
  <c r="DK226" i="6" s="1"/>
  <c r="DI226" i="6"/>
  <c r="DI262" i="6"/>
  <c r="AK262" i="6"/>
  <c r="DK262" i="6" s="1"/>
  <c r="DF241" i="6"/>
  <c r="AI241" i="6"/>
  <c r="DF266" i="6"/>
  <c r="AK240" i="6"/>
  <c r="DK240" i="6" s="1"/>
  <c r="DI240" i="6"/>
  <c r="AK223" i="6"/>
  <c r="DK223" i="6" s="1"/>
  <c r="DI223" i="6"/>
  <c r="DF211" i="6"/>
  <c r="AK234" i="6"/>
  <c r="DK234" i="6" s="1"/>
  <c r="DI234" i="6"/>
  <c r="AI216" i="6"/>
  <c r="DF216" i="6"/>
  <c r="CZ198" i="6"/>
  <c r="CE198" i="6"/>
  <c r="CK198" i="6"/>
  <c r="AV198" i="6"/>
  <c r="DI188" i="6"/>
  <c r="AK188" i="6"/>
  <c r="DK188" i="6" s="1"/>
  <c r="DF179" i="6"/>
  <c r="AI179" i="6"/>
  <c r="DF173" i="6"/>
  <c r="AI173" i="6"/>
  <c r="AK186" i="6"/>
  <c r="DK186" i="6" s="1"/>
  <c r="DI186" i="6"/>
  <c r="DJ181" i="6"/>
  <c r="CB181" i="6"/>
  <c r="R181" i="6"/>
  <c r="CR181" i="6" s="1"/>
  <c r="DH181" i="6"/>
  <c r="AK177" i="6"/>
  <c r="DK177" i="6" s="1"/>
  <c r="DI177" i="6"/>
  <c r="DF169" i="6"/>
  <c r="AI169" i="6"/>
  <c r="AI142" i="6"/>
  <c r="DF142" i="6"/>
  <c r="CQ181" i="6"/>
  <c r="DF174" i="6"/>
  <c r="AI174" i="6"/>
  <c r="DF164" i="6"/>
  <c r="AI164" i="6"/>
  <c r="CP181" i="6"/>
  <c r="DF146" i="6"/>
  <c r="AI146" i="6"/>
  <c r="CX151" i="6"/>
  <c r="AI93" i="6"/>
  <c r="DF93" i="6"/>
  <c r="AK104" i="6"/>
  <c r="DK104" i="6" s="1"/>
  <c r="DI104" i="6"/>
  <c r="DI150" i="6"/>
  <c r="AK150" i="6"/>
  <c r="CW111" i="6"/>
  <c r="BS332" i="6"/>
  <c r="BV332" i="6" s="1"/>
  <c r="BX332" i="6" s="1"/>
  <c r="CV336" i="6"/>
  <c r="V339" i="6"/>
  <c r="CD336" i="6"/>
  <c r="D339" i="6"/>
  <c r="DI95" i="6"/>
  <c r="AK95" i="6"/>
  <c r="DK95" i="6" s="1"/>
  <c r="AK56" i="6"/>
  <c r="DK56" i="6" s="1"/>
  <c r="DI56" i="6"/>
  <c r="DF59" i="6"/>
  <c r="AI59" i="6"/>
  <c r="AI81" i="6"/>
  <c r="DF81" i="6"/>
  <c r="AK63" i="6"/>
  <c r="DK63" i="6" s="1"/>
  <c r="DI63" i="6"/>
  <c r="DF52" i="6"/>
  <c r="AI52" i="6"/>
  <c r="DI45" i="6"/>
  <c r="DK50" i="6"/>
  <c r="AK68" i="6"/>
  <c r="DK68" i="6" s="1"/>
  <c r="DI68" i="6"/>
  <c r="DF49" i="6"/>
  <c r="AI49" i="6"/>
  <c r="R66" i="6"/>
  <c r="CR66" i="6" s="1"/>
  <c r="CR33" i="6"/>
  <c r="C339" i="6"/>
  <c r="CC336" i="6"/>
  <c r="AV330" i="6"/>
  <c r="BS330" i="6" s="1"/>
  <c r="BV330" i="6" s="1"/>
  <c r="BX330" i="6" s="1"/>
  <c r="DF46" i="6"/>
  <c r="AI46" i="6"/>
  <c r="Z339" i="6"/>
  <c r="CZ336" i="6"/>
  <c r="H339" i="6"/>
  <c r="CH336" i="6"/>
  <c r="Y332" i="6"/>
  <c r="CY29" i="6"/>
  <c r="G339" i="6"/>
  <c r="CG336" i="6"/>
  <c r="CZ330" i="6"/>
  <c r="AI11" i="6"/>
  <c r="DF11" i="6"/>
  <c r="Y66" i="6"/>
  <c r="AK10" i="6"/>
  <c r="DK10" i="6" s="1"/>
  <c r="DI10" i="6"/>
  <c r="BS15" i="6"/>
  <c r="BS30" i="6" s="1"/>
  <c r="AK19" i="6"/>
  <c r="DK19" i="6" s="1"/>
  <c r="DI19" i="6"/>
  <c r="CG329" i="6"/>
  <c r="AK322" i="6"/>
  <c r="DK322" i="6" s="1"/>
  <c r="DI322" i="6"/>
  <c r="AK317" i="6"/>
  <c r="DK317" i="6" s="1"/>
  <c r="DI317" i="6"/>
  <c r="CQ305" i="6"/>
  <c r="CP305" i="6"/>
  <c r="BE305" i="6"/>
  <c r="CR305" i="6" s="1"/>
  <c r="AK290" i="6"/>
  <c r="DK290" i="6" s="1"/>
  <c r="DI290" i="6"/>
  <c r="DF287" i="6"/>
  <c r="AI287" i="6"/>
  <c r="DF253" i="6"/>
  <c r="AI253" i="6"/>
  <c r="BR329" i="6"/>
  <c r="BS329" i="6" s="1"/>
  <c r="BV329" i="6" s="1"/>
  <c r="BX329" i="6" s="1"/>
  <c r="Y329" i="6"/>
  <c r="CY329" i="6" s="1"/>
  <c r="DL305" i="6"/>
  <c r="CK305" i="6"/>
  <c r="CR302" i="6"/>
  <c r="AI312" i="6"/>
  <c r="DF312" i="6"/>
  <c r="AK300" i="6"/>
  <c r="DK300" i="6" s="1"/>
  <c r="DI300" i="6"/>
  <c r="AK315" i="6"/>
  <c r="DK315" i="6" s="1"/>
  <c r="DI315" i="6"/>
  <c r="DH305" i="6"/>
  <c r="CY305" i="6"/>
  <c r="DI295" i="6"/>
  <c r="AK295" i="6"/>
  <c r="DK295" i="6" s="1"/>
  <c r="AK271" i="6"/>
  <c r="DK271" i="6" s="1"/>
  <c r="DI271" i="6"/>
  <c r="AK247" i="6"/>
  <c r="DK247" i="6" s="1"/>
  <c r="DI247" i="6"/>
  <c r="AK277" i="6"/>
  <c r="DK277" i="6" s="1"/>
  <c r="DI277" i="6"/>
  <c r="DF238" i="6"/>
  <c r="AI238" i="6"/>
  <c r="AK266" i="6"/>
  <c r="DK266" i="6" s="1"/>
  <c r="DI266" i="6"/>
  <c r="AK227" i="6"/>
  <c r="DK227" i="6" s="1"/>
  <c r="DI227" i="6"/>
  <c r="DF221" i="6"/>
  <c r="AI221" i="6"/>
  <c r="DI251" i="6"/>
  <c r="AK251" i="6"/>
  <c r="DK251" i="6" s="1"/>
  <c r="AK245" i="6"/>
  <c r="DK245" i="6" s="1"/>
  <c r="DI245" i="6"/>
  <c r="AK230" i="6"/>
  <c r="DK230" i="6" s="1"/>
  <c r="DI230" i="6"/>
  <c r="AI213" i="6"/>
  <c r="DF213" i="6"/>
  <c r="AE198" i="6"/>
  <c r="DE198" i="6" s="1"/>
  <c r="DF212" i="6"/>
  <c r="AI212" i="6"/>
  <c r="DF203" i="6"/>
  <c r="AI203" i="6"/>
  <c r="AK237" i="6"/>
  <c r="DK237" i="6" s="1"/>
  <c r="DI237" i="6"/>
  <c r="BE198" i="6"/>
  <c r="DF192" i="6"/>
  <c r="AI192" i="6"/>
  <c r="BS195" i="6"/>
  <c r="BV195" i="6" s="1"/>
  <c r="BX195" i="6" s="1"/>
  <c r="DF191" i="6"/>
  <c r="AI191" i="6"/>
  <c r="BV197" i="6"/>
  <c r="DF197" i="6"/>
  <c r="DB198" i="6"/>
  <c r="DK180" i="6"/>
  <c r="BL181" i="6"/>
  <c r="DF186" i="6"/>
  <c r="AI139" i="6"/>
  <c r="DF139" i="6"/>
  <c r="CJ181" i="6"/>
  <c r="DF161" i="6"/>
  <c r="AI161" i="6"/>
  <c r="DF143" i="6"/>
  <c r="AI143" i="6"/>
  <c r="DI138" i="6"/>
  <c r="AK138" i="6"/>
  <c r="DK138" i="6" s="1"/>
  <c r="CR111" i="6"/>
  <c r="AI121" i="6"/>
  <c r="DF121" i="6"/>
  <c r="AK153" i="6"/>
  <c r="DK153" i="6" s="1"/>
  <c r="DI153" i="6"/>
  <c r="DI147" i="6"/>
  <c r="AK147" i="6"/>
  <c r="DK147" i="6" s="1"/>
  <c r="AV151" i="6"/>
  <c r="BS151" i="6" s="1"/>
  <c r="BV151" i="6" s="1"/>
  <c r="BX151" i="6" s="1"/>
  <c r="DF115" i="6"/>
  <c r="AI115" i="6"/>
  <c r="AI106" i="6"/>
  <c r="DF106" i="6"/>
  <c r="AI90" i="6"/>
  <c r="DF90" i="6"/>
  <c r="AI127" i="6"/>
  <c r="DF127" i="6"/>
  <c r="CI119" i="6"/>
  <c r="AF119" i="6"/>
  <c r="AK97" i="6"/>
  <c r="DK97" i="6" s="1"/>
  <c r="DI97" i="6"/>
  <c r="CF151" i="6"/>
  <c r="AI129" i="6"/>
  <c r="DF129" i="6"/>
  <c r="DE111" i="6"/>
  <c r="AF72" i="6"/>
  <c r="CI72" i="6"/>
  <c r="AI80" i="6"/>
  <c r="DF80" i="6"/>
  <c r="CN111" i="6"/>
  <c r="BL336" i="6"/>
  <c r="CI109" i="6"/>
  <c r="DI92" i="6"/>
  <c r="AK92" i="6"/>
  <c r="DK92" i="6" s="1"/>
  <c r="AK51" i="6"/>
  <c r="DK51" i="6" s="1"/>
  <c r="DI51" i="6"/>
  <c r="I66" i="6"/>
  <c r="AF33" i="6"/>
  <c r="CI33" i="6"/>
  <c r="CQ336" i="6"/>
  <c r="Q339" i="6"/>
  <c r="AV66" i="6"/>
  <c r="BS33" i="6"/>
  <c r="CZ30" i="6"/>
  <c r="AM339" i="6"/>
  <c r="DM336" i="6"/>
  <c r="U339" i="6"/>
  <c r="CU336" i="6"/>
  <c r="DH30" i="6"/>
  <c r="CP30" i="6"/>
  <c r="AK64" i="6"/>
  <c r="DK64" i="6" s="1"/>
  <c r="DI64" i="6"/>
  <c r="DF40" i="6"/>
  <c r="AI40" i="6"/>
  <c r="BL66" i="6"/>
  <c r="L336" i="6"/>
  <c r="CL332" i="6"/>
  <c r="AF65" i="6"/>
  <c r="DF35" i="6"/>
  <c r="AI35" i="6"/>
  <c r="CT330" i="6"/>
  <c r="AI8" i="6"/>
  <c r="DF8" i="6"/>
  <c r="F336" i="6"/>
  <c r="CF332" i="6"/>
  <c r="DI26" i="6"/>
  <c r="AK26" i="6"/>
  <c r="DK26" i="6" s="1"/>
  <c r="CM329" i="6"/>
  <c r="R329" i="6"/>
  <c r="CR329" i="6" s="1"/>
  <c r="DE305" i="6"/>
  <c r="CI326" i="6"/>
  <c r="AF326" i="6"/>
  <c r="AI307" i="6"/>
  <c r="DF307" i="6"/>
  <c r="BS326" i="6"/>
  <c r="BV326" i="6" s="1"/>
  <c r="BX326" i="6" s="1"/>
  <c r="CT329" i="6"/>
  <c r="CS329" i="6"/>
  <c r="AK318" i="6"/>
  <c r="DK318" i="6" s="1"/>
  <c r="DI318" i="6"/>
  <c r="CZ305" i="6"/>
  <c r="CW329" i="6"/>
  <c r="DC329" i="6"/>
  <c r="DF308" i="6"/>
  <c r="AI308" i="6"/>
  <c r="DK304" i="6"/>
  <c r="DF315" i="6"/>
  <c r="AF302" i="6"/>
  <c r="AF305" i="6" s="1"/>
  <c r="CI302" i="6"/>
  <c r="I305" i="6"/>
  <c r="CI305" i="6" s="1"/>
  <c r="AI282" i="6"/>
  <c r="DF282" i="6"/>
  <c r="CS305" i="6"/>
  <c r="DF298" i="6"/>
  <c r="AI298" i="6"/>
  <c r="AK284" i="6"/>
  <c r="DK284" i="6" s="1"/>
  <c r="DI284" i="6"/>
  <c r="AK273" i="6"/>
  <c r="DK273" i="6" s="1"/>
  <c r="DI273" i="6"/>
  <c r="DB305" i="6"/>
  <c r="DF295" i="6"/>
  <c r="AK272" i="6"/>
  <c r="DK272" i="6" s="1"/>
  <c r="DI272" i="6"/>
  <c r="AI257" i="6"/>
  <c r="DF257" i="6"/>
  <c r="AK280" i="6"/>
  <c r="DK280" i="6" s="1"/>
  <c r="DI280" i="6"/>
  <c r="DF265" i="6"/>
  <c r="AI265" i="6"/>
  <c r="AK232" i="6"/>
  <c r="DK232" i="6" s="1"/>
  <c r="DI232" i="6"/>
  <c r="AK217" i="6"/>
  <c r="DK217" i="6" s="1"/>
  <c r="DI217" i="6"/>
  <c r="DD305" i="6"/>
  <c r="AK231" i="6"/>
  <c r="DK231" i="6" s="1"/>
  <c r="DI231" i="6"/>
  <c r="CI202" i="6"/>
  <c r="AF202" i="6"/>
  <c r="AI210" i="6"/>
  <c r="DF210" i="6"/>
  <c r="DF258" i="6"/>
  <c r="AK248" i="6"/>
  <c r="DK248" i="6" s="1"/>
  <c r="DI248" i="6"/>
  <c r="AK233" i="6"/>
  <c r="DK233" i="6" s="1"/>
  <c r="DI233" i="6"/>
  <c r="CT198" i="6"/>
  <c r="CX198" i="6"/>
  <c r="Y198" i="6"/>
  <c r="CY198" i="6" s="1"/>
  <c r="DI194" i="6"/>
  <c r="AK194" i="6"/>
  <c r="DK194" i="6" s="1"/>
  <c r="DF184" i="6"/>
  <c r="AI184" i="6"/>
  <c r="DF178" i="6"/>
  <c r="AI178" i="6"/>
  <c r="DF190" i="6"/>
  <c r="AI190" i="6"/>
  <c r="Y181" i="6"/>
  <c r="CY181" i="6" s="1"/>
  <c r="BR181" i="6"/>
  <c r="DE181" i="6" s="1"/>
  <c r="CS181" i="6"/>
  <c r="DF167" i="6"/>
  <c r="AI167" i="6"/>
  <c r="CD181" i="6"/>
  <c r="DF154" i="6"/>
  <c r="AI154" i="6"/>
  <c r="CC181" i="6"/>
  <c r="DF140" i="6"/>
  <c r="AI140" i="6"/>
  <c r="DE119" i="6"/>
  <c r="DF110" i="6"/>
  <c r="DD151" i="6"/>
  <c r="AK168" i="6"/>
  <c r="DK168" i="6" s="1"/>
  <c r="DI168" i="6"/>
  <c r="Y151" i="6"/>
  <c r="CY151" i="6" s="1"/>
  <c r="DF114" i="6"/>
  <c r="AI114" i="6"/>
  <c r="AI103" i="6"/>
  <c r="DF103" i="6"/>
  <c r="AK94" i="6"/>
  <c r="DK94" i="6" s="1"/>
  <c r="DI94" i="6"/>
  <c r="AI133" i="6"/>
  <c r="DF133" i="6"/>
  <c r="DI131" i="6"/>
  <c r="AK131" i="6"/>
  <c r="DK131" i="6" s="1"/>
  <c r="DI98" i="6"/>
  <c r="AK98" i="6"/>
  <c r="DK98" i="6" s="1"/>
  <c r="DF79" i="6"/>
  <c r="AI79" i="6"/>
  <c r="DH336" i="6"/>
  <c r="AH339" i="6"/>
  <c r="CP336" i="6"/>
  <c r="P339" i="6"/>
  <c r="I111" i="6"/>
  <c r="CI111" i="6" s="1"/>
  <c r="AI86" i="6"/>
  <c r="DF86" i="6"/>
  <c r="DE72" i="6"/>
  <c r="DI105" i="6"/>
  <c r="AK105" i="6"/>
  <c r="DK105" i="6" s="1"/>
  <c r="AI88" i="6"/>
  <c r="DF88" i="6"/>
  <c r="AK60" i="6"/>
  <c r="DK60" i="6" s="1"/>
  <c r="DI60" i="6"/>
  <c r="AI41" i="6"/>
  <c r="DF41" i="6"/>
  <c r="DF43" i="6"/>
  <c r="AI43" i="6"/>
  <c r="AK71" i="6"/>
  <c r="DK71" i="6" s="1"/>
  <c r="DI71" i="6"/>
  <c r="DI37" i="6"/>
  <c r="AK37" i="6"/>
  <c r="DK37" i="6" s="1"/>
  <c r="DF58" i="6"/>
  <c r="AI32" i="6"/>
  <c r="DF32" i="6"/>
  <c r="R330" i="6"/>
  <c r="CR330" i="6" s="1"/>
  <c r="CR15" i="6"/>
  <c r="R30" i="6"/>
  <c r="CR30" i="6" s="1"/>
  <c r="T339" i="6"/>
  <c r="CT336" i="6"/>
  <c r="B339" i="6"/>
  <c r="CB336" i="6"/>
  <c r="DI24" i="6"/>
  <c r="AK24" i="6"/>
  <c r="DK24" i="6" s="1"/>
  <c r="CX30" i="6"/>
  <c r="S339" i="6"/>
  <c r="CS336" i="6"/>
  <c r="CN330" i="6"/>
  <c r="AK28" i="6"/>
  <c r="DK28" i="6" s="1"/>
  <c r="DI28" i="6"/>
  <c r="DF12" i="6"/>
  <c r="AI12" i="6"/>
  <c r="AK25" i="6"/>
  <c r="DK25" i="6" s="1"/>
  <c r="DI25" i="6"/>
  <c r="AE30" i="6"/>
  <c r="DE30" i="6" s="1"/>
  <c r="AK17" i="6"/>
  <c r="DI17" i="6"/>
  <c r="AK20" i="6"/>
  <c r="DK20" i="6" s="1"/>
  <c r="DI20" i="6"/>
  <c r="AK7" i="6"/>
  <c r="DK7" i="6" s="1"/>
  <c r="DI7" i="6"/>
  <c r="AK103" i="6" l="1"/>
  <c r="DK103" i="6" s="1"/>
  <c r="DI103" i="6"/>
  <c r="AK154" i="6"/>
  <c r="DK154" i="6" s="1"/>
  <c r="DI154" i="6"/>
  <c r="AK184" i="6"/>
  <c r="DK184" i="6" s="1"/>
  <c r="DI184" i="6"/>
  <c r="DI308" i="6"/>
  <c r="AK308" i="6"/>
  <c r="DK308" i="6" s="1"/>
  <c r="DF326" i="6"/>
  <c r="AI326" i="6"/>
  <c r="AK35" i="6"/>
  <c r="DK35" i="6" s="1"/>
  <c r="DI35" i="6"/>
  <c r="DI40" i="6"/>
  <c r="AK40" i="6"/>
  <c r="DK40" i="6" s="1"/>
  <c r="AK106" i="6"/>
  <c r="DK106" i="6" s="1"/>
  <c r="DI106" i="6"/>
  <c r="DI192" i="6"/>
  <c r="AK192" i="6"/>
  <c r="DK192" i="6" s="1"/>
  <c r="DI221" i="6"/>
  <c r="AK221" i="6"/>
  <c r="DK221" i="6" s="1"/>
  <c r="AK238" i="6"/>
  <c r="DK238" i="6" s="1"/>
  <c r="DI238" i="6"/>
  <c r="AK312" i="6"/>
  <c r="DK312" i="6" s="1"/>
  <c r="DI312" i="6"/>
  <c r="AK253" i="6"/>
  <c r="DK253" i="6" s="1"/>
  <c r="DI253" i="6"/>
  <c r="AK173" i="6"/>
  <c r="DK173" i="6" s="1"/>
  <c r="DI173" i="6"/>
  <c r="BS198" i="6"/>
  <c r="BV198" i="6" s="1"/>
  <c r="BX198" i="6" s="1"/>
  <c r="AK252" i="6"/>
  <c r="DK252" i="6" s="1"/>
  <c r="DI252" i="6"/>
  <c r="DF310" i="6"/>
  <c r="AI310" i="6"/>
  <c r="X339" i="6"/>
  <c r="CX336" i="6"/>
  <c r="AK48" i="6"/>
  <c r="DK48" i="6" s="1"/>
  <c r="DI48" i="6"/>
  <c r="BS336" i="6"/>
  <c r="BV336" i="6" s="1"/>
  <c r="BX336" i="6" s="1"/>
  <c r="AK96" i="6"/>
  <c r="DK96" i="6" s="1"/>
  <c r="DI96" i="6"/>
  <c r="AK145" i="6"/>
  <c r="DK145" i="6" s="1"/>
  <c r="DI145" i="6"/>
  <c r="AK219" i="6"/>
  <c r="DK219" i="6" s="1"/>
  <c r="DI219" i="6"/>
  <c r="BX283" i="6"/>
  <c r="DK283" i="6" s="1"/>
  <c r="DI283" i="6"/>
  <c r="I336" i="6"/>
  <c r="CI332" i="6"/>
  <c r="DI47" i="6"/>
  <c r="AK47" i="6"/>
  <c r="DK47" i="6" s="1"/>
  <c r="AK85" i="6"/>
  <c r="DK85" i="6" s="1"/>
  <c r="DI85" i="6"/>
  <c r="AK134" i="6"/>
  <c r="DK134" i="6" s="1"/>
  <c r="DI134" i="6"/>
  <c r="AK200" i="6"/>
  <c r="DK200" i="6" s="1"/>
  <c r="DI200" i="6"/>
  <c r="DI256" i="6"/>
  <c r="AK256" i="6"/>
  <c r="DK256" i="6" s="1"/>
  <c r="R336" i="6"/>
  <c r="CR332" i="6"/>
  <c r="AK101" i="6"/>
  <c r="DK101" i="6" s="1"/>
  <c r="DI101" i="6"/>
  <c r="BS181" i="6"/>
  <c r="BV181" i="6" s="1"/>
  <c r="BX181" i="6" s="1"/>
  <c r="CI151" i="6"/>
  <c r="AI185" i="6"/>
  <c r="DF185" i="6"/>
  <c r="AK207" i="6"/>
  <c r="DK207" i="6" s="1"/>
  <c r="DI207" i="6"/>
  <c r="AK114" i="6"/>
  <c r="DK114" i="6" s="1"/>
  <c r="DI114" i="6"/>
  <c r="AK210" i="6"/>
  <c r="DK210" i="6" s="1"/>
  <c r="DI210" i="6"/>
  <c r="DI298" i="6"/>
  <c r="AK298" i="6"/>
  <c r="DK298" i="6" s="1"/>
  <c r="AK129" i="6"/>
  <c r="DK129" i="6" s="1"/>
  <c r="DI129" i="6"/>
  <c r="AK115" i="6"/>
  <c r="DK115" i="6" s="1"/>
  <c r="DI115" i="6"/>
  <c r="AK143" i="6"/>
  <c r="DK143" i="6" s="1"/>
  <c r="DI143" i="6"/>
  <c r="AK139" i="6"/>
  <c r="DK139" i="6" s="1"/>
  <c r="DI139" i="6"/>
  <c r="DI212" i="6"/>
  <c r="AK212" i="6"/>
  <c r="DK212" i="6" s="1"/>
  <c r="CY66" i="6"/>
  <c r="DI46" i="6"/>
  <c r="AK46" i="6"/>
  <c r="DK46" i="6" s="1"/>
  <c r="AK81" i="6"/>
  <c r="DK81" i="6" s="1"/>
  <c r="DI81" i="6"/>
  <c r="AK164" i="6"/>
  <c r="DK164" i="6" s="1"/>
  <c r="DI164" i="6"/>
  <c r="AK142" i="6"/>
  <c r="DK142" i="6" s="1"/>
  <c r="DI142" i="6"/>
  <c r="AF329" i="6"/>
  <c r="DF329" i="6" s="1"/>
  <c r="DI82" i="6"/>
  <c r="AK82" i="6"/>
  <c r="DK82" i="6" s="1"/>
  <c r="AK163" i="6"/>
  <c r="DK163" i="6" s="1"/>
  <c r="DI163" i="6"/>
  <c r="DI215" i="6"/>
  <c r="AK215" i="6"/>
  <c r="DK215" i="6" s="1"/>
  <c r="AK244" i="6"/>
  <c r="DK244" i="6" s="1"/>
  <c r="DI244" i="6"/>
  <c r="CR151" i="6"/>
  <c r="AD339" i="6"/>
  <c r="DD336" i="6"/>
  <c r="DI123" i="6"/>
  <c r="AK123" i="6"/>
  <c r="DK123" i="6" s="1"/>
  <c r="AK165" i="6"/>
  <c r="DK165" i="6" s="1"/>
  <c r="DI165" i="6"/>
  <c r="DI218" i="6"/>
  <c r="AK218" i="6"/>
  <c r="DK218" i="6" s="1"/>
  <c r="AK303" i="6"/>
  <c r="DI303" i="6"/>
  <c r="F339" i="6"/>
  <c r="CF336" i="6"/>
  <c r="DI80" i="6"/>
  <c r="AK80" i="6"/>
  <c r="DK80" i="6" s="1"/>
  <c r="AK127" i="6"/>
  <c r="DK127" i="6" s="1"/>
  <c r="DI127" i="6"/>
  <c r="BX197" i="6"/>
  <c r="DK197" i="6" s="1"/>
  <c r="DI197" i="6"/>
  <c r="AK287" i="6"/>
  <c r="DK287" i="6" s="1"/>
  <c r="DI287" i="6"/>
  <c r="Y336" i="6"/>
  <c r="CY332" i="6"/>
  <c r="AK49" i="6"/>
  <c r="DK49" i="6" s="1"/>
  <c r="DI49" i="6"/>
  <c r="AK52" i="6"/>
  <c r="DK52" i="6" s="1"/>
  <c r="DI52" i="6"/>
  <c r="AK59" i="6"/>
  <c r="DK59" i="6" s="1"/>
  <c r="DI59" i="6"/>
  <c r="DK150" i="6"/>
  <c r="AK93" i="6"/>
  <c r="DK93" i="6" s="1"/>
  <c r="DI93" i="6"/>
  <c r="DI169" i="6"/>
  <c r="AK169" i="6"/>
  <c r="DK169" i="6" s="1"/>
  <c r="DI179" i="6"/>
  <c r="AK179" i="6"/>
  <c r="AK241" i="6"/>
  <c r="DK241" i="6" s="1"/>
  <c r="DI241" i="6"/>
  <c r="BS305" i="6"/>
  <c r="BV305" i="6" s="1"/>
  <c r="BX305" i="6" s="1"/>
  <c r="AI329" i="6"/>
  <c r="DI329" i="6" s="1"/>
  <c r="AK328" i="6"/>
  <c r="DI328" i="6"/>
  <c r="AK309" i="6"/>
  <c r="DK309" i="6" s="1"/>
  <c r="DI309" i="6"/>
  <c r="DI311" i="6"/>
  <c r="AK311" i="6"/>
  <c r="DK311" i="6" s="1"/>
  <c r="AK14" i="6"/>
  <c r="DK14" i="6" s="1"/>
  <c r="DI14" i="6"/>
  <c r="DK110" i="6"/>
  <c r="AK148" i="6"/>
  <c r="DK148" i="6" s="1"/>
  <c r="DI148" i="6"/>
  <c r="AI195" i="6"/>
  <c r="DF195" i="6"/>
  <c r="DI196" i="6"/>
  <c r="AK196" i="6"/>
  <c r="AI198" i="6"/>
  <c r="DI198" i="6" s="1"/>
  <c r="CI330" i="6"/>
  <c r="DI83" i="6"/>
  <c r="AK83" i="6"/>
  <c r="DK83" i="6" s="1"/>
  <c r="DE151" i="6"/>
  <c r="AK170" i="6"/>
  <c r="DK170" i="6" s="1"/>
  <c r="DI170" i="6"/>
  <c r="AK27" i="6"/>
  <c r="DK27" i="6" s="1"/>
  <c r="DI27" i="6"/>
  <c r="AK87" i="6"/>
  <c r="DK87" i="6" s="1"/>
  <c r="DI87" i="6"/>
  <c r="DI126" i="6"/>
  <c r="AK126" i="6"/>
  <c r="DK126" i="6" s="1"/>
  <c r="AK187" i="6"/>
  <c r="DK187" i="6" s="1"/>
  <c r="DI187" i="6"/>
  <c r="AK201" i="6"/>
  <c r="DK201" i="6" s="1"/>
  <c r="DI201" i="6"/>
  <c r="DI314" i="6"/>
  <c r="AK314" i="6"/>
  <c r="DK314" i="6" s="1"/>
  <c r="DI12" i="6"/>
  <c r="AK12" i="6"/>
  <c r="DK12" i="6" s="1"/>
  <c r="AK32" i="6"/>
  <c r="DK32" i="6" s="1"/>
  <c r="DI32" i="6"/>
  <c r="DF202" i="6"/>
  <c r="AI202" i="6"/>
  <c r="DF302" i="6"/>
  <c r="AI302" i="6"/>
  <c r="AK140" i="6"/>
  <c r="DK140" i="6" s="1"/>
  <c r="DI140" i="6"/>
  <c r="AK167" i="6"/>
  <c r="DK167" i="6" s="1"/>
  <c r="DI167" i="6"/>
  <c r="AK121" i="6"/>
  <c r="DK121" i="6" s="1"/>
  <c r="DI121" i="6"/>
  <c r="AK161" i="6"/>
  <c r="DK161" i="6" s="1"/>
  <c r="DI161" i="6"/>
  <c r="DI191" i="6"/>
  <c r="AK191" i="6"/>
  <c r="DK191" i="6" s="1"/>
  <c r="AK11" i="6"/>
  <c r="DK11" i="6" s="1"/>
  <c r="DI11" i="6"/>
  <c r="AK174" i="6"/>
  <c r="DK174" i="6" s="1"/>
  <c r="DI174" i="6"/>
  <c r="AK281" i="6"/>
  <c r="DK281" i="6" s="1"/>
  <c r="DI281" i="6"/>
  <c r="AK320" i="6"/>
  <c r="DK320" i="6" s="1"/>
  <c r="DI320" i="6"/>
  <c r="AK62" i="6"/>
  <c r="DK62" i="6" s="1"/>
  <c r="DI62" i="6"/>
  <c r="DI122" i="6"/>
  <c r="AK122" i="6"/>
  <c r="DK122" i="6" s="1"/>
  <c r="BX17" i="6"/>
  <c r="BX29" i="6" s="1"/>
  <c r="BV29" i="6"/>
  <c r="BV30" i="6" s="1"/>
  <c r="AK99" i="6"/>
  <c r="DK99" i="6" s="1"/>
  <c r="DI99" i="6"/>
  <c r="AK176" i="6"/>
  <c r="DK176" i="6" s="1"/>
  <c r="DI176" i="6"/>
  <c r="AK204" i="6"/>
  <c r="DK204" i="6" s="1"/>
  <c r="DI204" i="6"/>
  <c r="AK285" i="6"/>
  <c r="DK285" i="6" s="1"/>
  <c r="DI285" i="6"/>
  <c r="AK39" i="6"/>
  <c r="DK39" i="6" s="1"/>
  <c r="DI39" i="6"/>
  <c r="DI86" i="6"/>
  <c r="AK86" i="6"/>
  <c r="DK86" i="6" s="1"/>
  <c r="DI41" i="6"/>
  <c r="AK41" i="6"/>
  <c r="DK41" i="6" s="1"/>
  <c r="AK178" i="6"/>
  <c r="DK178" i="6" s="1"/>
  <c r="DI178" i="6"/>
  <c r="DI257" i="6"/>
  <c r="AK257" i="6"/>
  <c r="DK257" i="6" s="1"/>
  <c r="AK8" i="6"/>
  <c r="DK8" i="6" s="1"/>
  <c r="DI8" i="6"/>
  <c r="L339" i="6"/>
  <c r="CL336" i="6"/>
  <c r="AF66" i="6"/>
  <c r="DF66" i="6" s="1"/>
  <c r="DF33" i="6"/>
  <c r="AI33" i="6"/>
  <c r="DF72" i="6"/>
  <c r="AI72" i="6"/>
  <c r="AK90" i="6"/>
  <c r="DK90" i="6" s="1"/>
  <c r="DI90" i="6"/>
  <c r="AK146" i="6"/>
  <c r="DK146" i="6" s="1"/>
  <c r="DI146" i="6"/>
  <c r="AE336" i="6"/>
  <c r="DE332" i="6"/>
  <c r="AK84" i="6"/>
  <c r="DK84" i="6" s="1"/>
  <c r="DI84" i="6"/>
  <c r="AI334" i="6"/>
  <c r="DI334" i="6" s="1"/>
  <c r="AF332" i="6"/>
  <c r="DF29" i="6"/>
  <c r="AI29" i="6"/>
  <c r="AK69" i="6"/>
  <c r="DK69" i="6" s="1"/>
  <c r="DI69" i="6"/>
  <c r="AK250" i="6"/>
  <c r="DK250" i="6" s="1"/>
  <c r="DI250" i="6"/>
  <c r="AK276" i="6"/>
  <c r="DK276" i="6" s="1"/>
  <c r="DI276" i="6"/>
  <c r="AJ339" i="6"/>
  <c r="DJ336" i="6"/>
  <c r="DF109" i="6"/>
  <c r="AI109" i="6"/>
  <c r="AF111" i="6"/>
  <c r="DF111" i="6" s="1"/>
  <c r="AK136" i="6"/>
  <c r="DK136" i="6" s="1"/>
  <c r="DI136" i="6"/>
  <c r="AK137" i="6"/>
  <c r="DK137" i="6" s="1"/>
  <c r="DI137" i="6"/>
  <c r="DF149" i="6"/>
  <c r="AI149" i="6"/>
  <c r="AF151" i="6"/>
  <c r="DF151" i="6" s="1"/>
  <c r="DF157" i="6"/>
  <c r="AI157" i="6"/>
  <c r="AF181" i="6"/>
  <c r="DF181" i="6" s="1"/>
  <c r="CI198" i="6"/>
  <c r="DI43" i="6"/>
  <c r="AK43" i="6"/>
  <c r="DK43" i="6" s="1"/>
  <c r="DI79" i="6"/>
  <c r="AK79" i="6"/>
  <c r="DK79" i="6" s="1"/>
  <c r="AK88" i="6"/>
  <c r="DK88" i="6" s="1"/>
  <c r="DI88" i="6"/>
  <c r="AK133" i="6"/>
  <c r="DK133" i="6" s="1"/>
  <c r="DI133" i="6"/>
  <c r="DI190" i="6"/>
  <c r="AK190" i="6"/>
  <c r="DK190" i="6" s="1"/>
  <c r="DF65" i="6"/>
  <c r="AI65" i="6"/>
  <c r="DI265" i="6"/>
  <c r="AK265" i="6"/>
  <c r="DK265" i="6" s="1"/>
  <c r="AK282" i="6"/>
  <c r="DK282" i="6" s="1"/>
  <c r="DI282" i="6"/>
  <c r="DI307" i="6"/>
  <c r="AK307" i="6"/>
  <c r="DK307" i="6" s="1"/>
  <c r="BS66" i="6"/>
  <c r="BV33" i="6"/>
  <c r="CI66" i="6"/>
  <c r="DF119" i="6"/>
  <c r="AI119" i="6"/>
  <c r="DI203" i="6"/>
  <c r="AK203" i="6"/>
  <c r="DK203" i="6" s="1"/>
  <c r="AK213" i="6"/>
  <c r="DK213" i="6" s="1"/>
  <c r="DI213" i="6"/>
  <c r="AK216" i="6"/>
  <c r="DK216" i="6" s="1"/>
  <c r="DI216" i="6"/>
  <c r="AK263" i="6"/>
  <c r="DK263" i="6" s="1"/>
  <c r="DI263" i="6"/>
  <c r="DE329" i="6"/>
  <c r="AK292" i="6"/>
  <c r="DK292" i="6" s="1"/>
  <c r="DI292" i="6"/>
  <c r="DI44" i="6"/>
  <c r="AK44" i="6"/>
  <c r="DK44" i="6" s="1"/>
  <c r="CR198" i="6"/>
  <c r="DI206" i="6"/>
  <c r="AK206" i="6"/>
  <c r="DK206" i="6" s="1"/>
  <c r="AF330" i="6"/>
  <c r="DF330" i="6" s="1"/>
  <c r="AI15" i="6"/>
  <c r="DF15" i="6"/>
  <c r="AF30" i="6"/>
  <c r="DF30" i="6" s="1"/>
  <c r="AK255" i="6"/>
  <c r="DK255" i="6" s="1"/>
  <c r="DI255" i="6"/>
  <c r="AK296" i="6"/>
  <c r="DK296" i="6" s="1"/>
  <c r="DI296" i="6"/>
  <c r="BX30" i="6"/>
  <c r="AK120" i="6"/>
  <c r="DK120" i="6" s="1"/>
  <c r="DI120" i="6"/>
  <c r="DI209" i="6"/>
  <c r="AK209" i="6"/>
  <c r="DK209" i="6" s="1"/>
  <c r="DI157" i="6" l="1"/>
  <c r="AK157" i="6"/>
  <c r="DK157" i="6" s="1"/>
  <c r="DI302" i="6"/>
  <c r="AK302" i="6"/>
  <c r="DK302" i="6" s="1"/>
  <c r="AK195" i="6"/>
  <c r="DK195" i="6" s="1"/>
  <c r="DI195" i="6"/>
  <c r="AI181" i="6"/>
  <c r="DI181" i="6" s="1"/>
  <c r="DI326" i="6"/>
  <c r="AK326" i="6"/>
  <c r="DK326" i="6" s="1"/>
  <c r="DK328" i="6"/>
  <c r="AK329" i="6"/>
  <c r="DK329" i="6" s="1"/>
  <c r="DK179" i="6"/>
  <c r="AK310" i="6"/>
  <c r="DK310" i="6" s="1"/>
  <c r="DI310" i="6"/>
  <c r="AI332" i="6"/>
  <c r="DI29" i="6"/>
  <c r="AK29" i="6"/>
  <c r="DI72" i="6"/>
  <c r="AK72" i="6"/>
  <c r="DK72" i="6" s="1"/>
  <c r="DI202" i="6"/>
  <c r="AK202" i="6"/>
  <c r="DK202" i="6" s="1"/>
  <c r="DI149" i="6"/>
  <c r="AK149" i="6"/>
  <c r="AI151" i="6"/>
  <c r="DI151" i="6" s="1"/>
  <c r="AE339" i="6"/>
  <c r="DE336" i="6"/>
  <c r="DK196" i="6"/>
  <c r="AI305" i="6"/>
  <c r="DI305" i="6" s="1"/>
  <c r="BV66" i="6"/>
  <c r="BX33" i="6"/>
  <c r="BX66" i="6" s="1"/>
  <c r="DI65" i="6"/>
  <c r="AK65" i="6"/>
  <c r="DK65" i="6" s="1"/>
  <c r="DI109" i="6"/>
  <c r="AK109" i="6"/>
  <c r="AI111" i="6"/>
  <c r="DI111" i="6" s="1"/>
  <c r="AF336" i="6"/>
  <c r="DF332" i="6"/>
  <c r="AI66" i="6"/>
  <c r="DI66" i="6" s="1"/>
  <c r="DI33" i="6"/>
  <c r="AK33" i="6"/>
  <c r="Y339" i="6"/>
  <c r="CY336" i="6"/>
  <c r="DI185" i="6"/>
  <c r="AK185" i="6"/>
  <c r="DK185" i="6" s="1"/>
  <c r="R339" i="6"/>
  <c r="CR336" i="6"/>
  <c r="DF198" i="6"/>
  <c r="AI330" i="6"/>
  <c r="DI330" i="6" s="1"/>
  <c r="AI30" i="6"/>
  <c r="DI30" i="6" s="1"/>
  <c r="DI15" i="6"/>
  <c r="AK15" i="6"/>
  <c r="AK119" i="6"/>
  <c r="DK119" i="6" s="1"/>
  <c r="DI119" i="6"/>
  <c r="DK17" i="6"/>
  <c r="AK334" i="6"/>
  <c r="DK334" i="6" s="1"/>
  <c r="DK303" i="6"/>
  <c r="AK305" i="6"/>
  <c r="DK305" i="6" s="1"/>
  <c r="I339" i="6"/>
  <c r="CI336" i="6"/>
  <c r="DF305" i="6"/>
  <c r="AK66" i="6" l="1"/>
  <c r="DK66" i="6" s="1"/>
  <c r="DK33" i="6"/>
  <c r="DK109" i="6"/>
  <c r="AK111" i="6"/>
  <c r="DK111" i="6" s="1"/>
  <c r="DK149" i="6"/>
  <c r="AK151" i="6"/>
  <c r="DK151" i="6" s="1"/>
  <c r="AK332" i="6"/>
  <c r="DK29" i="6"/>
  <c r="AK198" i="6"/>
  <c r="DK198" i="6" s="1"/>
  <c r="AI336" i="6"/>
  <c r="DI332" i="6"/>
  <c r="AF339" i="6"/>
  <c r="DF336" i="6"/>
  <c r="AK330" i="6"/>
  <c r="DK330" i="6" s="1"/>
  <c r="AK30" i="6"/>
  <c r="DK30" i="6" s="1"/>
  <c r="DK15" i="6"/>
  <c r="AK181" i="6"/>
  <c r="DK181" i="6" s="1"/>
  <c r="DI336" i="6" l="1"/>
  <c r="AI339" i="6"/>
  <c r="AK336" i="6"/>
  <c r="DK332" i="6"/>
  <c r="AK339" i="6" l="1"/>
  <c r="DK336" i="6"/>
  <c r="AV53" i="1"/>
  <c r="BE53" i="1"/>
  <c r="BL53" i="1"/>
  <c r="BR53" i="1"/>
  <c r="I53" i="1"/>
  <c r="R53" i="1"/>
  <c r="Y53" i="1"/>
  <c r="AE53" i="1"/>
  <c r="I57" i="1"/>
  <c r="R57" i="1"/>
  <c r="Y57" i="1"/>
  <c r="AE57" i="1"/>
  <c r="AV57" i="1"/>
  <c r="BE57" i="1"/>
  <c r="BL57" i="1"/>
  <c r="BR57" i="1"/>
  <c r="CB57" i="1"/>
  <c r="CC57" i="1"/>
  <c r="CD57" i="1"/>
  <c r="CE57" i="1"/>
  <c r="CF57" i="1"/>
  <c r="CG57" i="1"/>
  <c r="CH57" i="1"/>
  <c r="CJ57" i="1"/>
  <c r="CK57" i="1"/>
  <c r="CL57" i="1"/>
  <c r="CM57" i="1"/>
  <c r="CN57" i="1"/>
  <c r="CO57" i="1"/>
  <c r="CP57" i="1"/>
  <c r="CQ57" i="1"/>
  <c r="CS57" i="1"/>
  <c r="CT57" i="1"/>
  <c r="CU57" i="1"/>
  <c r="CV57" i="1"/>
  <c r="CW57" i="1"/>
  <c r="CX57" i="1"/>
  <c r="CZ57" i="1"/>
  <c r="DA57" i="1"/>
  <c r="DB57" i="1"/>
  <c r="DC57" i="1"/>
  <c r="DD57" i="1"/>
  <c r="DG57" i="1"/>
  <c r="DH57" i="1"/>
  <c r="DJ57" i="1"/>
  <c r="DL57" i="1"/>
  <c r="DM57" i="1"/>
  <c r="CI57" i="1" l="1"/>
  <c r="AF53" i="1"/>
  <c r="AI53" i="1" s="1"/>
  <c r="AK53" i="1" s="1"/>
  <c r="AF57" i="1"/>
  <c r="AI57" i="1" s="1"/>
  <c r="CR57" i="1"/>
  <c r="BS57" i="1"/>
  <c r="BV57" i="1" s="1"/>
  <c r="BX57" i="1" s="1"/>
  <c r="DE57" i="1"/>
  <c r="BS53" i="1"/>
  <c r="BV53" i="1" s="1"/>
  <c r="BX53" i="1" s="1"/>
  <c r="CY57" i="1"/>
  <c r="DF57" i="1" l="1"/>
  <c r="AK57" i="1"/>
  <c r="DK57" i="1" s="1"/>
  <c r="DI57" i="1"/>
  <c r="AV224" i="1" l="1"/>
  <c r="BE224" i="1"/>
  <c r="BL224" i="1"/>
  <c r="AV225" i="1"/>
  <c r="BE225" i="1"/>
  <c r="BL225" i="1"/>
  <c r="I225" i="1"/>
  <c r="R225" i="1"/>
  <c r="Y225" i="1"/>
  <c r="AE225" i="1"/>
  <c r="BS224" i="1" l="1"/>
  <c r="BV224" i="1" s="1"/>
  <c r="BX224" i="1" s="1"/>
  <c r="BS225" i="1"/>
  <c r="BV225" i="1" s="1"/>
  <c r="BX225" i="1" s="1"/>
  <c r="AF225" i="1"/>
  <c r="AI225" i="1" s="1"/>
  <c r="AK225" i="1" s="1"/>
  <c r="I281" i="1"/>
  <c r="R281" i="1"/>
  <c r="Y281" i="1"/>
  <c r="AE281" i="1"/>
  <c r="AV281" i="1"/>
  <c r="BE281" i="1"/>
  <c r="BL281" i="1"/>
  <c r="BR281" i="1"/>
  <c r="CB281" i="1"/>
  <c r="CC281" i="1"/>
  <c r="CD281" i="1"/>
  <c r="CE281" i="1"/>
  <c r="CF281" i="1"/>
  <c r="CG281" i="1"/>
  <c r="CH281" i="1"/>
  <c r="CJ281" i="1"/>
  <c r="CK281" i="1"/>
  <c r="CL281" i="1"/>
  <c r="CM281" i="1"/>
  <c r="CN281" i="1"/>
  <c r="CO281" i="1"/>
  <c r="CP281" i="1"/>
  <c r="CQ281" i="1"/>
  <c r="CS281" i="1"/>
  <c r="CT281" i="1"/>
  <c r="CU281" i="1"/>
  <c r="CV281" i="1"/>
  <c r="CW281" i="1"/>
  <c r="CX281" i="1"/>
  <c r="CZ281" i="1"/>
  <c r="DA281" i="1"/>
  <c r="DB281" i="1"/>
  <c r="DC281" i="1"/>
  <c r="DD281" i="1"/>
  <c r="DG281" i="1"/>
  <c r="DH281" i="1"/>
  <c r="DJ281" i="1"/>
  <c r="DL281" i="1"/>
  <c r="DM281" i="1"/>
  <c r="CR281" i="1" l="1"/>
  <c r="CI281" i="1"/>
  <c r="DE281" i="1"/>
  <c r="CY281" i="1"/>
  <c r="AF281" i="1"/>
  <c r="AI281" i="1" s="1"/>
  <c r="AK281" i="1" s="1"/>
  <c r="BS281" i="1"/>
  <c r="BV281" i="1" s="1"/>
  <c r="BX281" i="1" s="1"/>
  <c r="DA174" i="1"/>
  <c r="DA175" i="1"/>
  <c r="CB8" i="1"/>
  <c r="CC8" i="1"/>
  <c r="CD8" i="1"/>
  <c r="CE8" i="1"/>
  <c r="CF8" i="1"/>
  <c r="CG8" i="1"/>
  <c r="CH8" i="1"/>
  <c r="CJ8" i="1"/>
  <c r="CK8" i="1"/>
  <c r="CL8" i="1"/>
  <c r="CM8" i="1"/>
  <c r="CN8" i="1"/>
  <c r="CO8" i="1"/>
  <c r="CP8" i="1"/>
  <c r="CQ8" i="1"/>
  <c r="CS8" i="1"/>
  <c r="CT8" i="1"/>
  <c r="CU8" i="1"/>
  <c r="CV8" i="1"/>
  <c r="CW8" i="1"/>
  <c r="CX8" i="1"/>
  <c r="CZ8" i="1"/>
  <c r="DA8" i="1"/>
  <c r="DB8" i="1"/>
  <c r="DC8" i="1"/>
  <c r="DD8" i="1"/>
  <c r="DG8" i="1"/>
  <c r="DH8" i="1"/>
  <c r="DJ8" i="1"/>
  <c r="DL8" i="1"/>
  <c r="DM8" i="1"/>
  <c r="CB9" i="1"/>
  <c r="CC9" i="1"/>
  <c r="CD9" i="1"/>
  <c r="CE9" i="1"/>
  <c r="CF9" i="1"/>
  <c r="CG9" i="1"/>
  <c r="CH9" i="1"/>
  <c r="CJ9" i="1"/>
  <c r="CK9" i="1"/>
  <c r="CL9" i="1"/>
  <c r="CM9" i="1"/>
  <c r="CN9" i="1"/>
  <c r="CO9" i="1"/>
  <c r="CP9" i="1"/>
  <c r="CQ9" i="1"/>
  <c r="CS9" i="1"/>
  <c r="CT9" i="1"/>
  <c r="CU9" i="1"/>
  <c r="CV9" i="1"/>
  <c r="CW9" i="1"/>
  <c r="CX9" i="1"/>
  <c r="CZ9" i="1"/>
  <c r="DA9" i="1"/>
  <c r="DB9" i="1"/>
  <c r="DC9" i="1"/>
  <c r="DD9" i="1"/>
  <c r="DG9" i="1"/>
  <c r="DH9" i="1"/>
  <c r="DJ9" i="1"/>
  <c r="DL9" i="1"/>
  <c r="DM9" i="1"/>
  <c r="CB10" i="1"/>
  <c r="CC10" i="1"/>
  <c r="CD10" i="1"/>
  <c r="CE10" i="1"/>
  <c r="CF10" i="1"/>
  <c r="CG10" i="1"/>
  <c r="CH10" i="1"/>
  <c r="CJ10" i="1"/>
  <c r="CK10" i="1"/>
  <c r="CL10" i="1"/>
  <c r="CM10" i="1"/>
  <c r="CN10" i="1"/>
  <c r="CO10" i="1"/>
  <c r="CP10" i="1"/>
  <c r="CQ10" i="1"/>
  <c r="CS10" i="1"/>
  <c r="CT10" i="1"/>
  <c r="CU10" i="1"/>
  <c r="CV10" i="1"/>
  <c r="CW10" i="1"/>
  <c r="CX10" i="1"/>
  <c r="CZ10" i="1"/>
  <c r="DA10" i="1"/>
  <c r="DB10" i="1"/>
  <c r="DC10" i="1"/>
  <c r="DD10" i="1"/>
  <c r="DG10" i="1"/>
  <c r="DH10" i="1"/>
  <c r="DJ10" i="1"/>
  <c r="DL10" i="1"/>
  <c r="DM10" i="1"/>
  <c r="CB11" i="1"/>
  <c r="CC11" i="1"/>
  <c r="CD11" i="1"/>
  <c r="CE11" i="1"/>
  <c r="CF11" i="1"/>
  <c r="CG11" i="1"/>
  <c r="CH11" i="1"/>
  <c r="CJ11" i="1"/>
  <c r="CK11" i="1"/>
  <c r="CL11" i="1"/>
  <c r="CM11" i="1"/>
  <c r="CN11" i="1"/>
  <c r="CO11" i="1"/>
  <c r="CP11" i="1"/>
  <c r="CQ11" i="1"/>
  <c r="CS11" i="1"/>
  <c r="CT11" i="1"/>
  <c r="CU11" i="1"/>
  <c r="CV11" i="1"/>
  <c r="CW11" i="1"/>
  <c r="CX11" i="1"/>
  <c r="CZ11" i="1"/>
  <c r="DA11" i="1"/>
  <c r="DB11" i="1"/>
  <c r="DC11" i="1"/>
  <c r="DD11" i="1"/>
  <c r="DG11" i="1"/>
  <c r="DH11" i="1"/>
  <c r="DJ11" i="1"/>
  <c r="DL11" i="1"/>
  <c r="DM11" i="1"/>
  <c r="CB12" i="1"/>
  <c r="CC12" i="1"/>
  <c r="CD12" i="1"/>
  <c r="CE12" i="1"/>
  <c r="CF12" i="1"/>
  <c r="CG12" i="1"/>
  <c r="CH12" i="1"/>
  <c r="CJ12" i="1"/>
  <c r="CK12" i="1"/>
  <c r="CL12" i="1"/>
  <c r="CM12" i="1"/>
  <c r="CN12" i="1"/>
  <c r="CO12" i="1"/>
  <c r="CP12" i="1"/>
  <c r="CQ12" i="1"/>
  <c r="CS12" i="1"/>
  <c r="CT12" i="1"/>
  <c r="CU12" i="1"/>
  <c r="CV12" i="1"/>
  <c r="CW12" i="1"/>
  <c r="CX12" i="1"/>
  <c r="CZ12" i="1"/>
  <c r="DA12" i="1"/>
  <c r="DB12" i="1"/>
  <c r="DC12" i="1"/>
  <c r="DD12" i="1"/>
  <c r="DG12" i="1"/>
  <c r="DH12" i="1"/>
  <c r="DJ12" i="1"/>
  <c r="DL12" i="1"/>
  <c r="DM12" i="1"/>
  <c r="CB13" i="1"/>
  <c r="CC13" i="1"/>
  <c r="CD13" i="1"/>
  <c r="CE13" i="1"/>
  <c r="CF13" i="1"/>
  <c r="CG13" i="1"/>
  <c r="CH13" i="1"/>
  <c r="CJ13" i="1"/>
  <c r="CK13" i="1"/>
  <c r="CL13" i="1"/>
  <c r="CM13" i="1"/>
  <c r="CN13" i="1"/>
  <c r="CO13" i="1"/>
  <c r="CP13" i="1"/>
  <c r="CQ13" i="1"/>
  <c r="CS13" i="1"/>
  <c r="CT13" i="1"/>
  <c r="CU13" i="1"/>
  <c r="CV13" i="1"/>
  <c r="CW13" i="1"/>
  <c r="CX13" i="1"/>
  <c r="CZ13" i="1"/>
  <c r="DA13" i="1"/>
  <c r="DB13" i="1"/>
  <c r="DC13" i="1"/>
  <c r="DD13" i="1"/>
  <c r="DG13" i="1"/>
  <c r="DH13" i="1"/>
  <c r="DJ13" i="1"/>
  <c r="DL13" i="1"/>
  <c r="DM13" i="1"/>
  <c r="CB14" i="1"/>
  <c r="CC14" i="1"/>
  <c r="CD14" i="1"/>
  <c r="CE14" i="1"/>
  <c r="CF14" i="1"/>
  <c r="CG14" i="1"/>
  <c r="CH14" i="1"/>
  <c r="CJ14" i="1"/>
  <c r="CK14" i="1"/>
  <c r="CL14" i="1"/>
  <c r="CM14" i="1"/>
  <c r="CN14" i="1"/>
  <c r="CO14" i="1"/>
  <c r="CP14" i="1"/>
  <c r="CQ14" i="1"/>
  <c r="CS14" i="1"/>
  <c r="CT14" i="1"/>
  <c r="CU14" i="1"/>
  <c r="CV14" i="1"/>
  <c r="CW14" i="1"/>
  <c r="CX14" i="1"/>
  <c r="CZ14" i="1"/>
  <c r="DA14" i="1"/>
  <c r="DB14" i="1"/>
  <c r="DC14" i="1"/>
  <c r="DD14" i="1"/>
  <c r="DG14" i="1"/>
  <c r="DH14" i="1"/>
  <c r="DJ14" i="1"/>
  <c r="DL14" i="1"/>
  <c r="DM14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CB17" i="1"/>
  <c r="CC17" i="1"/>
  <c r="CD17" i="1"/>
  <c r="CE17" i="1"/>
  <c r="CF17" i="1"/>
  <c r="CG17" i="1"/>
  <c r="CH17" i="1"/>
  <c r="CJ17" i="1"/>
  <c r="CK17" i="1"/>
  <c r="CL17" i="1"/>
  <c r="CM17" i="1"/>
  <c r="CN17" i="1"/>
  <c r="CO17" i="1"/>
  <c r="CP17" i="1"/>
  <c r="CQ17" i="1"/>
  <c r="CS17" i="1"/>
  <c r="CT17" i="1"/>
  <c r="CU17" i="1"/>
  <c r="CV17" i="1"/>
  <c r="CW17" i="1"/>
  <c r="CX17" i="1"/>
  <c r="CZ17" i="1"/>
  <c r="DA17" i="1"/>
  <c r="DB17" i="1"/>
  <c r="DC17" i="1"/>
  <c r="DD17" i="1"/>
  <c r="DG17" i="1"/>
  <c r="DH17" i="1"/>
  <c r="DJ17" i="1"/>
  <c r="DL17" i="1"/>
  <c r="DM17" i="1"/>
  <c r="CB18" i="1"/>
  <c r="CC18" i="1"/>
  <c r="CD18" i="1"/>
  <c r="CE18" i="1"/>
  <c r="CF18" i="1"/>
  <c r="CG18" i="1"/>
  <c r="CH18" i="1"/>
  <c r="CJ18" i="1"/>
  <c r="CK18" i="1"/>
  <c r="CL18" i="1"/>
  <c r="CM18" i="1"/>
  <c r="CN18" i="1"/>
  <c r="CO18" i="1"/>
  <c r="CP18" i="1"/>
  <c r="CQ18" i="1"/>
  <c r="CS18" i="1"/>
  <c r="CT18" i="1"/>
  <c r="CU18" i="1"/>
  <c r="CV18" i="1"/>
  <c r="CW18" i="1"/>
  <c r="CX18" i="1"/>
  <c r="CZ18" i="1"/>
  <c r="DA18" i="1"/>
  <c r="DB18" i="1"/>
  <c r="DC18" i="1"/>
  <c r="DD18" i="1"/>
  <c r="DG18" i="1"/>
  <c r="DH18" i="1"/>
  <c r="DJ18" i="1"/>
  <c r="DL18" i="1"/>
  <c r="DM18" i="1"/>
  <c r="CB19" i="1"/>
  <c r="CC19" i="1"/>
  <c r="CD19" i="1"/>
  <c r="CE19" i="1"/>
  <c r="CF19" i="1"/>
  <c r="CG19" i="1"/>
  <c r="CH19" i="1"/>
  <c r="CJ19" i="1"/>
  <c r="CK19" i="1"/>
  <c r="CL19" i="1"/>
  <c r="CM19" i="1"/>
  <c r="CN19" i="1"/>
  <c r="CO19" i="1"/>
  <c r="CP19" i="1"/>
  <c r="CQ19" i="1"/>
  <c r="CS19" i="1"/>
  <c r="CT19" i="1"/>
  <c r="CU19" i="1"/>
  <c r="CV19" i="1"/>
  <c r="CW19" i="1"/>
  <c r="CX19" i="1"/>
  <c r="CZ19" i="1"/>
  <c r="DA19" i="1"/>
  <c r="DB19" i="1"/>
  <c r="DC19" i="1"/>
  <c r="DD19" i="1"/>
  <c r="DG19" i="1"/>
  <c r="DH19" i="1"/>
  <c r="DJ19" i="1"/>
  <c r="DL19" i="1"/>
  <c r="DM19" i="1"/>
  <c r="CB20" i="1"/>
  <c r="CC20" i="1"/>
  <c r="CD20" i="1"/>
  <c r="CE20" i="1"/>
  <c r="CF20" i="1"/>
  <c r="CG20" i="1"/>
  <c r="CH20" i="1"/>
  <c r="CJ20" i="1"/>
  <c r="CK20" i="1"/>
  <c r="CL20" i="1"/>
  <c r="CM20" i="1"/>
  <c r="CN20" i="1"/>
  <c r="CO20" i="1"/>
  <c r="CP20" i="1"/>
  <c r="CQ20" i="1"/>
  <c r="CS20" i="1"/>
  <c r="CT20" i="1"/>
  <c r="CU20" i="1"/>
  <c r="CV20" i="1"/>
  <c r="CW20" i="1"/>
  <c r="CX20" i="1"/>
  <c r="CZ20" i="1"/>
  <c r="DA20" i="1"/>
  <c r="DB20" i="1"/>
  <c r="DC20" i="1"/>
  <c r="DD20" i="1"/>
  <c r="DG20" i="1"/>
  <c r="DH20" i="1"/>
  <c r="DJ20" i="1"/>
  <c r="DL20" i="1"/>
  <c r="DM20" i="1"/>
  <c r="CB21" i="1"/>
  <c r="CC21" i="1"/>
  <c r="CD21" i="1"/>
  <c r="CE21" i="1"/>
  <c r="CF21" i="1"/>
  <c r="CG21" i="1"/>
  <c r="CH21" i="1"/>
  <c r="CJ21" i="1"/>
  <c r="CK21" i="1"/>
  <c r="CL21" i="1"/>
  <c r="CM21" i="1"/>
  <c r="CN21" i="1"/>
  <c r="CO21" i="1"/>
  <c r="CP21" i="1"/>
  <c r="CQ21" i="1"/>
  <c r="CS21" i="1"/>
  <c r="CT21" i="1"/>
  <c r="CU21" i="1"/>
  <c r="CV21" i="1"/>
  <c r="CW21" i="1"/>
  <c r="CX21" i="1"/>
  <c r="CZ21" i="1"/>
  <c r="DA21" i="1"/>
  <c r="DB21" i="1"/>
  <c r="DC21" i="1"/>
  <c r="DD21" i="1"/>
  <c r="DG21" i="1"/>
  <c r="DH21" i="1"/>
  <c r="DJ21" i="1"/>
  <c r="DL21" i="1"/>
  <c r="DM21" i="1"/>
  <c r="CB22" i="1"/>
  <c r="CC22" i="1"/>
  <c r="CD22" i="1"/>
  <c r="CE22" i="1"/>
  <c r="CF22" i="1"/>
  <c r="CG22" i="1"/>
  <c r="CH22" i="1"/>
  <c r="CJ22" i="1"/>
  <c r="CK22" i="1"/>
  <c r="CL22" i="1"/>
  <c r="CM22" i="1"/>
  <c r="CN22" i="1"/>
  <c r="CO22" i="1"/>
  <c r="CP22" i="1"/>
  <c r="CQ22" i="1"/>
  <c r="CS22" i="1"/>
  <c r="CT22" i="1"/>
  <c r="CU22" i="1"/>
  <c r="CV22" i="1"/>
  <c r="CW22" i="1"/>
  <c r="CX22" i="1"/>
  <c r="CZ22" i="1"/>
  <c r="DA22" i="1"/>
  <c r="DB22" i="1"/>
  <c r="DC22" i="1"/>
  <c r="DD22" i="1"/>
  <c r="DG22" i="1"/>
  <c r="DH22" i="1"/>
  <c r="DJ22" i="1"/>
  <c r="DL22" i="1"/>
  <c r="DM22" i="1"/>
  <c r="CB23" i="1"/>
  <c r="CC23" i="1"/>
  <c r="CD23" i="1"/>
  <c r="CE23" i="1"/>
  <c r="CF23" i="1"/>
  <c r="CG23" i="1"/>
  <c r="CH23" i="1"/>
  <c r="CJ23" i="1"/>
  <c r="CK23" i="1"/>
  <c r="CL23" i="1"/>
  <c r="CM23" i="1"/>
  <c r="CN23" i="1"/>
  <c r="CO23" i="1"/>
  <c r="CP23" i="1"/>
  <c r="CQ23" i="1"/>
  <c r="CS23" i="1"/>
  <c r="CT23" i="1"/>
  <c r="CU23" i="1"/>
  <c r="CV23" i="1"/>
  <c r="CW23" i="1"/>
  <c r="CX23" i="1"/>
  <c r="CZ23" i="1"/>
  <c r="DA23" i="1"/>
  <c r="DB23" i="1"/>
  <c r="DC23" i="1"/>
  <c r="DD23" i="1"/>
  <c r="DG23" i="1"/>
  <c r="DH23" i="1"/>
  <c r="DJ23" i="1"/>
  <c r="DL23" i="1"/>
  <c r="DM23" i="1"/>
  <c r="CB24" i="1"/>
  <c r="CC24" i="1"/>
  <c r="CD24" i="1"/>
  <c r="CE24" i="1"/>
  <c r="CF24" i="1"/>
  <c r="CG24" i="1"/>
  <c r="CH24" i="1"/>
  <c r="CJ24" i="1"/>
  <c r="CK24" i="1"/>
  <c r="CL24" i="1"/>
  <c r="CM24" i="1"/>
  <c r="CN24" i="1"/>
  <c r="CO24" i="1"/>
  <c r="CP24" i="1"/>
  <c r="CQ24" i="1"/>
  <c r="CS24" i="1"/>
  <c r="CT24" i="1"/>
  <c r="CU24" i="1"/>
  <c r="CV24" i="1"/>
  <c r="CW24" i="1"/>
  <c r="CX24" i="1"/>
  <c r="CZ24" i="1"/>
  <c r="DA24" i="1"/>
  <c r="DB24" i="1"/>
  <c r="DC24" i="1"/>
  <c r="DD24" i="1"/>
  <c r="DG24" i="1"/>
  <c r="DH24" i="1"/>
  <c r="DJ24" i="1"/>
  <c r="DL24" i="1"/>
  <c r="DM24" i="1"/>
  <c r="CB25" i="1"/>
  <c r="CC25" i="1"/>
  <c r="CD25" i="1"/>
  <c r="CE25" i="1"/>
  <c r="CF25" i="1"/>
  <c r="CG25" i="1"/>
  <c r="CH25" i="1"/>
  <c r="CJ25" i="1"/>
  <c r="CK25" i="1"/>
  <c r="CL25" i="1"/>
  <c r="CM25" i="1"/>
  <c r="CN25" i="1"/>
  <c r="CO25" i="1"/>
  <c r="CP25" i="1"/>
  <c r="CQ25" i="1"/>
  <c r="CS25" i="1"/>
  <c r="CT25" i="1"/>
  <c r="CU25" i="1"/>
  <c r="CV25" i="1"/>
  <c r="CW25" i="1"/>
  <c r="CX25" i="1"/>
  <c r="CZ25" i="1"/>
  <c r="DA25" i="1"/>
  <c r="DB25" i="1"/>
  <c r="DC25" i="1"/>
  <c r="DD25" i="1"/>
  <c r="DG25" i="1"/>
  <c r="DH25" i="1"/>
  <c r="DJ25" i="1"/>
  <c r="DL25" i="1"/>
  <c r="DM25" i="1"/>
  <c r="CB26" i="1"/>
  <c r="CC26" i="1"/>
  <c r="CD26" i="1"/>
  <c r="CE26" i="1"/>
  <c r="CF26" i="1"/>
  <c r="CG26" i="1"/>
  <c r="CH26" i="1"/>
  <c r="CJ26" i="1"/>
  <c r="CK26" i="1"/>
  <c r="CL26" i="1"/>
  <c r="CM26" i="1"/>
  <c r="CN26" i="1"/>
  <c r="CO26" i="1"/>
  <c r="CP26" i="1"/>
  <c r="CQ26" i="1"/>
  <c r="CS26" i="1"/>
  <c r="CT26" i="1"/>
  <c r="CU26" i="1"/>
  <c r="CV26" i="1"/>
  <c r="CW26" i="1"/>
  <c r="CX26" i="1"/>
  <c r="CZ26" i="1"/>
  <c r="DA26" i="1"/>
  <c r="DB26" i="1"/>
  <c r="DC26" i="1"/>
  <c r="DD26" i="1"/>
  <c r="DE26" i="1"/>
  <c r="DG26" i="1"/>
  <c r="DH26" i="1"/>
  <c r="DJ26" i="1"/>
  <c r="DL26" i="1"/>
  <c r="DM26" i="1"/>
  <c r="CB27" i="1"/>
  <c r="CC27" i="1"/>
  <c r="CD27" i="1"/>
  <c r="CE27" i="1"/>
  <c r="CF27" i="1"/>
  <c r="CG27" i="1"/>
  <c r="CH27" i="1"/>
  <c r="CJ27" i="1"/>
  <c r="CK27" i="1"/>
  <c r="CL27" i="1"/>
  <c r="CM27" i="1"/>
  <c r="CN27" i="1"/>
  <c r="CO27" i="1"/>
  <c r="CP27" i="1"/>
  <c r="CQ27" i="1"/>
  <c r="CS27" i="1"/>
  <c r="CT27" i="1"/>
  <c r="CU27" i="1"/>
  <c r="CV27" i="1"/>
  <c r="CW27" i="1"/>
  <c r="CX27" i="1"/>
  <c r="CZ27" i="1"/>
  <c r="DA27" i="1"/>
  <c r="DB27" i="1"/>
  <c r="DC27" i="1"/>
  <c r="DD27" i="1"/>
  <c r="DG27" i="1"/>
  <c r="DH27" i="1"/>
  <c r="DJ27" i="1"/>
  <c r="DL27" i="1"/>
  <c r="DM27" i="1"/>
  <c r="CB28" i="1"/>
  <c r="CC28" i="1"/>
  <c r="CD28" i="1"/>
  <c r="CE28" i="1"/>
  <c r="CF28" i="1"/>
  <c r="CG28" i="1"/>
  <c r="CH28" i="1"/>
  <c r="CJ28" i="1"/>
  <c r="CK28" i="1"/>
  <c r="CL28" i="1"/>
  <c r="CM28" i="1"/>
  <c r="CN28" i="1"/>
  <c r="CO28" i="1"/>
  <c r="CP28" i="1"/>
  <c r="CQ28" i="1"/>
  <c r="CS28" i="1"/>
  <c r="CT28" i="1"/>
  <c r="CU28" i="1"/>
  <c r="CV28" i="1"/>
  <c r="CW28" i="1"/>
  <c r="CX28" i="1"/>
  <c r="CZ28" i="1"/>
  <c r="DA28" i="1"/>
  <c r="DB28" i="1"/>
  <c r="DC28" i="1"/>
  <c r="DD28" i="1"/>
  <c r="DG28" i="1"/>
  <c r="DH28" i="1"/>
  <c r="DJ28" i="1"/>
  <c r="DL28" i="1"/>
  <c r="DM28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CB32" i="1"/>
  <c r="CC32" i="1"/>
  <c r="CD32" i="1"/>
  <c r="CE32" i="1"/>
  <c r="CF32" i="1"/>
  <c r="CG32" i="1"/>
  <c r="CH32" i="1"/>
  <c r="CJ32" i="1"/>
  <c r="CK32" i="1"/>
  <c r="CL32" i="1"/>
  <c r="CM32" i="1"/>
  <c r="CN32" i="1"/>
  <c r="CO32" i="1"/>
  <c r="CP32" i="1"/>
  <c r="CQ32" i="1"/>
  <c r="CS32" i="1"/>
  <c r="CT32" i="1"/>
  <c r="CU32" i="1"/>
  <c r="CV32" i="1"/>
  <c r="CW32" i="1"/>
  <c r="CX32" i="1"/>
  <c r="CZ32" i="1"/>
  <c r="DA32" i="1"/>
  <c r="DB32" i="1"/>
  <c r="DC32" i="1"/>
  <c r="DD32" i="1"/>
  <c r="DG32" i="1"/>
  <c r="DH32" i="1"/>
  <c r="DJ32" i="1"/>
  <c r="DL32" i="1"/>
  <c r="DM32" i="1"/>
  <c r="CV33" i="1"/>
  <c r="CB35" i="1"/>
  <c r="CC35" i="1"/>
  <c r="CD35" i="1"/>
  <c r="CE35" i="1"/>
  <c r="CF35" i="1"/>
  <c r="CG35" i="1"/>
  <c r="CH35" i="1"/>
  <c r="CJ35" i="1"/>
  <c r="CK35" i="1"/>
  <c r="CL35" i="1"/>
  <c r="CM35" i="1"/>
  <c r="CN35" i="1"/>
  <c r="CO35" i="1"/>
  <c r="CP35" i="1"/>
  <c r="CQ35" i="1"/>
  <c r="CS35" i="1"/>
  <c r="CT35" i="1"/>
  <c r="CU35" i="1"/>
  <c r="CV35" i="1"/>
  <c r="CW35" i="1"/>
  <c r="CX35" i="1"/>
  <c r="CZ35" i="1"/>
  <c r="DA35" i="1"/>
  <c r="DB35" i="1"/>
  <c r="DC35" i="1"/>
  <c r="DD35" i="1"/>
  <c r="DG35" i="1"/>
  <c r="DH35" i="1"/>
  <c r="DJ35" i="1"/>
  <c r="DL35" i="1"/>
  <c r="DM35" i="1"/>
  <c r="CB36" i="1"/>
  <c r="CC36" i="1"/>
  <c r="CD36" i="1"/>
  <c r="CE36" i="1"/>
  <c r="CF36" i="1"/>
  <c r="CG36" i="1"/>
  <c r="CH36" i="1"/>
  <c r="CJ36" i="1"/>
  <c r="CK36" i="1"/>
  <c r="CL36" i="1"/>
  <c r="CM36" i="1"/>
  <c r="CN36" i="1"/>
  <c r="CO36" i="1"/>
  <c r="CP36" i="1"/>
  <c r="CQ36" i="1"/>
  <c r="CS36" i="1"/>
  <c r="CT36" i="1"/>
  <c r="CU36" i="1"/>
  <c r="CV36" i="1"/>
  <c r="CW36" i="1"/>
  <c r="CX36" i="1"/>
  <c r="CZ36" i="1"/>
  <c r="DA36" i="1"/>
  <c r="DB36" i="1"/>
  <c r="DC36" i="1"/>
  <c r="DD36" i="1"/>
  <c r="DG36" i="1"/>
  <c r="DH36" i="1"/>
  <c r="DJ36" i="1"/>
  <c r="DL36" i="1"/>
  <c r="DM36" i="1"/>
  <c r="CB37" i="1"/>
  <c r="CC37" i="1"/>
  <c r="CD37" i="1"/>
  <c r="CE37" i="1"/>
  <c r="CF37" i="1"/>
  <c r="CG37" i="1"/>
  <c r="CH37" i="1"/>
  <c r="CJ37" i="1"/>
  <c r="CK37" i="1"/>
  <c r="CL37" i="1"/>
  <c r="CM37" i="1"/>
  <c r="CN37" i="1"/>
  <c r="CO37" i="1"/>
  <c r="CP37" i="1"/>
  <c r="CQ37" i="1"/>
  <c r="CS37" i="1"/>
  <c r="CT37" i="1"/>
  <c r="CU37" i="1"/>
  <c r="CV37" i="1"/>
  <c r="CW37" i="1"/>
  <c r="CX37" i="1"/>
  <c r="CZ37" i="1"/>
  <c r="DA37" i="1"/>
  <c r="DB37" i="1"/>
  <c r="DC37" i="1"/>
  <c r="DD37" i="1"/>
  <c r="DG37" i="1"/>
  <c r="DH37" i="1"/>
  <c r="DJ37" i="1"/>
  <c r="DL37" i="1"/>
  <c r="DM37" i="1"/>
  <c r="CB38" i="1"/>
  <c r="CC38" i="1"/>
  <c r="CD38" i="1"/>
  <c r="CE38" i="1"/>
  <c r="CF38" i="1"/>
  <c r="CG38" i="1"/>
  <c r="CH38" i="1"/>
  <c r="CJ38" i="1"/>
  <c r="CK38" i="1"/>
  <c r="CL38" i="1"/>
  <c r="CM38" i="1"/>
  <c r="CN38" i="1"/>
  <c r="CO38" i="1"/>
  <c r="CP38" i="1"/>
  <c r="CQ38" i="1"/>
  <c r="CS38" i="1"/>
  <c r="CT38" i="1"/>
  <c r="CU38" i="1"/>
  <c r="CV38" i="1"/>
  <c r="CW38" i="1"/>
  <c r="CX38" i="1"/>
  <c r="CZ38" i="1"/>
  <c r="DA38" i="1"/>
  <c r="DB38" i="1"/>
  <c r="DC38" i="1"/>
  <c r="DD38" i="1"/>
  <c r="DG38" i="1"/>
  <c r="DH38" i="1"/>
  <c r="DJ38" i="1"/>
  <c r="DL38" i="1"/>
  <c r="DM38" i="1"/>
  <c r="CB39" i="1"/>
  <c r="CC39" i="1"/>
  <c r="CD39" i="1"/>
  <c r="CE39" i="1"/>
  <c r="CF39" i="1"/>
  <c r="CG39" i="1"/>
  <c r="CH39" i="1"/>
  <c r="CJ39" i="1"/>
  <c r="CK39" i="1"/>
  <c r="CL39" i="1"/>
  <c r="CM39" i="1"/>
  <c r="CN39" i="1"/>
  <c r="CO39" i="1"/>
  <c r="CP39" i="1"/>
  <c r="CQ39" i="1"/>
  <c r="CS39" i="1"/>
  <c r="CT39" i="1"/>
  <c r="CU39" i="1"/>
  <c r="CV39" i="1"/>
  <c r="CW39" i="1"/>
  <c r="CX39" i="1"/>
  <c r="CZ39" i="1"/>
  <c r="DA39" i="1"/>
  <c r="DB39" i="1"/>
  <c r="DC39" i="1"/>
  <c r="DD39" i="1"/>
  <c r="DG39" i="1"/>
  <c r="DH39" i="1"/>
  <c r="DJ39" i="1"/>
  <c r="DL39" i="1"/>
  <c r="DM39" i="1"/>
  <c r="CB40" i="1"/>
  <c r="CC40" i="1"/>
  <c r="CD40" i="1"/>
  <c r="CE40" i="1"/>
  <c r="CF40" i="1"/>
  <c r="CG40" i="1"/>
  <c r="CH40" i="1"/>
  <c r="CJ40" i="1"/>
  <c r="CK40" i="1"/>
  <c r="CL40" i="1"/>
  <c r="CM40" i="1"/>
  <c r="CN40" i="1"/>
  <c r="CO40" i="1"/>
  <c r="CP40" i="1"/>
  <c r="CQ40" i="1"/>
  <c r="CS40" i="1"/>
  <c r="CT40" i="1"/>
  <c r="CU40" i="1"/>
  <c r="CV40" i="1"/>
  <c r="CW40" i="1"/>
  <c r="CX40" i="1"/>
  <c r="CZ40" i="1"/>
  <c r="DA40" i="1"/>
  <c r="DB40" i="1"/>
  <c r="DC40" i="1"/>
  <c r="DD40" i="1"/>
  <c r="DG40" i="1"/>
  <c r="DH40" i="1"/>
  <c r="DJ40" i="1"/>
  <c r="DL40" i="1"/>
  <c r="DM40" i="1"/>
  <c r="CB41" i="1"/>
  <c r="CC41" i="1"/>
  <c r="CD41" i="1"/>
  <c r="CE41" i="1"/>
  <c r="CF41" i="1"/>
  <c r="CG41" i="1"/>
  <c r="CH41" i="1"/>
  <c r="CJ41" i="1"/>
  <c r="CK41" i="1"/>
  <c r="CL41" i="1"/>
  <c r="CM41" i="1"/>
  <c r="CN41" i="1"/>
  <c r="CO41" i="1"/>
  <c r="CP41" i="1"/>
  <c r="CQ41" i="1"/>
  <c r="CS41" i="1"/>
  <c r="CT41" i="1"/>
  <c r="CU41" i="1"/>
  <c r="CV41" i="1"/>
  <c r="CW41" i="1"/>
  <c r="CX41" i="1"/>
  <c r="CZ41" i="1"/>
  <c r="DA41" i="1"/>
  <c r="DB41" i="1"/>
  <c r="DC41" i="1"/>
  <c r="DD41" i="1"/>
  <c r="DG41" i="1"/>
  <c r="DH41" i="1"/>
  <c r="DJ41" i="1"/>
  <c r="DL41" i="1"/>
  <c r="DM41" i="1"/>
  <c r="CB42" i="1"/>
  <c r="CC42" i="1"/>
  <c r="CD42" i="1"/>
  <c r="CE42" i="1"/>
  <c r="CF42" i="1"/>
  <c r="CG42" i="1"/>
  <c r="CH42" i="1"/>
  <c r="CJ42" i="1"/>
  <c r="CK42" i="1"/>
  <c r="CL42" i="1"/>
  <c r="CM42" i="1"/>
  <c r="CN42" i="1"/>
  <c r="CO42" i="1"/>
  <c r="CP42" i="1"/>
  <c r="CQ42" i="1"/>
  <c r="CS42" i="1"/>
  <c r="CT42" i="1"/>
  <c r="CU42" i="1"/>
  <c r="CV42" i="1"/>
  <c r="CW42" i="1"/>
  <c r="CX42" i="1"/>
  <c r="CZ42" i="1"/>
  <c r="DA42" i="1"/>
  <c r="DB42" i="1"/>
  <c r="DC42" i="1"/>
  <c r="DD42" i="1"/>
  <c r="DG42" i="1"/>
  <c r="DH42" i="1"/>
  <c r="DJ42" i="1"/>
  <c r="DL42" i="1"/>
  <c r="DM42" i="1"/>
  <c r="CB43" i="1"/>
  <c r="CC43" i="1"/>
  <c r="CD43" i="1"/>
  <c r="CE43" i="1"/>
  <c r="CF43" i="1"/>
  <c r="CG43" i="1"/>
  <c r="CH43" i="1"/>
  <c r="CJ43" i="1"/>
  <c r="CK43" i="1"/>
  <c r="CL43" i="1"/>
  <c r="CM43" i="1"/>
  <c r="CN43" i="1"/>
  <c r="CO43" i="1"/>
  <c r="CP43" i="1"/>
  <c r="CQ43" i="1"/>
  <c r="CS43" i="1"/>
  <c r="CT43" i="1"/>
  <c r="CU43" i="1"/>
  <c r="CV43" i="1"/>
  <c r="CW43" i="1"/>
  <c r="CX43" i="1"/>
  <c r="CZ43" i="1"/>
  <c r="DA43" i="1"/>
  <c r="DB43" i="1"/>
  <c r="DC43" i="1"/>
  <c r="DD43" i="1"/>
  <c r="DG43" i="1"/>
  <c r="DH43" i="1"/>
  <c r="DJ43" i="1"/>
  <c r="DL43" i="1"/>
  <c r="DM43" i="1"/>
  <c r="CB44" i="1"/>
  <c r="CC44" i="1"/>
  <c r="CD44" i="1"/>
  <c r="CE44" i="1"/>
  <c r="CF44" i="1"/>
  <c r="CG44" i="1"/>
  <c r="CH44" i="1"/>
  <c r="CJ44" i="1"/>
  <c r="CK44" i="1"/>
  <c r="CL44" i="1"/>
  <c r="CM44" i="1"/>
  <c r="CN44" i="1"/>
  <c r="CO44" i="1"/>
  <c r="CP44" i="1"/>
  <c r="CQ44" i="1"/>
  <c r="CS44" i="1"/>
  <c r="CT44" i="1"/>
  <c r="CU44" i="1"/>
  <c r="CV44" i="1"/>
  <c r="CW44" i="1"/>
  <c r="CX44" i="1"/>
  <c r="CZ44" i="1"/>
  <c r="DA44" i="1"/>
  <c r="DB44" i="1"/>
  <c r="DC44" i="1"/>
  <c r="DD44" i="1"/>
  <c r="DG44" i="1"/>
  <c r="DH44" i="1"/>
  <c r="DJ44" i="1"/>
  <c r="DL44" i="1"/>
  <c r="DM44" i="1"/>
  <c r="CB45" i="1"/>
  <c r="CC45" i="1"/>
  <c r="CD45" i="1"/>
  <c r="CE45" i="1"/>
  <c r="CF45" i="1"/>
  <c r="CG45" i="1"/>
  <c r="CH45" i="1"/>
  <c r="CJ45" i="1"/>
  <c r="CK45" i="1"/>
  <c r="CL45" i="1"/>
  <c r="CM45" i="1"/>
  <c r="CN45" i="1"/>
  <c r="CO45" i="1"/>
  <c r="CP45" i="1"/>
  <c r="CQ45" i="1"/>
  <c r="CS45" i="1"/>
  <c r="CT45" i="1"/>
  <c r="CU45" i="1"/>
  <c r="CV45" i="1"/>
  <c r="CW45" i="1"/>
  <c r="CX45" i="1"/>
  <c r="CZ45" i="1"/>
  <c r="DA45" i="1"/>
  <c r="DB45" i="1"/>
  <c r="DC45" i="1"/>
  <c r="DD45" i="1"/>
  <c r="DG45" i="1"/>
  <c r="DH45" i="1"/>
  <c r="DJ45" i="1"/>
  <c r="DL45" i="1"/>
  <c r="DM45" i="1"/>
  <c r="CB46" i="1"/>
  <c r="CC46" i="1"/>
  <c r="CD46" i="1"/>
  <c r="CE46" i="1"/>
  <c r="CF46" i="1"/>
  <c r="CG46" i="1"/>
  <c r="CH46" i="1"/>
  <c r="CJ46" i="1"/>
  <c r="CK46" i="1"/>
  <c r="CL46" i="1"/>
  <c r="CM46" i="1"/>
  <c r="CN46" i="1"/>
  <c r="CO46" i="1"/>
  <c r="CP46" i="1"/>
  <c r="CQ46" i="1"/>
  <c r="CS46" i="1"/>
  <c r="CT46" i="1"/>
  <c r="CU46" i="1"/>
  <c r="CV46" i="1"/>
  <c r="CW46" i="1"/>
  <c r="CX46" i="1"/>
  <c r="CZ46" i="1"/>
  <c r="DA46" i="1"/>
  <c r="DB46" i="1"/>
  <c r="DC46" i="1"/>
  <c r="DD46" i="1"/>
  <c r="DG46" i="1"/>
  <c r="DH46" i="1"/>
  <c r="DJ46" i="1"/>
  <c r="DL46" i="1"/>
  <c r="DM46" i="1"/>
  <c r="CB47" i="1"/>
  <c r="CC47" i="1"/>
  <c r="CD47" i="1"/>
  <c r="CE47" i="1"/>
  <c r="CF47" i="1"/>
  <c r="CG47" i="1"/>
  <c r="CH47" i="1"/>
  <c r="CJ47" i="1"/>
  <c r="CK47" i="1"/>
  <c r="CL47" i="1"/>
  <c r="CM47" i="1"/>
  <c r="CN47" i="1"/>
  <c r="CO47" i="1"/>
  <c r="CP47" i="1"/>
  <c r="CQ47" i="1"/>
  <c r="CS47" i="1"/>
  <c r="CT47" i="1"/>
  <c r="CU47" i="1"/>
  <c r="CV47" i="1"/>
  <c r="CW47" i="1"/>
  <c r="CX47" i="1"/>
  <c r="CZ47" i="1"/>
  <c r="DA47" i="1"/>
  <c r="DB47" i="1"/>
  <c r="DC47" i="1"/>
  <c r="DD47" i="1"/>
  <c r="DG47" i="1"/>
  <c r="DH47" i="1"/>
  <c r="DJ47" i="1"/>
  <c r="DL47" i="1"/>
  <c r="DM47" i="1"/>
  <c r="CB48" i="1"/>
  <c r="CC48" i="1"/>
  <c r="CD48" i="1"/>
  <c r="CE48" i="1"/>
  <c r="CF48" i="1"/>
  <c r="CG48" i="1"/>
  <c r="CH48" i="1"/>
  <c r="CJ48" i="1"/>
  <c r="CK48" i="1"/>
  <c r="CL48" i="1"/>
  <c r="CM48" i="1"/>
  <c r="CN48" i="1"/>
  <c r="CO48" i="1"/>
  <c r="CP48" i="1"/>
  <c r="CQ48" i="1"/>
  <c r="CS48" i="1"/>
  <c r="CT48" i="1"/>
  <c r="CU48" i="1"/>
  <c r="CV48" i="1"/>
  <c r="CW48" i="1"/>
  <c r="CX48" i="1"/>
  <c r="CZ48" i="1"/>
  <c r="DA48" i="1"/>
  <c r="DB48" i="1"/>
  <c r="DC48" i="1"/>
  <c r="DD48" i="1"/>
  <c r="DG48" i="1"/>
  <c r="DH48" i="1"/>
  <c r="DJ48" i="1"/>
  <c r="DL48" i="1"/>
  <c r="DM48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G49" i="1"/>
  <c r="DH49" i="1"/>
  <c r="DJ49" i="1"/>
  <c r="DL49" i="1"/>
  <c r="DM49" i="1"/>
  <c r="CB50" i="1"/>
  <c r="CC50" i="1"/>
  <c r="CD50" i="1"/>
  <c r="CE50" i="1"/>
  <c r="CF50" i="1"/>
  <c r="CG50" i="1"/>
  <c r="CH50" i="1"/>
  <c r="CJ50" i="1"/>
  <c r="CK50" i="1"/>
  <c r="CL50" i="1"/>
  <c r="CM50" i="1"/>
  <c r="CN50" i="1"/>
  <c r="CO50" i="1"/>
  <c r="CP50" i="1"/>
  <c r="CQ50" i="1"/>
  <c r="CS50" i="1"/>
  <c r="CT50" i="1"/>
  <c r="CU50" i="1"/>
  <c r="CV50" i="1"/>
  <c r="CW50" i="1"/>
  <c r="CX50" i="1"/>
  <c r="CZ50" i="1"/>
  <c r="DA50" i="1"/>
  <c r="DB50" i="1"/>
  <c r="DC50" i="1"/>
  <c r="DD50" i="1"/>
  <c r="DG50" i="1"/>
  <c r="DH50" i="1"/>
  <c r="DJ50" i="1"/>
  <c r="DL50" i="1"/>
  <c r="DM50" i="1"/>
  <c r="CB51" i="1"/>
  <c r="CC51" i="1"/>
  <c r="CD51" i="1"/>
  <c r="CE51" i="1"/>
  <c r="CF51" i="1"/>
  <c r="CG51" i="1"/>
  <c r="CH51" i="1"/>
  <c r="CJ51" i="1"/>
  <c r="CK51" i="1"/>
  <c r="CL51" i="1"/>
  <c r="CM51" i="1"/>
  <c r="CN51" i="1"/>
  <c r="CO51" i="1"/>
  <c r="CP51" i="1"/>
  <c r="CQ51" i="1"/>
  <c r="CS51" i="1"/>
  <c r="CT51" i="1"/>
  <c r="CU51" i="1"/>
  <c r="CV51" i="1"/>
  <c r="CW51" i="1"/>
  <c r="CX51" i="1"/>
  <c r="CZ51" i="1"/>
  <c r="DA51" i="1"/>
  <c r="DB51" i="1"/>
  <c r="DC51" i="1"/>
  <c r="DD51" i="1"/>
  <c r="DG51" i="1"/>
  <c r="DH51" i="1"/>
  <c r="DJ51" i="1"/>
  <c r="DL51" i="1"/>
  <c r="DM51" i="1"/>
  <c r="CB52" i="1"/>
  <c r="CC52" i="1"/>
  <c r="CD52" i="1"/>
  <c r="CE52" i="1"/>
  <c r="CF52" i="1"/>
  <c r="CG52" i="1"/>
  <c r="CH52" i="1"/>
  <c r="CJ52" i="1"/>
  <c r="CK52" i="1"/>
  <c r="CL52" i="1"/>
  <c r="CM52" i="1"/>
  <c r="CN52" i="1"/>
  <c r="CO52" i="1"/>
  <c r="CP52" i="1"/>
  <c r="CQ52" i="1"/>
  <c r="CS52" i="1"/>
  <c r="CT52" i="1"/>
  <c r="CU52" i="1"/>
  <c r="CV52" i="1"/>
  <c r="CW52" i="1"/>
  <c r="CX52" i="1"/>
  <c r="CZ52" i="1"/>
  <c r="DA52" i="1"/>
  <c r="DB52" i="1"/>
  <c r="DC52" i="1"/>
  <c r="DD52" i="1"/>
  <c r="DG52" i="1"/>
  <c r="DH52" i="1"/>
  <c r="DJ52" i="1"/>
  <c r="DL52" i="1"/>
  <c r="DM52" i="1"/>
  <c r="CB54" i="1"/>
  <c r="CC54" i="1"/>
  <c r="CD54" i="1"/>
  <c r="CE54" i="1"/>
  <c r="CF54" i="1"/>
  <c r="CG54" i="1"/>
  <c r="CH54" i="1"/>
  <c r="CJ54" i="1"/>
  <c r="CK54" i="1"/>
  <c r="CL54" i="1"/>
  <c r="CM54" i="1"/>
  <c r="CN54" i="1"/>
  <c r="CO54" i="1"/>
  <c r="CP54" i="1"/>
  <c r="CQ54" i="1"/>
  <c r="CS54" i="1"/>
  <c r="CT54" i="1"/>
  <c r="CU54" i="1"/>
  <c r="CV54" i="1"/>
  <c r="CW54" i="1"/>
  <c r="CX54" i="1"/>
  <c r="CZ54" i="1"/>
  <c r="DA54" i="1"/>
  <c r="DB54" i="1"/>
  <c r="DC54" i="1"/>
  <c r="DD54" i="1"/>
  <c r="DG54" i="1"/>
  <c r="DH54" i="1"/>
  <c r="DJ54" i="1"/>
  <c r="DL54" i="1"/>
  <c r="DM54" i="1"/>
  <c r="CB55" i="1"/>
  <c r="CC55" i="1"/>
  <c r="CD55" i="1"/>
  <c r="CE55" i="1"/>
  <c r="CF55" i="1"/>
  <c r="CG55" i="1"/>
  <c r="CH55" i="1"/>
  <c r="CJ55" i="1"/>
  <c r="CK55" i="1"/>
  <c r="CL55" i="1"/>
  <c r="CM55" i="1"/>
  <c r="CN55" i="1"/>
  <c r="CO55" i="1"/>
  <c r="CP55" i="1"/>
  <c r="CQ55" i="1"/>
  <c r="CS55" i="1"/>
  <c r="CT55" i="1"/>
  <c r="CU55" i="1"/>
  <c r="CV55" i="1"/>
  <c r="CW55" i="1"/>
  <c r="CX55" i="1"/>
  <c r="CZ55" i="1"/>
  <c r="DA55" i="1"/>
  <c r="DB55" i="1"/>
  <c r="DC55" i="1"/>
  <c r="DD55" i="1"/>
  <c r="DG55" i="1"/>
  <c r="DH55" i="1"/>
  <c r="DJ55" i="1"/>
  <c r="DL55" i="1"/>
  <c r="DM55" i="1"/>
  <c r="CB56" i="1"/>
  <c r="CC56" i="1"/>
  <c r="CD56" i="1"/>
  <c r="CE56" i="1"/>
  <c r="CF56" i="1"/>
  <c r="CG56" i="1"/>
  <c r="CH56" i="1"/>
  <c r="CJ56" i="1"/>
  <c r="CK56" i="1"/>
  <c r="CL56" i="1"/>
  <c r="CM56" i="1"/>
  <c r="CN56" i="1"/>
  <c r="CO56" i="1"/>
  <c r="CP56" i="1"/>
  <c r="CQ56" i="1"/>
  <c r="CS56" i="1"/>
  <c r="CT56" i="1"/>
  <c r="CU56" i="1"/>
  <c r="CV56" i="1"/>
  <c r="CW56" i="1"/>
  <c r="CX56" i="1"/>
  <c r="CZ56" i="1"/>
  <c r="DA56" i="1"/>
  <c r="DB56" i="1"/>
  <c r="DC56" i="1"/>
  <c r="DD56" i="1"/>
  <c r="DG56" i="1"/>
  <c r="DH56" i="1"/>
  <c r="DJ56" i="1"/>
  <c r="DL56" i="1"/>
  <c r="DM56" i="1"/>
  <c r="CB58" i="1"/>
  <c r="CC58" i="1"/>
  <c r="CD58" i="1"/>
  <c r="CE58" i="1"/>
  <c r="CF58" i="1"/>
  <c r="CG58" i="1"/>
  <c r="CH58" i="1"/>
  <c r="CJ58" i="1"/>
  <c r="CK58" i="1"/>
  <c r="CL58" i="1"/>
  <c r="CM58" i="1"/>
  <c r="CN58" i="1"/>
  <c r="CO58" i="1"/>
  <c r="CP58" i="1"/>
  <c r="CQ58" i="1"/>
  <c r="CS58" i="1"/>
  <c r="CT58" i="1"/>
  <c r="CU58" i="1"/>
  <c r="CV58" i="1"/>
  <c r="CW58" i="1"/>
  <c r="CX58" i="1"/>
  <c r="CZ58" i="1"/>
  <c r="DA58" i="1"/>
  <c r="DB58" i="1"/>
  <c r="DC58" i="1"/>
  <c r="DD58" i="1"/>
  <c r="DG58" i="1"/>
  <c r="DH58" i="1"/>
  <c r="DJ58" i="1"/>
  <c r="DL58" i="1"/>
  <c r="DM58" i="1"/>
  <c r="CB59" i="1"/>
  <c r="CC59" i="1"/>
  <c r="CD59" i="1"/>
  <c r="CE59" i="1"/>
  <c r="CF59" i="1"/>
  <c r="CG59" i="1"/>
  <c r="CH59" i="1"/>
  <c r="CJ59" i="1"/>
  <c r="CK59" i="1"/>
  <c r="CL59" i="1"/>
  <c r="CM59" i="1"/>
  <c r="CN59" i="1"/>
  <c r="CO59" i="1"/>
  <c r="CP59" i="1"/>
  <c r="CQ59" i="1"/>
  <c r="CS59" i="1"/>
  <c r="CT59" i="1"/>
  <c r="CU59" i="1"/>
  <c r="CV59" i="1"/>
  <c r="CW59" i="1"/>
  <c r="CX59" i="1"/>
  <c r="CZ59" i="1"/>
  <c r="DA59" i="1"/>
  <c r="DB59" i="1"/>
  <c r="DC59" i="1"/>
  <c r="DD59" i="1"/>
  <c r="DG59" i="1"/>
  <c r="DH59" i="1"/>
  <c r="DJ59" i="1"/>
  <c r="DL59" i="1"/>
  <c r="DM59" i="1"/>
  <c r="CB60" i="1"/>
  <c r="CC60" i="1"/>
  <c r="CD60" i="1"/>
  <c r="CE60" i="1"/>
  <c r="CF60" i="1"/>
  <c r="CG60" i="1"/>
  <c r="CH60" i="1"/>
  <c r="CJ60" i="1"/>
  <c r="CK60" i="1"/>
  <c r="CL60" i="1"/>
  <c r="CM60" i="1"/>
  <c r="CN60" i="1"/>
  <c r="CO60" i="1"/>
  <c r="CP60" i="1"/>
  <c r="CQ60" i="1"/>
  <c r="CS60" i="1"/>
  <c r="CT60" i="1"/>
  <c r="CU60" i="1"/>
  <c r="CV60" i="1"/>
  <c r="CW60" i="1"/>
  <c r="CX60" i="1"/>
  <c r="CZ60" i="1"/>
  <c r="DA60" i="1"/>
  <c r="DB60" i="1"/>
  <c r="DC60" i="1"/>
  <c r="DD60" i="1"/>
  <c r="DG60" i="1"/>
  <c r="DH60" i="1"/>
  <c r="DJ60" i="1"/>
  <c r="DL60" i="1"/>
  <c r="DM60" i="1"/>
  <c r="CB61" i="1"/>
  <c r="CC61" i="1"/>
  <c r="CD61" i="1"/>
  <c r="CE61" i="1"/>
  <c r="CF61" i="1"/>
  <c r="CG61" i="1"/>
  <c r="CH61" i="1"/>
  <c r="CJ61" i="1"/>
  <c r="CK61" i="1"/>
  <c r="CL61" i="1"/>
  <c r="CM61" i="1"/>
  <c r="CN61" i="1"/>
  <c r="CO61" i="1"/>
  <c r="CP61" i="1"/>
  <c r="CQ61" i="1"/>
  <c r="CS61" i="1"/>
  <c r="CT61" i="1"/>
  <c r="CU61" i="1"/>
  <c r="CV61" i="1"/>
  <c r="CW61" i="1"/>
  <c r="CX61" i="1"/>
  <c r="CZ61" i="1"/>
  <c r="DA61" i="1"/>
  <c r="DB61" i="1"/>
  <c r="DC61" i="1"/>
  <c r="DD61" i="1"/>
  <c r="DG61" i="1"/>
  <c r="DH61" i="1"/>
  <c r="DJ61" i="1"/>
  <c r="DL61" i="1"/>
  <c r="DM61" i="1"/>
  <c r="CB62" i="1"/>
  <c r="CC62" i="1"/>
  <c r="CD62" i="1"/>
  <c r="CE62" i="1"/>
  <c r="CF62" i="1"/>
  <c r="CG62" i="1"/>
  <c r="CH62" i="1"/>
  <c r="CJ62" i="1"/>
  <c r="CK62" i="1"/>
  <c r="CL62" i="1"/>
  <c r="CM62" i="1"/>
  <c r="CN62" i="1"/>
  <c r="CO62" i="1"/>
  <c r="CP62" i="1"/>
  <c r="CQ62" i="1"/>
  <c r="CS62" i="1"/>
  <c r="CT62" i="1"/>
  <c r="CU62" i="1"/>
  <c r="CV62" i="1"/>
  <c r="CW62" i="1"/>
  <c r="CX62" i="1"/>
  <c r="CZ62" i="1"/>
  <c r="DA62" i="1"/>
  <c r="DB62" i="1"/>
  <c r="DC62" i="1"/>
  <c r="DD62" i="1"/>
  <c r="DG62" i="1"/>
  <c r="DH62" i="1"/>
  <c r="DJ62" i="1"/>
  <c r="DL62" i="1"/>
  <c r="DM62" i="1"/>
  <c r="CB63" i="1"/>
  <c r="CC63" i="1"/>
  <c r="CD63" i="1"/>
  <c r="CE63" i="1"/>
  <c r="CF63" i="1"/>
  <c r="CG63" i="1"/>
  <c r="CH63" i="1"/>
  <c r="CJ63" i="1"/>
  <c r="CK63" i="1"/>
  <c r="CL63" i="1"/>
  <c r="CM63" i="1"/>
  <c r="CN63" i="1"/>
  <c r="CO63" i="1"/>
  <c r="CP63" i="1"/>
  <c r="CQ63" i="1"/>
  <c r="CS63" i="1"/>
  <c r="CT63" i="1"/>
  <c r="CU63" i="1"/>
  <c r="CV63" i="1"/>
  <c r="CW63" i="1"/>
  <c r="CX63" i="1"/>
  <c r="CZ63" i="1"/>
  <c r="DA63" i="1"/>
  <c r="DB63" i="1"/>
  <c r="DC63" i="1"/>
  <c r="DD63" i="1"/>
  <c r="DG63" i="1"/>
  <c r="DH63" i="1"/>
  <c r="DJ63" i="1"/>
  <c r="DL63" i="1"/>
  <c r="DM63" i="1"/>
  <c r="CB64" i="1"/>
  <c r="CC64" i="1"/>
  <c r="CD64" i="1"/>
  <c r="CE64" i="1"/>
  <c r="CF64" i="1"/>
  <c r="CG64" i="1"/>
  <c r="CH64" i="1"/>
  <c r="CJ64" i="1"/>
  <c r="CK64" i="1"/>
  <c r="CL64" i="1"/>
  <c r="CM64" i="1"/>
  <c r="CN64" i="1"/>
  <c r="CO64" i="1"/>
  <c r="CP64" i="1"/>
  <c r="CQ64" i="1"/>
  <c r="CS64" i="1"/>
  <c r="CT64" i="1"/>
  <c r="CU64" i="1"/>
  <c r="CV64" i="1"/>
  <c r="CW64" i="1"/>
  <c r="CX64" i="1"/>
  <c r="CZ64" i="1"/>
  <c r="DA64" i="1"/>
  <c r="DB64" i="1"/>
  <c r="DC64" i="1"/>
  <c r="DD64" i="1"/>
  <c r="DG64" i="1"/>
  <c r="DH64" i="1"/>
  <c r="DJ64" i="1"/>
  <c r="DL64" i="1"/>
  <c r="DM64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CB68" i="1"/>
  <c r="CC68" i="1"/>
  <c r="CD68" i="1"/>
  <c r="CE68" i="1"/>
  <c r="CF68" i="1"/>
  <c r="CG68" i="1"/>
  <c r="CH68" i="1"/>
  <c r="CJ68" i="1"/>
  <c r="CK68" i="1"/>
  <c r="CL68" i="1"/>
  <c r="CM68" i="1"/>
  <c r="CN68" i="1"/>
  <c r="CO68" i="1"/>
  <c r="CP68" i="1"/>
  <c r="CQ68" i="1"/>
  <c r="CS68" i="1"/>
  <c r="CT68" i="1"/>
  <c r="CU68" i="1"/>
  <c r="CV68" i="1"/>
  <c r="CW68" i="1"/>
  <c r="CX68" i="1"/>
  <c r="CZ68" i="1"/>
  <c r="DA68" i="1"/>
  <c r="DB68" i="1"/>
  <c r="DC68" i="1"/>
  <c r="DD68" i="1"/>
  <c r="DG68" i="1"/>
  <c r="DH68" i="1"/>
  <c r="DJ68" i="1"/>
  <c r="DL68" i="1"/>
  <c r="DM68" i="1"/>
  <c r="CB69" i="1"/>
  <c r="CC69" i="1"/>
  <c r="CD69" i="1"/>
  <c r="CE69" i="1"/>
  <c r="CF69" i="1"/>
  <c r="CG69" i="1"/>
  <c r="CH69" i="1"/>
  <c r="CJ69" i="1"/>
  <c r="CK69" i="1"/>
  <c r="CL69" i="1"/>
  <c r="CM69" i="1"/>
  <c r="CN69" i="1"/>
  <c r="CO69" i="1"/>
  <c r="CP69" i="1"/>
  <c r="CQ69" i="1"/>
  <c r="CS69" i="1"/>
  <c r="CT69" i="1"/>
  <c r="CU69" i="1"/>
  <c r="CV69" i="1"/>
  <c r="CW69" i="1"/>
  <c r="CX69" i="1"/>
  <c r="CZ69" i="1"/>
  <c r="DA69" i="1"/>
  <c r="DB69" i="1"/>
  <c r="DC69" i="1"/>
  <c r="DD69" i="1"/>
  <c r="DG69" i="1"/>
  <c r="DH69" i="1"/>
  <c r="DJ69" i="1"/>
  <c r="DL69" i="1"/>
  <c r="DM69" i="1"/>
  <c r="CB70" i="1"/>
  <c r="CC70" i="1"/>
  <c r="CD70" i="1"/>
  <c r="CE70" i="1"/>
  <c r="CF70" i="1"/>
  <c r="CG70" i="1"/>
  <c r="CH70" i="1"/>
  <c r="CJ70" i="1"/>
  <c r="CK70" i="1"/>
  <c r="CL70" i="1"/>
  <c r="CM70" i="1"/>
  <c r="CN70" i="1"/>
  <c r="CO70" i="1"/>
  <c r="CP70" i="1"/>
  <c r="CQ70" i="1"/>
  <c r="CS70" i="1"/>
  <c r="CT70" i="1"/>
  <c r="CU70" i="1"/>
  <c r="CV70" i="1"/>
  <c r="CW70" i="1"/>
  <c r="CX70" i="1"/>
  <c r="CZ70" i="1"/>
  <c r="DA70" i="1"/>
  <c r="DB70" i="1"/>
  <c r="DC70" i="1"/>
  <c r="DD70" i="1"/>
  <c r="DG70" i="1"/>
  <c r="DH70" i="1"/>
  <c r="DJ70" i="1"/>
  <c r="DL70" i="1"/>
  <c r="DM70" i="1"/>
  <c r="CB71" i="1"/>
  <c r="CC71" i="1"/>
  <c r="CD71" i="1"/>
  <c r="CE71" i="1"/>
  <c r="CF71" i="1"/>
  <c r="CG71" i="1"/>
  <c r="CH71" i="1"/>
  <c r="CJ71" i="1"/>
  <c r="CK71" i="1"/>
  <c r="CL71" i="1"/>
  <c r="CM71" i="1"/>
  <c r="CN71" i="1"/>
  <c r="CO71" i="1"/>
  <c r="CP71" i="1"/>
  <c r="CQ71" i="1"/>
  <c r="CS71" i="1"/>
  <c r="CT71" i="1"/>
  <c r="CU71" i="1"/>
  <c r="CV71" i="1"/>
  <c r="CW71" i="1"/>
  <c r="CX71" i="1"/>
  <c r="CZ71" i="1"/>
  <c r="DA71" i="1"/>
  <c r="DB71" i="1"/>
  <c r="DC71" i="1"/>
  <c r="DD71" i="1"/>
  <c r="DG71" i="1"/>
  <c r="DH71" i="1"/>
  <c r="DJ71" i="1"/>
  <c r="DL71" i="1"/>
  <c r="DM71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CB74" i="1"/>
  <c r="CC74" i="1"/>
  <c r="CD74" i="1"/>
  <c r="CE74" i="1"/>
  <c r="CF74" i="1"/>
  <c r="CG74" i="1"/>
  <c r="CH74" i="1"/>
  <c r="CJ74" i="1"/>
  <c r="CK74" i="1"/>
  <c r="CL74" i="1"/>
  <c r="CM74" i="1"/>
  <c r="CN74" i="1"/>
  <c r="CO74" i="1"/>
  <c r="CP74" i="1"/>
  <c r="CQ74" i="1"/>
  <c r="CS74" i="1"/>
  <c r="CT74" i="1"/>
  <c r="CU74" i="1"/>
  <c r="CV74" i="1"/>
  <c r="CW74" i="1"/>
  <c r="CX74" i="1"/>
  <c r="CZ74" i="1"/>
  <c r="DA74" i="1"/>
  <c r="DB74" i="1"/>
  <c r="DC74" i="1"/>
  <c r="DD74" i="1"/>
  <c r="DG74" i="1"/>
  <c r="DH74" i="1"/>
  <c r="DJ74" i="1"/>
  <c r="DL74" i="1"/>
  <c r="DM74" i="1"/>
  <c r="CB75" i="1"/>
  <c r="CC75" i="1"/>
  <c r="CD75" i="1"/>
  <c r="CE75" i="1"/>
  <c r="CF75" i="1"/>
  <c r="CG75" i="1"/>
  <c r="CH75" i="1"/>
  <c r="CJ75" i="1"/>
  <c r="CK75" i="1"/>
  <c r="CL75" i="1"/>
  <c r="CM75" i="1"/>
  <c r="CN75" i="1"/>
  <c r="CO75" i="1"/>
  <c r="CP75" i="1"/>
  <c r="CQ75" i="1"/>
  <c r="CS75" i="1"/>
  <c r="CT75" i="1"/>
  <c r="CU75" i="1"/>
  <c r="CV75" i="1"/>
  <c r="CW75" i="1"/>
  <c r="CX75" i="1"/>
  <c r="CZ75" i="1"/>
  <c r="DA75" i="1"/>
  <c r="DB75" i="1"/>
  <c r="DC75" i="1"/>
  <c r="DD75" i="1"/>
  <c r="DG75" i="1"/>
  <c r="DH75" i="1"/>
  <c r="DJ75" i="1"/>
  <c r="DL75" i="1"/>
  <c r="DM75" i="1"/>
  <c r="CB76" i="1"/>
  <c r="CC76" i="1"/>
  <c r="CD76" i="1"/>
  <c r="CE76" i="1"/>
  <c r="CF76" i="1"/>
  <c r="CG76" i="1"/>
  <c r="CH76" i="1"/>
  <c r="CJ76" i="1"/>
  <c r="CK76" i="1"/>
  <c r="CL76" i="1"/>
  <c r="CM76" i="1"/>
  <c r="CN76" i="1"/>
  <c r="CO76" i="1"/>
  <c r="CP76" i="1"/>
  <c r="CQ76" i="1"/>
  <c r="CS76" i="1"/>
  <c r="CT76" i="1"/>
  <c r="CU76" i="1"/>
  <c r="CV76" i="1"/>
  <c r="CW76" i="1"/>
  <c r="CX76" i="1"/>
  <c r="CZ76" i="1"/>
  <c r="DA76" i="1"/>
  <c r="DB76" i="1"/>
  <c r="DC76" i="1"/>
  <c r="DD76" i="1"/>
  <c r="DG76" i="1"/>
  <c r="DH76" i="1"/>
  <c r="DJ76" i="1"/>
  <c r="DL76" i="1"/>
  <c r="DM76" i="1"/>
  <c r="CB77" i="1"/>
  <c r="CC77" i="1"/>
  <c r="CD77" i="1"/>
  <c r="CE77" i="1"/>
  <c r="CF77" i="1"/>
  <c r="CG77" i="1"/>
  <c r="CH77" i="1"/>
  <c r="CJ77" i="1"/>
  <c r="CK77" i="1"/>
  <c r="CL77" i="1"/>
  <c r="CM77" i="1"/>
  <c r="CN77" i="1"/>
  <c r="CO77" i="1"/>
  <c r="CP77" i="1"/>
  <c r="CQ77" i="1"/>
  <c r="CS77" i="1"/>
  <c r="CT77" i="1"/>
  <c r="CU77" i="1"/>
  <c r="CV77" i="1"/>
  <c r="CW77" i="1"/>
  <c r="CX77" i="1"/>
  <c r="CZ77" i="1"/>
  <c r="DA77" i="1"/>
  <c r="DB77" i="1"/>
  <c r="DC77" i="1"/>
  <c r="DD77" i="1"/>
  <c r="DG77" i="1"/>
  <c r="DH77" i="1"/>
  <c r="DJ77" i="1"/>
  <c r="DL77" i="1"/>
  <c r="DM77" i="1"/>
  <c r="CB78" i="1"/>
  <c r="CC78" i="1"/>
  <c r="CD78" i="1"/>
  <c r="CE78" i="1"/>
  <c r="CF78" i="1"/>
  <c r="CG78" i="1"/>
  <c r="CH78" i="1"/>
  <c r="CJ78" i="1"/>
  <c r="CK78" i="1"/>
  <c r="CL78" i="1"/>
  <c r="CM78" i="1"/>
  <c r="CN78" i="1"/>
  <c r="CO78" i="1"/>
  <c r="CP78" i="1"/>
  <c r="CQ78" i="1"/>
  <c r="CS78" i="1"/>
  <c r="CT78" i="1"/>
  <c r="CU78" i="1"/>
  <c r="CV78" i="1"/>
  <c r="CW78" i="1"/>
  <c r="CX78" i="1"/>
  <c r="CZ78" i="1"/>
  <c r="DA78" i="1"/>
  <c r="DB78" i="1"/>
  <c r="DC78" i="1"/>
  <c r="DD78" i="1"/>
  <c r="DG78" i="1"/>
  <c r="DH78" i="1"/>
  <c r="DJ78" i="1"/>
  <c r="DL78" i="1"/>
  <c r="DM78" i="1"/>
  <c r="CB79" i="1"/>
  <c r="CC79" i="1"/>
  <c r="CD79" i="1"/>
  <c r="CE79" i="1"/>
  <c r="CF79" i="1"/>
  <c r="CG79" i="1"/>
  <c r="CH79" i="1"/>
  <c r="CJ79" i="1"/>
  <c r="CK79" i="1"/>
  <c r="CL79" i="1"/>
  <c r="CM79" i="1"/>
  <c r="CN79" i="1"/>
  <c r="CO79" i="1"/>
  <c r="CP79" i="1"/>
  <c r="CQ79" i="1"/>
  <c r="CS79" i="1"/>
  <c r="CT79" i="1"/>
  <c r="CU79" i="1"/>
  <c r="CV79" i="1"/>
  <c r="CW79" i="1"/>
  <c r="CX79" i="1"/>
  <c r="CZ79" i="1"/>
  <c r="DA79" i="1"/>
  <c r="DB79" i="1"/>
  <c r="DC79" i="1"/>
  <c r="DD79" i="1"/>
  <c r="DG79" i="1"/>
  <c r="DH79" i="1"/>
  <c r="DJ79" i="1"/>
  <c r="DL79" i="1"/>
  <c r="DM79" i="1"/>
  <c r="CB80" i="1"/>
  <c r="CC80" i="1"/>
  <c r="CD80" i="1"/>
  <c r="CE80" i="1"/>
  <c r="CF80" i="1"/>
  <c r="CG80" i="1"/>
  <c r="CH80" i="1"/>
  <c r="CJ80" i="1"/>
  <c r="CK80" i="1"/>
  <c r="CL80" i="1"/>
  <c r="CM80" i="1"/>
  <c r="CN80" i="1"/>
  <c r="CO80" i="1"/>
  <c r="CP80" i="1"/>
  <c r="CQ80" i="1"/>
  <c r="CS80" i="1"/>
  <c r="CT80" i="1"/>
  <c r="CU80" i="1"/>
  <c r="CV80" i="1"/>
  <c r="CW80" i="1"/>
  <c r="CX80" i="1"/>
  <c r="CZ80" i="1"/>
  <c r="DA80" i="1"/>
  <c r="DB80" i="1"/>
  <c r="DC80" i="1"/>
  <c r="DD80" i="1"/>
  <c r="DG80" i="1"/>
  <c r="DH80" i="1"/>
  <c r="DJ80" i="1"/>
  <c r="DL80" i="1"/>
  <c r="DM80" i="1"/>
  <c r="CB81" i="1"/>
  <c r="CC81" i="1"/>
  <c r="CD81" i="1"/>
  <c r="CE81" i="1"/>
  <c r="CF81" i="1"/>
  <c r="CG81" i="1"/>
  <c r="CH81" i="1"/>
  <c r="CJ81" i="1"/>
  <c r="CK81" i="1"/>
  <c r="CL81" i="1"/>
  <c r="CM81" i="1"/>
  <c r="CN81" i="1"/>
  <c r="CO81" i="1"/>
  <c r="CP81" i="1"/>
  <c r="CQ81" i="1"/>
  <c r="CS81" i="1"/>
  <c r="CT81" i="1"/>
  <c r="CU81" i="1"/>
  <c r="CV81" i="1"/>
  <c r="CW81" i="1"/>
  <c r="CX81" i="1"/>
  <c r="CZ81" i="1"/>
  <c r="DA81" i="1"/>
  <c r="DB81" i="1"/>
  <c r="DC81" i="1"/>
  <c r="DD81" i="1"/>
  <c r="DG81" i="1"/>
  <c r="DH81" i="1"/>
  <c r="DJ81" i="1"/>
  <c r="DL81" i="1"/>
  <c r="DM81" i="1"/>
  <c r="CB82" i="1"/>
  <c r="CC82" i="1"/>
  <c r="CD82" i="1"/>
  <c r="CE82" i="1"/>
  <c r="CF82" i="1"/>
  <c r="CG82" i="1"/>
  <c r="CH82" i="1"/>
  <c r="CJ82" i="1"/>
  <c r="CK82" i="1"/>
  <c r="CL82" i="1"/>
  <c r="CM82" i="1"/>
  <c r="CN82" i="1"/>
  <c r="CO82" i="1"/>
  <c r="CP82" i="1"/>
  <c r="CQ82" i="1"/>
  <c r="CS82" i="1"/>
  <c r="CT82" i="1"/>
  <c r="CU82" i="1"/>
  <c r="CV82" i="1"/>
  <c r="CW82" i="1"/>
  <c r="CX82" i="1"/>
  <c r="CZ82" i="1"/>
  <c r="DA82" i="1"/>
  <c r="DB82" i="1"/>
  <c r="DC82" i="1"/>
  <c r="DD82" i="1"/>
  <c r="DG82" i="1"/>
  <c r="DH82" i="1"/>
  <c r="DJ82" i="1"/>
  <c r="DL82" i="1"/>
  <c r="DM82" i="1"/>
  <c r="CB83" i="1"/>
  <c r="CC83" i="1"/>
  <c r="CD83" i="1"/>
  <c r="CE83" i="1"/>
  <c r="CF83" i="1"/>
  <c r="CG83" i="1"/>
  <c r="CH83" i="1"/>
  <c r="CJ83" i="1"/>
  <c r="CK83" i="1"/>
  <c r="CL83" i="1"/>
  <c r="CM83" i="1"/>
  <c r="CN83" i="1"/>
  <c r="CO83" i="1"/>
  <c r="CP83" i="1"/>
  <c r="CQ83" i="1"/>
  <c r="CS83" i="1"/>
  <c r="CT83" i="1"/>
  <c r="CU83" i="1"/>
  <c r="CV83" i="1"/>
  <c r="CW83" i="1"/>
  <c r="CX83" i="1"/>
  <c r="CZ83" i="1"/>
  <c r="DA83" i="1"/>
  <c r="DB83" i="1"/>
  <c r="DC83" i="1"/>
  <c r="DD83" i="1"/>
  <c r="DG83" i="1"/>
  <c r="DH83" i="1"/>
  <c r="DJ83" i="1"/>
  <c r="DL83" i="1"/>
  <c r="DM83" i="1"/>
  <c r="CB84" i="1"/>
  <c r="CC84" i="1"/>
  <c r="CD84" i="1"/>
  <c r="CE84" i="1"/>
  <c r="CF84" i="1"/>
  <c r="CG84" i="1"/>
  <c r="CH84" i="1"/>
  <c r="CJ84" i="1"/>
  <c r="CK84" i="1"/>
  <c r="CL84" i="1"/>
  <c r="CM84" i="1"/>
  <c r="CN84" i="1"/>
  <c r="CO84" i="1"/>
  <c r="CP84" i="1"/>
  <c r="CQ84" i="1"/>
  <c r="CS84" i="1"/>
  <c r="CT84" i="1"/>
  <c r="CU84" i="1"/>
  <c r="CV84" i="1"/>
  <c r="CW84" i="1"/>
  <c r="CX84" i="1"/>
  <c r="CZ84" i="1"/>
  <c r="DA84" i="1"/>
  <c r="DB84" i="1"/>
  <c r="DC84" i="1"/>
  <c r="DD84" i="1"/>
  <c r="DG84" i="1"/>
  <c r="DH84" i="1"/>
  <c r="DJ84" i="1"/>
  <c r="DL84" i="1"/>
  <c r="DM84" i="1"/>
  <c r="CB85" i="1"/>
  <c r="CC85" i="1"/>
  <c r="CD85" i="1"/>
  <c r="CE85" i="1"/>
  <c r="CF85" i="1"/>
  <c r="CG85" i="1"/>
  <c r="CH85" i="1"/>
  <c r="CJ85" i="1"/>
  <c r="CK85" i="1"/>
  <c r="CL85" i="1"/>
  <c r="CM85" i="1"/>
  <c r="CN85" i="1"/>
  <c r="CO85" i="1"/>
  <c r="CP85" i="1"/>
  <c r="CQ85" i="1"/>
  <c r="CS85" i="1"/>
  <c r="CT85" i="1"/>
  <c r="CU85" i="1"/>
  <c r="CV85" i="1"/>
  <c r="CW85" i="1"/>
  <c r="CX85" i="1"/>
  <c r="CZ85" i="1"/>
  <c r="DA85" i="1"/>
  <c r="DB85" i="1"/>
  <c r="DC85" i="1"/>
  <c r="DD85" i="1"/>
  <c r="DG85" i="1"/>
  <c r="DH85" i="1"/>
  <c r="DJ85" i="1"/>
  <c r="DL85" i="1"/>
  <c r="DM85" i="1"/>
  <c r="CB86" i="1"/>
  <c r="CC86" i="1"/>
  <c r="CD86" i="1"/>
  <c r="CE86" i="1"/>
  <c r="CF86" i="1"/>
  <c r="CG86" i="1"/>
  <c r="CH86" i="1"/>
  <c r="CJ86" i="1"/>
  <c r="CK86" i="1"/>
  <c r="CL86" i="1"/>
  <c r="CM86" i="1"/>
  <c r="CN86" i="1"/>
  <c r="CO86" i="1"/>
  <c r="CP86" i="1"/>
  <c r="CQ86" i="1"/>
  <c r="CS86" i="1"/>
  <c r="CT86" i="1"/>
  <c r="CU86" i="1"/>
  <c r="CV86" i="1"/>
  <c r="CW86" i="1"/>
  <c r="CX86" i="1"/>
  <c r="CZ86" i="1"/>
  <c r="DA86" i="1"/>
  <c r="DB86" i="1"/>
  <c r="DC86" i="1"/>
  <c r="DD86" i="1"/>
  <c r="DG86" i="1"/>
  <c r="DH86" i="1"/>
  <c r="DJ86" i="1"/>
  <c r="DL86" i="1"/>
  <c r="DM86" i="1"/>
  <c r="CB87" i="1"/>
  <c r="CC87" i="1"/>
  <c r="CD87" i="1"/>
  <c r="CE87" i="1"/>
  <c r="CF87" i="1"/>
  <c r="CG87" i="1"/>
  <c r="CH87" i="1"/>
  <c r="CJ87" i="1"/>
  <c r="CK87" i="1"/>
  <c r="CL87" i="1"/>
  <c r="CM87" i="1"/>
  <c r="CN87" i="1"/>
  <c r="CO87" i="1"/>
  <c r="CP87" i="1"/>
  <c r="CQ87" i="1"/>
  <c r="CS87" i="1"/>
  <c r="CT87" i="1"/>
  <c r="CU87" i="1"/>
  <c r="CV87" i="1"/>
  <c r="CW87" i="1"/>
  <c r="CX87" i="1"/>
  <c r="CZ87" i="1"/>
  <c r="DA87" i="1"/>
  <c r="DB87" i="1"/>
  <c r="DC87" i="1"/>
  <c r="DD87" i="1"/>
  <c r="DE87" i="1"/>
  <c r="DG87" i="1"/>
  <c r="DH87" i="1"/>
  <c r="DJ87" i="1"/>
  <c r="DL87" i="1"/>
  <c r="DM87" i="1"/>
  <c r="CB88" i="1"/>
  <c r="CC88" i="1"/>
  <c r="CD88" i="1"/>
  <c r="CE88" i="1"/>
  <c r="CF88" i="1"/>
  <c r="CG88" i="1"/>
  <c r="CH88" i="1"/>
  <c r="CJ88" i="1"/>
  <c r="CK88" i="1"/>
  <c r="CL88" i="1"/>
  <c r="CM88" i="1"/>
  <c r="CN88" i="1"/>
  <c r="CO88" i="1"/>
  <c r="CP88" i="1"/>
  <c r="CQ88" i="1"/>
  <c r="CS88" i="1"/>
  <c r="CT88" i="1"/>
  <c r="CU88" i="1"/>
  <c r="CV88" i="1"/>
  <c r="CW88" i="1"/>
  <c r="CX88" i="1"/>
  <c r="CZ88" i="1"/>
  <c r="DA88" i="1"/>
  <c r="DB88" i="1"/>
  <c r="DC88" i="1"/>
  <c r="DD88" i="1"/>
  <c r="DE88" i="1"/>
  <c r="DG88" i="1"/>
  <c r="DH88" i="1"/>
  <c r="DJ88" i="1"/>
  <c r="DL88" i="1"/>
  <c r="DM88" i="1"/>
  <c r="CB89" i="1"/>
  <c r="CC89" i="1"/>
  <c r="CD89" i="1"/>
  <c r="CE89" i="1"/>
  <c r="CF89" i="1"/>
  <c r="CG89" i="1"/>
  <c r="CH89" i="1"/>
  <c r="CJ89" i="1"/>
  <c r="CK89" i="1"/>
  <c r="CL89" i="1"/>
  <c r="CM89" i="1"/>
  <c r="CN89" i="1"/>
  <c r="CO89" i="1"/>
  <c r="CP89" i="1"/>
  <c r="CQ89" i="1"/>
  <c r="CS89" i="1"/>
  <c r="CT89" i="1"/>
  <c r="CU89" i="1"/>
  <c r="CV89" i="1"/>
  <c r="CW89" i="1"/>
  <c r="CX89" i="1"/>
  <c r="CZ89" i="1"/>
  <c r="DA89" i="1"/>
  <c r="DB89" i="1"/>
  <c r="DC89" i="1"/>
  <c r="DD89" i="1"/>
  <c r="DE89" i="1"/>
  <c r="DG89" i="1"/>
  <c r="DH89" i="1"/>
  <c r="DJ89" i="1"/>
  <c r="DL89" i="1"/>
  <c r="DM89" i="1"/>
  <c r="CB90" i="1"/>
  <c r="CC90" i="1"/>
  <c r="CD90" i="1"/>
  <c r="CE90" i="1"/>
  <c r="CF90" i="1"/>
  <c r="CG90" i="1"/>
  <c r="CH90" i="1"/>
  <c r="CJ90" i="1"/>
  <c r="CK90" i="1"/>
  <c r="CL90" i="1"/>
  <c r="CM90" i="1"/>
  <c r="CN90" i="1"/>
  <c r="CO90" i="1"/>
  <c r="CP90" i="1"/>
  <c r="CQ90" i="1"/>
  <c r="CS90" i="1"/>
  <c r="CT90" i="1"/>
  <c r="CU90" i="1"/>
  <c r="CV90" i="1"/>
  <c r="CW90" i="1"/>
  <c r="CX90" i="1"/>
  <c r="CZ90" i="1"/>
  <c r="DA90" i="1"/>
  <c r="DB90" i="1"/>
  <c r="DC90" i="1"/>
  <c r="DD90" i="1"/>
  <c r="DG90" i="1"/>
  <c r="DH90" i="1"/>
  <c r="DJ90" i="1"/>
  <c r="DL90" i="1"/>
  <c r="DM90" i="1"/>
  <c r="CB91" i="1"/>
  <c r="CC91" i="1"/>
  <c r="CD91" i="1"/>
  <c r="CE91" i="1"/>
  <c r="CF91" i="1"/>
  <c r="CG91" i="1"/>
  <c r="CH91" i="1"/>
  <c r="CJ91" i="1"/>
  <c r="CK91" i="1"/>
  <c r="CL91" i="1"/>
  <c r="CM91" i="1"/>
  <c r="CN91" i="1"/>
  <c r="CO91" i="1"/>
  <c r="CP91" i="1"/>
  <c r="CQ91" i="1"/>
  <c r="CS91" i="1"/>
  <c r="CT91" i="1"/>
  <c r="CU91" i="1"/>
  <c r="CV91" i="1"/>
  <c r="CW91" i="1"/>
  <c r="CX91" i="1"/>
  <c r="CZ91" i="1"/>
  <c r="DA91" i="1"/>
  <c r="DB91" i="1"/>
  <c r="DC91" i="1"/>
  <c r="DD91" i="1"/>
  <c r="DG91" i="1"/>
  <c r="DH91" i="1"/>
  <c r="DJ91" i="1"/>
  <c r="DL91" i="1"/>
  <c r="DM91" i="1"/>
  <c r="CB92" i="1"/>
  <c r="CC92" i="1"/>
  <c r="CD92" i="1"/>
  <c r="CE92" i="1"/>
  <c r="CF92" i="1"/>
  <c r="CG92" i="1"/>
  <c r="CH92" i="1"/>
  <c r="CJ92" i="1"/>
  <c r="CK92" i="1"/>
  <c r="CL92" i="1"/>
  <c r="CM92" i="1"/>
  <c r="CN92" i="1"/>
  <c r="CO92" i="1"/>
  <c r="CP92" i="1"/>
  <c r="CQ92" i="1"/>
  <c r="CS92" i="1"/>
  <c r="CT92" i="1"/>
  <c r="CU92" i="1"/>
  <c r="CV92" i="1"/>
  <c r="CW92" i="1"/>
  <c r="CX92" i="1"/>
  <c r="CZ92" i="1"/>
  <c r="DA92" i="1"/>
  <c r="DB92" i="1"/>
  <c r="DC92" i="1"/>
  <c r="DD92" i="1"/>
  <c r="DG92" i="1"/>
  <c r="DH92" i="1"/>
  <c r="DJ92" i="1"/>
  <c r="DL92" i="1"/>
  <c r="DM92" i="1"/>
  <c r="CB93" i="1"/>
  <c r="CC93" i="1"/>
  <c r="CD93" i="1"/>
  <c r="CE93" i="1"/>
  <c r="CF93" i="1"/>
  <c r="CG93" i="1"/>
  <c r="CH93" i="1"/>
  <c r="CJ93" i="1"/>
  <c r="CK93" i="1"/>
  <c r="CL93" i="1"/>
  <c r="CM93" i="1"/>
  <c r="CN93" i="1"/>
  <c r="CO93" i="1"/>
  <c r="CP93" i="1"/>
  <c r="CQ93" i="1"/>
  <c r="CS93" i="1"/>
  <c r="CT93" i="1"/>
  <c r="CU93" i="1"/>
  <c r="CV93" i="1"/>
  <c r="CW93" i="1"/>
  <c r="CX93" i="1"/>
  <c r="CZ93" i="1"/>
  <c r="DA93" i="1"/>
  <c r="DB93" i="1"/>
  <c r="DC93" i="1"/>
  <c r="DD93" i="1"/>
  <c r="DG93" i="1"/>
  <c r="DH93" i="1"/>
  <c r="DJ93" i="1"/>
  <c r="DL93" i="1"/>
  <c r="DM93" i="1"/>
  <c r="CB94" i="1"/>
  <c r="CC94" i="1"/>
  <c r="CD94" i="1"/>
  <c r="CE94" i="1"/>
  <c r="CF94" i="1"/>
  <c r="CG94" i="1"/>
  <c r="CH94" i="1"/>
  <c r="CJ94" i="1"/>
  <c r="CK94" i="1"/>
  <c r="CL94" i="1"/>
  <c r="CM94" i="1"/>
  <c r="CN94" i="1"/>
  <c r="CO94" i="1"/>
  <c r="CP94" i="1"/>
  <c r="CQ94" i="1"/>
  <c r="CS94" i="1"/>
  <c r="CT94" i="1"/>
  <c r="CU94" i="1"/>
  <c r="CV94" i="1"/>
  <c r="CW94" i="1"/>
  <c r="CX94" i="1"/>
  <c r="CZ94" i="1"/>
  <c r="DA94" i="1"/>
  <c r="DB94" i="1"/>
  <c r="DC94" i="1"/>
  <c r="DD94" i="1"/>
  <c r="DG94" i="1"/>
  <c r="DH94" i="1"/>
  <c r="DJ94" i="1"/>
  <c r="DL94" i="1"/>
  <c r="DM94" i="1"/>
  <c r="CB95" i="1"/>
  <c r="CC95" i="1"/>
  <c r="CD95" i="1"/>
  <c r="CE95" i="1"/>
  <c r="CF95" i="1"/>
  <c r="CG95" i="1"/>
  <c r="CH95" i="1"/>
  <c r="CJ95" i="1"/>
  <c r="CK95" i="1"/>
  <c r="CL95" i="1"/>
  <c r="CM95" i="1"/>
  <c r="CN95" i="1"/>
  <c r="CO95" i="1"/>
  <c r="CP95" i="1"/>
  <c r="CQ95" i="1"/>
  <c r="CS95" i="1"/>
  <c r="CT95" i="1"/>
  <c r="CU95" i="1"/>
  <c r="CV95" i="1"/>
  <c r="CW95" i="1"/>
  <c r="CX95" i="1"/>
  <c r="CZ95" i="1"/>
  <c r="DA95" i="1"/>
  <c r="DB95" i="1"/>
  <c r="DC95" i="1"/>
  <c r="DD95" i="1"/>
  <c r="DG95" i="1"/>
  <c r="DH95" i="1"/>
  <c r="DJ95" i="1"/>
  <c r="DL95" i="1"/>
  <c r="DM95" i="1"/>
  <c r="CB96" i="1"/>
  <c r="CC96" i="1"/>
  <c r="CD96" i="1"/>
  <c r="CE96" i="1"/>
  <c r="CF96" i="1"/>
  <c r="CG96" i="1"/>
  <c r="CH96" i="1"/>
  <c r="CJ96" i="1"/>
  <c r="CK96" i="1"/>
  <c r="CL96" i="1"/>
  <c r="CM96" i="1"/>
  <c r="CN96" i="1"/>
  <c r="CO96" i="1"/>
  <c r="CP96" i="1"/>
  <c r="CQ96" i="1"/>
  <c r="CS96" i="1"/>
  <c r="CT96" i="1"/>
  <c r="CU96" i="1"/>
  <c r="CV96" i="1"/>
  <c r="CW96" i="1"/>
  <c r="CX96" i="1"/>
  <c r="CZ96" i="1"/>
  <c r="DA96" i="1"/>
  <c r="DB96" i="1"/>
  <c r="DC96" i="1"/>
  <c r="DD96" i="1"/>
  <c r="DG96" i="1"/>
  <c r="DH96" i="1"/>
  <c r="DJ96" i="1"/>
  <c r="DL96" i="1"/>
  <c r="DM96" i="1"/>
  <c r="CB97" i="1"/>
  <c r="CC97" i="1"/>
  <c r="CD97" i="1"/>
  <c r="CE97" i="1"/>
  <c r="CF97" i="1"/>
  <c r="CG97" i="1"/>
  <c r="CH97" i="1"/>
  <c r="CJ97" i="1"/>
  <c r="CK97" i="1"/>
  <c r="CL97" i="1"/>
  <c r="CM97" i="1"/>
  <c r="CN97" i="1"/>
  <c r="CO97" i="1"/>
  <c r="CP97" i="1"/>
  <c r="CQ97" i="1"/>
  <c r="CS97" i="1"/>
  <c r="CT97" i="1"/>
  <c r="CU97" i="1"/>
  <c r="CV97" i="1"/>
  <c r="CW97" i="1"/>
  <c r="CX97" i="1"/>
  <c r="CZ97" i="1"/>
  <c r="DA97" i="1"/>
  <c r="DB97" i="1"/>
  <c r="DC97" i="1"/>
  <c r="DD97" i="1"/>
  <c r="DG97" i="1"/>
  <c r="DH97" i="1"/>
  <c r="DJ97" i="1"/>
  <c r="DL97" i="1"/>
  <c r="DM97" i="1"/>
  <c r="CB98" i="1"/>
  <c r="CC98" i="1"/>
  <c r="CD98" i="1"/>
  <c r="CE98" i="1"/>
  <c r="CF98" i="1"/>
  <c r="CG98" i="1"/>
  <c r="CH98" i="1"/>
  <c r="CJ98" i="1"/>
  <c r="CK98" i="1"/>
  <c r="CL98" i="1"/>
  <c r="CM98" i="1"/>
  <c r="CN98" i="1"/>
  <c r="CO98" i="1"/>
  <c r="CP98" i="1"/>
  <c r="CQ98" i="1"/>
  <c r="CS98" i="1"/>
  <c r="CT98" i="1"/>
  <c r="CU98" i="1"/>
  <c r="CV98" i="1"/>
  <c r="CW98" i="1"/>
  <c r="CX98" i="1"/>
  <c r="CZ98" i="1"/>
  <c r="DA98" i="1"/>
  <c r="DB98" i="1"/>
  <c r="DC98" i="1"/>
  <c r="DD98" i="1"/>
  <c r="DG98" i="1"/>
  <c r="DH98" i="1"/>
  <c r="DJ98" i="1"/>
  <c r="DL98" i="1"/>
  <c r="DM98" i="1"/>
  <c r="CB99" i="1"/>
  <c r="CC99" i="1"/>
  <c r="CD99" i="1"/>
  <c r="CE99" i="1"/>
  <c r="CF99" i="1"/>
  <c r="CG99" i="1"/>
  <c r="CH99" i="1"/>
  <c r="CJ99" i="1"/>
  <c r="CK99" i="1"/>
  <c r="CL99" i="1"/>
  <c r="CM99" i="1"/>
  <c r="CN99" i="1"/>
  <c r="CO99" i="1"/>
  <c r="CP99" i="1"/>
  <c r="CQ99" i="1"/>
  <c r="CS99" i="1"/>
  <c r="CT99" i="1"/>
  <c r="CU99" i="1"/>
  <c r="CV99" i="1"/>
  <c r="CW99" i="1"/>
  <c r="CX99" i="1"/>
  <c r="CZ99" i="1"/>
  <c r="DA99" i="1"/>
  <c r="DB99" i="1"/>
  <c r="DC99" i="1"/>
  <c r="DD99" i="1"/>
  <c r="DG99" i="1"/>
  <c r="DH99" i="1"/>
  <c r="DJ99" i="1"/>
  <c r="DL99" i="1"/>
  <c r="DM99" i="1"/>
  <c r="CB100" i="1"/>
  <c r="CC100" i="1"/>
  <c r="CD100" i="1"/>
  <c r="CE100" i="1"/>
  <c r="CF100" i="1"/>
  <c r="CG100" i="1"/>
  <c r="CH100" i="1"/>
  <c r="CJ100" i="1"/>
  <c r="CK100" i="1"/>
  <c r="CL100" i="1"/>
  <c r="CM100" i="1"/>
  <c r="CN100" i="1"/>
  <c r="CO100" i="1"/>
  <c r="CP100" i="1"/>
  <c r="CQ100" i="1"/>
  <c r="CS100" i="1"/>
  <c r="CT100" i="1"/>
  <c r="CU100" i="1"/>
  <c r="CV100" i="1"/>
  <c r="CW100" i="1"/>
  <c r="CX100" i="1"/>
  <c r="CZ100" i="1"/>
  <c r="DA100" i="1"/>
  <c r="DB100" i="1"/>
  <c r="DC100" i="1"/>
  <c r="DD100" i="1"/>
  <c r="DE100" i="1"/>
  <c r="DG100" i="1"/>
  <c r="DH100" i="1"/>
  <c r="DJ100" i="1"/>
  <c r="DL100" i="1"/>
  <c r="DM100" i="1"/>
  <c r="CB101" i="1"/>
  <c r="CC101" i="1"/>
  <c r="CD101" i="1"/>
  <c r="CE101" i="1"/>
  <c r="CF101" i="1"/>
  <c r="CG101" i="1"/>
  <c r="CH101" i="1"/>
  <c r="CJ101" i="1"/>
  <c r="CK101" i="1"/>
  <c r="CL101" i="1"/>
  <c r="CM101" i="1"/>
  <c r="CN101" i="1"/>
  <c r="CO101" i="1"/>
  <c r="CP101" i="1"/>
  <c r="CQ101" i="1"/>
  <c r="CS101" i="1"/>
  <c r="CT101" i="1"/>
  <c r="CU101" i="1"/>
  <c r="CV101" i="1"/>
  <c r="CW101" i="1"/>
  <c r="CX101" i="1"/>
  <c r="CZ101" i="1"/>
  <c r="DA101" i="1"/>
  <c r="DB101" i="1"/>
  <c r="DC101" i="1"/>
  <c r="DD101" i="1"/>
  <c r="DG101" i="1"/>
  <c r="DH101" i="1"/>
  <c r="DJ101" i="1"/>
  <c r="DL101" i="1"/>
  <c r="DM101" i="1"/>
  <c r="CB102" i="1"/>
  <c r="CC102" i="1"/>
  <c r="CD102" i="1"/>
  <c r="CE102" i="1"/>
  <c r="CF102" i="1"/>
  <c r="CG102" i="1"/>
  <c r="CH102" i="1"/>
  <c r="CJ102" i="1"/>
  <c r="CK102" i="1"/>
  <c r="CL102" i="1"/>
  <c r="CM102" i="1"/>
  <c r="CN102" i="1"/>
  <c r="CO102" i="1"/>
  <c r="CP102" i="1"/>
  <c r="CQ102" i="1"/>
  <c r="CS102" i="1"/>
  <c r="CT102" i="1"/>
  <c r="CU102" i="1"/>
  <c r="CV102" i="1"/>
  <c r="CW102" i="1"/>
  <c r="CX102" i="1"/>
  <c r="CZ102" i="1"/>
  <c r="DA102" i="1"/>
  <c r="DB102" i="1"/>
  <c r="DC102" i="1"/>
  <c r="DD102" i="1"/>
  <c r="DE102" i="1"/>
  <c r="DG102" i="1"/>
  <c r="DH102" i="1"/>
  <c r="DJ102" i="1"/>
  <c r="DL102" i="1"/>
  <c r="DM102" i="1"/>
  <c r="CB103" i="1"/>
  <c r="CC103" i="1"/>
  <c r="CD103" i="1"/>
  <c r="CE103" i="1"/>
  <c r="CF103" i="1"/>
  <c r="CG103" i="1"/>
  <c r="CH103" i="1"/>
  <c r="CJ103" i="1"/>
  <c r="CK103" i="1"/>
  <c r="CL103" i="1"/>
  <c r="CM103" i="1"/>
  <c r="CN103" i="1"/>
  <c r="CO103" i="1"/>
  <c r="CP103" i="1"/>
  <c r="CQ103" i="1"/>
  <c r="CS103" i="1"/>
  <c r="CT103" i="1"/>
  <c r="CU103" i="1"/>
  <c r="CV103" i="1"/>
  <c r="CW103" i="1"/>
  <c r="CX103" i="1"/>
  <c r="CZ103" i="1"/>
  <c r="DA103" i="1"/>
  <c r="DB103" i="1"/>
  <c r="DC103" i="1"/>
  <c r="DD103" i="1"/>
  <c r="DG103" i="1"/>
  <c r="DH103" i="1"/>
  <c r="DJ103" i="1"/>
  <c r="DL103" i="1"/>
  <c r="DM103" i="1"/>
  <c r="CB104" i="1"/>
  <c r="CC104" i="1"/>
  <c r="CD104" i="1"/>
  <c r="CE104" i="1"/>
  <c r="CF104" i="1"/>
  <c r="CG104" i="1"/>
  <c r="CH104" i="1"/>
  <c r="CJ104" i="1"/>
  <c r="CK104" i="1"/>
  <c r="CL104" i="1"/>
  <c r="CM104" i="1"/>
  <c r="CN104" i="1"/>
  <c r="CO104" i="1"/>
  <c r="CP104" i="1"/>
  <c r="CQ104" i="1"/>
  <c r="CS104" i="1"/>
  <c r="CT104" i="1"/>
  <c r="CU104" i="1"/>
  <c r="CV104" i="1"/>
  <c r="CW104" i="1"/>
  <c r="CX104" i="1"/>
  <c r="CZ104" i="1"/>
  <c r="DA104" i="1"/>
  <c r="DB104" i="1"/>
  <c r="DC104" i="1"/>
  <c r="DD104" i="1"/>
  <c r="DG104" i="1"/>
  <c r="DH104" i="1"/>
  <c r="DJ104" i="1"/>
  <c r="DL104" i="1"/>
  <c r="DM104" i="1"/>
  <c r="CB105" i="1"/>
  <c r="CC105" i="1"/>
  <c r="CD105" i="1"/>
  <c r="CE105" i="1"/>
  <c r="CF105" i="1"/>
  <c r="CG105" i="1"/>
  <c r="CH105" i="1"/>
  <c r="CJ105" i="1"/>
  <c r="CK105" i="1"/>
  <c r="CL105" i="1"/>
  <c r="CM105" i="1"/>
  <c r="CN105" i="1"/>
  <c r="CO105" i="1"/>
  <c r="CP105" i="1"/>
  <c r="CQ105" i="1"/>
  <c r="CS105" i="1"/>
  <c r="CT105" i="1"/>
  <c r="CU105" i="1"/>
  <c r="CV105" i="1"/>
  <c r="CW105" i="1"/>
  <c r="CX105" i="1"/>
  <c r="CZ105" i="1"/>
  <c r="DA105" i="1"/>
  <c r="DB105" i="1"/>
  <c r="DC105" i="1"/>
  <c r="DD105" i="1"/>
  <c r="DG105" i="1"/>
  <c r="DH105" i="1"/>
  <c r="DJ105" i="1"/>
  <c r="DL105" i="1"/>
  <c r="DM105" i="1"/>
  <c r="CB106" i="1"/>
  <c r="CC106" i="1"/>
  <c r="CD106" i="1"/>
  <c r="CE106" i="1"/>
  <c r="CF106" i="1"/>
  <c r="CG106" i="1"/>
  <c r="CH106" i="1"/>
  <c r="CJ106" i="1"/>
  <c r="CK106" i="1"/>
  <c r="CL106" i="1"/>
  <c r="CM106" i="1"/>
  <c r="CN106" i="1"/>
  <c r="CO106" i="1"/>
  <c r="CP106" i="1"/>
  <c r="CQ106" i="1"/>
  <c r="CS106" i="1"/>
  <c r="CT106" i="1"/>
  <c r="CU106" i="1"/>
  <c r="CV106" i="1"/>
  <c r="CW106" i="1"/>
  <c r="CX106" i="1"/>
  <c r="CZ106" i="1"/>
  <c r="DA106" i="1"/>
  <c r="DB106" i="1"/>
  <c r="DC106" i="1"/>
  <c r="DD106" i="1"/>
  <c r="DG106" i="1"/>
  <c r="DH106" i="1"/>
  <c r="DJ106" i="1"/>
  <c r="DL106" i="1"/>
  <c r="DM106" i="1"/>
  <c r="CB107" i="1"/>
  <c r="CC107" i="1"/>
  <c r="CD107" i="1"/>
  <c r="CE107" i="1"/>
  <c r="CF107" i="1"/>
  <c r="CG107" i="1"/>
  <c r="CH107" i="1"/>
  <c r="CJ107" i="1"/>
  <c r="CK107" i="1"/>
  <c r="CL107" i="1"/>
  <c r="CM107" i="1"/>
  <c r="CN107" i="1"/>
  <c r="CO107" i="1"/>
  <c r="CP107" i="1"/>
  <c r="CQ107" i="1"/>
  <c r="CS107" i="1"/>
  <c r="CT107" i="1"/>
  <c r="CU107" i="1"/>
  <c r="CV107" i="1"/>
  <c r="CW107" i="1"/>
  <c r="CX107" i="1"/>
  <c r="CZ107" i="1"/>
  <c r="DA107" i="1"/>
  <c r="DB107" i="1"/>
  <c r="DC107" i="1"/>
  <c r="DD107" i="1"/>
  <c r="DG107" i="1"/>
  <c r="DH107" i="1"/>
  <c r="DJ107" i="1"/>
  <c r="DL107" i="1"/>
  <c r="DM107" i="1"/>
  <c r="CB108" i="1"/>
  <c r="CC108" i="1"/>
  <c r="CD108" i="1"/>
  <c r="CE108" i="1"/>
  <c r="CF108" i="1"/>
  <c r="CG108" i="1"/>
  <c r="CH108" i="1"/>
  <c r="CJ108" i="1"/>
  <c r="CK108" i="1"/>
  <c r="CL108" i="1"/>
  <c r="CM108" i="1"/>
  <c r="CN108" i="1"/>
  <c r="CO108" i="1"/>
  <c r="CP108" i="1"/>
  <c r="CQ108" i="1"/>
  <c r="CS108" i="1"/>
  <c r="CT108" i="1"/>
  <c r="CU108" i="1"/>
  <c r="CV108" i="1"/>
  <c r="CW108" i="1"/>
  <c r="CX108" i="1"/>
  <c r="CZ108" i="1"/>
  <c r="DA108" i="1"/>
  <c r="DB108" i="1"/>
  <c r="DC108" i="1"/>
  <c r="DD108" i="1"/>
  <c r="DG108" i="1"/>
  <c r="DH108" i="1"/>
  <c r="DJ108" i="1"/>
  <c r="DL108" i="1"/>
  <c r="DM108" i="1"/>
  <c r="CV109" i="1"/>
  <c r="CB110" i="1"/>
  <c r="CC110" i="1"/>
  <c r="CD110" i="1"/>
  <c r="CE110" i="1"/>
  <c r="CF110" i="1"/>
  <c r="CG110" i="1"/>
  <c r="CH110" i="1"/>
  <c r="CJ110" i="1"/>
  <c r="CK110" i="1"/>
  <c r="CL110" i="1"/>
  <c r="CM110" i="1"/>
  <c r="CN110" i="1"/>
  <c r="CO110" i="1"/>
  <c r="CP110" i="1"/>
  <c r="CQ110" i="1"/>
  <c r="CS110" i="1"/>
  <c r="CT110" i="1"/>
  <c r="CU110" i="1"/>
  <c r="CV110" i="1"/>
  <c r="CW110" i="1"/>
  <c r="CX110" i="1"/>
  <c r="CZ110" i="1"/>
  <c r="DA110" i="1"/>
  <c r="DB110" i="1"/>
  <c r="DC110" i="1"/>
  <c r="DD110" i="1"/>
  <c r="DG110" i="1"/>
  <c r="DH110" i="1"/>
  <c r="DJ110" i="1"/>
  <c r="DL110" i="1"/>
  <c r="DM110" i="1"/>
  <c r="CV111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CB113" i="1"/>
  <c r="CC113" i="1"/>
  <c r="CD113" i="1"/>
  <c r="CE113" i="1"/>
  <c r="CF113" i="1"/>
  <c r="CG113" i="1"/>
  <c r="CH113" i="1"/>
  <c r="CJ113" i="1"/>
  <c r="CK113" i="1"/>
  <c r="CL113" i="1"/>
  <c r="CM113" i="1"/>
  <c r="CN113" i="1"/>
  <c r="CO113" i="1"/>
  <c r="CP113" i="1"/>
  <c r="CQ113" i="1"/>
  <c r="CS113" i="1"/>
  <c r="CT113" i="1"/>
  <c r="CU113" i="1"/>
  <c r="CV113" i="1"/>
  <c r="CW113" i="1"/>
  <c r="CX113" i="1"/>
  <c r="CZ113" i="1"/>
  <c r="DA113" i="1"/>
  <c r="DB113" i="1"/>
  <c r="DC113" i="1"/>
  <c r="DD113" i="1"/>
  <c r="DG113" i="1"/>
  <c r="DH113" i="1"/>
  <c r="DJ113" i="1"/>
  <c r="DL113" i="1"/>
  <c r="DM113" i="1"/>
  <c r="CB114" i="1"/>
  <c r="CC114" i="1"/>
  <c r="CD114" i="1"/>
  <c r="CE114" i="1"/>
  <c r="CF114" i="1"/>
  <c r="CG114" i="1"/>
  <c r="CH114" i="1"/>
  <c r="CJ114" i="1"/>
  <c r="CK114" i="1"/>
  <c r="CL114" i="1"/>
  <c r="CM114" i="1"/>
  <c r="CN114" i="1"/>
  <c r="CO114" i="1"/>
  <c r="CP114" i="1"/>
  <c r="CQ114" i="1"/>
  <c r="CS114" i="1"/>
  <c r="CT114" i="1"/>
  <c r="CU114" i="1"/>
  <c r="CV114" i="1"/>
  <c r="CW114" i="1"/>
  <c r="CX114" i="1"/>
  <c r="CZ114" i="1"/>
  <c r="DA114" i="1"/>
  <c r="DB114" i="1"/>
  <c r="DC114" i="1"/>
  <c r="DD114" i="1"/>
  <c r="DG114" i="1"/>
  <c r="DH114" i="1"/>
  <c r="DJ114" i="1"/>
  <c r="DL114" i="1"/>
  <c r="DM114" i="1"/>
  <c r="CB115" i="1"/>
  <c r="CC115" i="1"/>
  <c r="CD115" i="1"/>
  <c r="CE115" i="1"/>
  <c r="CF115" i="1"/>
  <c r="CG115" i="1"/>
  <c r="CH115" i="1"/>
  <c r="CJ115" i="1"/>
  <c r="CK115" i="1"/>
  <c r="CL115" i="1"/>
  <c r="CM115" i="1"/>
  <c r="CN115" i="1"/>
  <c r="CO115" i="1"/>
  <c r="CP115" i="1"/>
  <c r="CQ115" i="1"/>
  <c r="CS115" i="1"/>
  <c r="CT115" i="1"/>
  <c r="CU115" i="1"/>
  <c r="CV115" i="1"/>
  <c r="CW115" i="1"/>
  <c r="CX115" i="1"/>
  <c r="CZ115" i="1"/>
  <c r="DA115" i="1"/>
  <c r="DB115" i="1"/>
  <c r="DC115" i="1"/>
  <c r="DD115" i="1"/>
  <c r="DG115" i="1"/>
  <c r="DH115" i="1"/>
  <c r="DJ115" i="1"/>
  <c r="DL115" i="1"/>
  <c r="DM115" i="1"/>
  <c r="CB116" i="1"/>
  <c r="CC116" i="1"/>
  <c r="CD116" i="1"/>
  <c r="CE116" i="1"/>
  <c r="CF116" i="1"/>
  <c r="CG116" i="1"/>
  <c r="CH116" i="1"/>
  <c r="CJ116" i="1"/>
  <c r="CK116" i="1"/>
  <c r="CL116" i="1"/>
  <c r="CM116" i="1"/>
  <c r="CN116" i="1"/>
  <c r="CO116" i="1"/>
  <c r="CP116" i="1"/>
  <c r="CQ116" i="1"/>
  <c r="CS116" i="1"/>
  <c r="CT116" i="1"/>
  <c r="CU116" i="1"/>
  <c r="CV116" i="1"/>
  <c r="CW116" i="1"/>
  <c r="CX116" i="1"/>
  <c r="CZ116" i="1"/>
  <c r="DA116" i="1"/>
  <c r="DB116" i="1"/>
  <c r="DC116" i="1"/>
  <c r="DD116" i="1"/>
  <c r="DG116" i="1"/>
  <c r="DH116" i="1"/>
  <c r="DJ116" i="1"/>
  <c r="DL116" i="1"/>
  <c r="DM116" i="1"/>
  <c r="CB117" i="1"/>
  <c r="CC117" i="1"/>
  <c r="CD117" i="1"/>
  <c r="CE117" i="1"/>
  <c r="CF117" i="1"/>
  <c r="CG117" i="1"/>
  <c r="CH117" i="1"/>
  <c r="CJ117" i="1"/>
  <c r="CK117" i="1"/>
  <c r="CL117" i="1"/>
  <c r="CM117" i="1"/>
  <c r="CN117" i="1"/>
  <c r="CO117" i="1"/>
  <c r="CP117" i="1"/>
  <c r="CQ117" i="1"/>
  <c r="CS117" i="1"/>
  <c r="CT117" i="1"/>
  <c r="CU117" i="1"/>
  <c r="CV117" i="1"/>
  <c r="CW117" i="1"/>
  <c r="CX117" i="1"/>
  <c r="CZ117" i="1"/>
  <c r="DA117" i="1"/>
  <c r="DB117" i="1"/>
  <c r="DC117" i="1"/>
  <c r="DD117" i="1"/>
  <c r="DG117" i="1"/>
  <c r="DH117" i="1"/>
  <c r="DJ117" i="1"/>
  <c r="DL117" i="1"/>
  <c r="DM117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CV119" i="1"/>
  <c r="CB120" i="1"/>
  <c r="CC120" i="1"/>
  <c r="CD120" i="1"/>
  <c r="CE120" i="1"/>
  <c r="CF120" i="1"/>
  <c r="CG120" i="1"/>
  <c r="CH120" i="1"/>
  <c r="CJ120" i="1"/>
  <c r="CK120" i="1"/>
  <c r="CL120" i="1"/>
  <c r="CM120" i="1"/>
  <c r="CN120" i="1"/>
  <c r="CO120" i="1"/>
  <c r="CP120" i="1"/>
  <c r="CQ120" i="1"/>
  <c r="CS120" i="1"/>
  <c r="CT120" i="1"/>
  <c r="CU120" i="1"/>
  <c r="CV120" i="1"/>
  <c r="CW120" i="1"/>
  <c r="CX120" i="1"/>
  <c r="CZ120" i="1"/>
  <c r="DA120" i="1"/>
  <c r="DB120" i="1"/>
  <c r="DC120" i="1"/>
  <c r="DD120" i="1"/>
  <c r="DG120" i="1"/>
  <c r="DH120" i="1"/>
  <c r="DJ120" i="1"/>
  <c r="DL120" i="1"/>
  <c r="DM120" i="1"/>
  <c r="CB121" i="1"/>
  <c r="CC121" i="1"/>
  <c r="CD121" i="1"/>
  <c r="CE121" i="1"/>
  <c r="CF121" i="1"/>
  <c r="CG121" i="1"/>
  <c r="CH121" i="1"/>
  <c r="CJ121" i="1"/>
  <c r="CK121" i="1"/>
  <c r="CL121" i="1"/>
  <c r="CM121" i="1"/>
  <c r="CN121" i="1"/>
  <c r="CO121" i="1"/>
  <c r="CP121" i="1"/>
  <c r="CQ121" i="1"/>
  <c r="CS121" i="1"/>
  <c r="CT121" i="1"/>
  <c r="CU121" i="1"/>
  <c r="CV121" i="1"/>
  <c r="CW121" i="1"/>
  <c r="CX121" i="1"/>
  <c r="CZ121" i="1"/>
  <c r="DA121" i="1"/>
  <c r="DB121" i="1"/>
  <c r="DC121" i="1"/>
  <c r="DD121" i="1"/>
  <c r="DG121" i="1"/>
  <c r="DH121" i="1"/>
  <c r="DJ121" i="1"/>
  <c r="DL121" i="1"/>
  <c r="DM121" i="1"/>
  <c r="CB122" i="1"/>
  <c r="CC122" i="1"/>
  <c r="CD122" i="1"/>
  <c r="CE122" i="1"/>
  <c r="CF122" i="1"/>
  <c r="CG122" i="1"/>
  <c r="CH122" i="1"/>
  <c r="CJ122" i="1"/>
  <c r="CK122" i="1"/>
  <c r="CL122" i="1"/>
  <c r="CM122" i="1"/>
  <c r="CN122" i="1"/>
  <c r="CO122" i="1"/>
  <c r="CP122" i="1"/>
  <c r="CQ122" i="1"/>
  <c r="CS122" i="1"/>
  <c r="CT122" i="1"/>
  <c r="CU122" i="1"/>
  <c r="CV122" i="1"/>
  <c r="CW122" i="1"/>
  <c r="CX122" i="1"/>
  <c r="CZ122" i="1"/>
  <c r="DA122" i="1"/>
  <c r="DB122" i="1"/>
  <c r="DC122" i="1"/>
  <c r="DD122" i="1"/>
  <c r="DG122" i="1"/>
  <c r="DH122" i="1"/>
  <c r="DJ122" i="1"/>
  <c r="DL122" i="1"/>
  <c r="DM122" i="1"/>
  <c r="CB123" i="1"/>
  <c r="CC123" i="1"/>
  <c r="CD123" i="1"/>
  <c r="CE123" i="1"/>
  <c r="CF123" i="1"/>
  <c r="CG123" i="1"/>
  <c r="CH123" i="1"/>
  <c r="CJ123" i="1"/>
  <c r="CK123" i="1"/>
  <c r="CL123" i="1"/>
  <c r="CM123" i="1"/>
  <c r="CN123" i="1"/>
  <c r="CO123" i="1"/>
  <c r="CP123" i="1"/>
  <c r="CQ123" i="1"/>
  <c r="CS123" i="1"/>
  <c r="CT123" i="1"/>
  <c r="CU123" i="1"/>
  <c r="CV123" i="1"/>
  <c r="CW123" i="1"/>
  <c r="CX123" i="1"/>
  <c r="CZ123" i="1"/>
  <c r="DA123" i="1"/>
  <c r="DB123" i="1"/>
  <c r="DC123" i="1"/>
  <c r="DD123" i="1"/>
  <c r="DG123" i="1"/>
  <c r="DH123" i="1"/>
  <c r="DJ123" i="1"/>
  <c r="DL123" i="1"/>
  <c r="DM123" i="1"/>
  <c r="CB124" i="1"/>
  <c r="CC124" i="1"/>
  <c r="CD124" i="1"/>
  <c r="CE124" i="1"/>
  <c r="CF124" i="1"/>
  <c r="CG124" i="1"/>
  <c r="CH124" i="1"/>
  <c r="CJ124" i="1"/>
  <c r="CK124" i="1"/>
  <c r="CL124" i="1"/>
  <c r="CM124" i="1"/>
  <c r="CN124" i="1"/>
  <c r="CO124" i="1"/>
  <c r="CP124" i="1"/>
  <c r="CQ124" i="1"/>
  <c r="CS124" i="1"/>
  <c r="CT124" i="1"/>
  <c r="CU124" i="1"/>
  <c r="CV124" i="1"/>
  <c r="CW124" i="1"/>
  <c r="CX124" i="1"/>
  <c r="CZ124" i="1"/>
  <c r="DA124" i="1"/>
  <c r="DB124" i="1"/>
  <c r="DC124" i="1"/>
  <c r="DD124" i="1"/>
  <c r="DG124" i="1"/>
  <c r="DH124" i="1"/>
  <c r="DJ124" i="1"/>
  <c r="DL124" i="1"/>
  <c r="DM124" i="1"/>
  <c r="CB125" i="1"/>
  <c r="CC125" i="1"/>
  <c r="CD125" i="1"/>
  <c r="CE125" i="1"/>
  <c r="CF125" i="1"/>
  <c r="CG125" i="1"/>
  <c r="CH125" i="1"/>
  <c r="CJ125" i="1"/>
  <c r="CK125" i="1"/>
  <c r="CL125" i="1"/>
  <c r="CM125" i="1"/>
  <c r="CN125" i="1"/>
  <c r="CO125" i="1"/>
  <c r="CP125" i="1"/>
  <c r="CQ125" i="1"/>
  <c r="CS125" i="1"/>
  <c r="CT125" i="1"/>
  <c r="CU125" i="1"/>
  <c r="CV125" i="1"/>
  <c r="CW125" i="1"/>
  <c r="CX125" i="1"/>
  <c r="CZ125" i="1"/>
  <c r="DA125" i="1"/>
  <c r="DB125" i="1"/>
  <c r="DC125" i="1"/>
  <c r="DD125" i="1"/>
  <c r="DG125" i="1"/>
  <c r="DH125" i="1"/>
  <c r="DJ125" i="1"/>
  <c r="DL125" i="1"/>
  <c r="DM125" i="1"/>
  <c r="CB126" i="1"/>
  <c r="CC126" i="1"/>
  <c r="CD126" i="1"/>
  <c r="CE126" i="1"/>
  <c r="CF126" i="1"/>
  <c r="CG126" i="1"/>
  <c r="CH126" i="1"/>
  <c r="CJ126" i="1"/>
  <c r="CK126" i="1"/>
  <c r="CL126" i="1"/>
  <c r="CM126" i="1"/>
  <c r="CN126" i="1"/>
  <c r="CO126" i="1"/>
  <c r="CP126" i="1"/>
  <c r="CQ126" i="1"/>
  <c r="CS126" i="1"/>
  <c r="CT126" i="1"/>
  <c r="CU126" i="1"/>
  <c r="CV126" i="1"/>
  <c r="CW126" i="1"/>
  <c r="CX126" i="1"/>
  <c r="CZ126" i="1"/>
  <c r="DA126" i="1"/>
  <c r="DB126" i="1"/>
  <c r="DC126" i="1"/>
  <c r="DD126" i="1"/>
  <c r="DG126" i="1"/>
  <c r="DH126" i="1"/>
  <c r="DJ126" i="1"/>
  <c r="DL126" i="1"/>
  <c r="DM126" i="1"/>
  <c r="CB127" i="1"/>
  <c r="CC127" i="1"/>
  <c r="CD127" i="1"/>
  <c r="CE127" i="1"/>
  <c r="CF127" i="1"/>
  <c r="CG127" i="1"/>
  <c r="CH127" i="1"/>
  <c r="CJ127" i="1"/>
  <c r="CK127" i="1"/>
  <c r="CL127" i="1"/>
  <c r="CM127" i="1"/>
  <c r="CN127" i="1"/>
  <c r="CO127" i="1"/>
  <c r="CP127" i="1"/>
  <c r="CQ127" i="1"/>
  <c r="CS127" i="1"/>
  <c r="CT127" i="1"/>
  <c r="CU127" i="1"/>
  <c r="CV127" i="1"/>
  <c r="CW127" i="1"/>
  <c r="CX127" i="1"/>
  <c r="CZ127" i="1"/>
  <c r="DA127" i="1"/>
  <c r="DB127" i="1"/>
  <c r="DC127" i="1"/>
  <c r="DD127" i="1"/>
  <c r="DG127" i="1"/>
  <c r="DH127" i="1"/>
  <c r="DJ127" i="1"/>
  <c r="DL127" i="1"/>
  <c r="DM127" i="1"/>
  <c r="CB128" i="1"/>
  <c r="CC128" i="1"/>
  <c r="CD128" i="1"/>
  <c r="CE128" i="1"/>
  <c r="CF128" i="1"/>
  <c r="CG128" i="1"/>
  <c r="CH128" i="1"/>
  <c r="CJ128" i="1"/>
  <c r="CK128" i="1"/>
  <c r="CL128" i="1"/>
  <c r="CM128" i="1"/>
  <c r="CN128" i="1"/>
  <c r="CO128" i="1"/>
  <c r="CP128" i="1"/>
  <c r="CQ128" i="1"/>
  <c r="CS128" i="1"/>
  <c r="CT128" i="1"/>
  <c r="CU128" i="1"/>
  <c r="CV128" i="1"/>
  <c r="CW128" i="1"/>
  <c r="CX128" i="1"/>
  <c r="CZ128" i="1"/>
  <c r="DA128" i="1"/>
  <c r="DB128" i="1"/>
  <c r="DC128" i="1"/>
  <c r="DD128" i="1"/>
  <c r="DG128" i="1"/>
  <c r="DH128" i="1"/>
  <c r="DJ128" i="1"/>
  <c r="DL128" i="1"/>
  <c r="DM128" i="1"/>
  <c r="CB129" i="1"/>
  <c r="CC129" i="1"/>
  <c r="CD129" i="1"/>
  <c r="CE129" i="1"/>
  <c r="CF129" i="1"/>
  <c r="CG129" i="1"/>
  <c r="CH129" i="1"/>
  <c r="CJ129" i="1"/>
  <c r="CK129" i="1"/>
  <c r="CL129" i="1"/>
  <c r="CM129" i="1"/>
  <c r="CN129" i="1"/>
  <c r="CO129" i="1"/>
  <c r="CP129" i="1"/>
  <c r="CQ129" i="1"/>
  <c r="CS129" i="1"/>
  <c r="CT129" i="1"/>
  <c r="CU129" i="1"/>
  <c r="CV129" i="1"/>
  <c r="CW129" i="1"/>
  <c r="CX129" i="1"/>
  <c r="CZ129" i="1"/>
  <c r="DA129" i="1"/>
  <c r="DB129" i="1"/>
  <c r="DC129" i="1"/>
  <c r="DD129" i="1"/>
  <c r="DG129" i="1"/>
  <c r="DH129" i="1"/>
  <c r="DJ129" i="1"/>
  <c r="DL129" i="1"/>
  <c r="DM129" i="1"/>
  <c r="CB130" i="1"/>
  <c r="CC130" i="1"/>
  <c r="CD130" i="1"/>
  <c r="CE130" i="1"/>
  <c r="CF130" i="1"/>
  <c r="CG130" i="1"/>
  <c r="CH130" i="1"/>
  <c r="CJ130" i="1"/>
  <c r="CK130" i="1"/>
  <c r="CL130" i="1"/>
  <c r="CM130" i="1"/>
  <c r="CN130" i="1"/>
  <c r="CO130" i="1"/>
  <c r="CP130" i="1"/>
  <c r="CQ130" i="1"/>
  <c r="CS130" i="1"/>
  <c r="CT130" i="1"/>
  <c r="CU130" i="1"/>
  <c r="CV130" i="1"/>
  <c r="CW130" i="1"/>
  <c r="CX130" i="1"/>
  <c r="CZ130" i="1"/>
  <c r="DA130" i="1"/>
  <c r="DB130" i="1"/>
  <c r="DC130" i="1"/>
  <c r="DD130" i="1"/>
  <c r="DG130" i="1"/>
  <c r="DH130" i="1"/>
  <c r="DJ130" i="1"/>
  <c r="DL130" i="1"/>
  <c r="DM130" i="1"/>
  <c r="CB131" i="1"/>
  <c r="CC131" i="1"/>
  <c r="CD131" i="1"/>
  <c r="CE131" i="1"/>
  <c r="CF131" i="1"/>
  <c r="CG131" i="1"/>
  <c r="CH131" i="1"/>
  <c r="CJ131" i="1"/>
  <c r="CK131" i="1"/>
  <c r="CL131" i="1"/>
  <c r="CM131" i="1"/>
  <c r="CN131" i="1"/>
  <c r="CO131" i="1"/>
  <c r="CP131" i="1"/>
  <c r="CQ131" i="1"/>
  <c r="CS131" i="1"/>
  <c r="CT131" i="1"/>
  <c r="CU131" i="1"/>
  <c r="CV131" i="1"/>
  <c r="CW131" i="1"/>
  <c r="CX131" i="1"/>
  <c r="CZ131" i="1"/>
  <c r="DA131" i="1"/>
  <c r="DB131" i="1"/>
  <c r="DC131" i="1"/>
  <c r="DD131" i="1"/>
  <c r="DG131" i="1"/>
  <c r="DH131" i="1"/>
  <c r="DJ131" i="1"/>
  <c r="DL131" i="1"/>
  <c r="DM131" i="1"/>
  <c r="CB132" i="1"/>
  <c r="CC132" i="1"/>
  <c r="CD132" i="1"/>
  <c r="CE132" i="1"/>
  <c r="CF132" i="1"/>
  <c r="CG132" i="1"/>
  <c r="CH132" i="1"/>
  <c r="CJ132" i="1"/>
  <c r="CK132" i="1"/>
  <c r="CL132" i="1"/>
  <c r="CM132" i="1"/>
  <c r="CN132" i="1"/>
  <c r="CO132" i="1"/>
  <c r="CP132" i="1"/>
  <c r="CQ132" i="1"/>
  <c r="CS132" i="1"/>
  <c r="CT132" i="1"/>
  <c r="CU132" i="1"/>
  <c r="CV132" i="1"/>
  <c r="CW132" i="1"/>
  <c r="CX132" i="1"/>
  <c r="CZ132" i="1"/>
  <c r="DA132" i="1"/>
  <c r="DB132" i="1"/>
  <c r="DC132" i="1"/>
  <c r="DD132" i="1"/>
  <c r="DG132" i="1"/>
  <c r="DH132" i="1"/>
  <c r="DJ132" i="1"/>
  <c r="DL132" i="1"/>
  <c r="DM132" i="1"/>
  <c r="CB133" i="1"/>
  <c r="CC133" i="1"/>
  <c r="CD133" i="1"/>
  <c r="CE133" i="1"/>
  <c r="CF133" i="1"/>
  <c r="CG133" i="1"/>
  <c r="CH133" i="1"/>
  <c r="CJ133" i="1"/>
  <c r="CK133" i="1"/>
  <c r="CL133" i="1"/>
  <c r="CM133" i="1"/>
  <c r="CN133" i="1"/>
  <c r="CO133" i="1"/>
  <c r="CP133" i="1"/>
  <c r="CQ133" i="1"/>
  <c r="CS133" i="1"/>
  <c r="CT133" i="1"/>
  <c r="CU133" i="1"/>
  <c r="CV133" i="1"/>
  <c r="CW133" i="1"/>
  <c r="CX133" i="1"/>
  <c r="CZ133" i="1"/>
  <c r="DA133" i="1"/>
  <c r="DB133" i="1"/>
  <c r="DC133" i="1"/>
  <c r="DD133" i="1"/>
  <c r="DG133" i="1"/>
  <c r="DH133" i="1"/>
  <c r="DJ133" i="1"/>
  <c r="DL133" i="1"/>
  <c r="DM133" i="1"/>
  <c r="CB134" i="1"/>
  <c r="CC134" i="1"/>
  <c r="CD134" i="1"/>
  <c r="CE134" i="1"/>
  <c r="CF134" i="1"/>
  <c r="CG134" i="1"/>
  <c r="CH134" i="1"/>
  <c r="CJ134" i="1"/>
  <c r="CK134" i="1"/>
  <c r="CL134" i="1"/>
  <c r="CM134" i="1"/>
  <c r="CN134" i="1"/>
  <c r="CO134" i="1"/>
  <c r="CP134" i="1"/>
  <c r="CQ134" i="1"/>
  <c r="CS134" i="1"/>
  <c r="CT134" i="1"/>
  <c r="CU134" i="1"/>
  <c r="CV134" i="1"/>
  <c r="CW134" i="1"/>
  <c r="CX134" i="1"/>
  <c r="CZ134" i="1"/>
  <c r="DA134" i="1"/>
  <c r="DB134" i="1"/>
  <c r="DC134" i="1"/>
  <c r="DD134" i="1"/>
  <c r="DG134" i="1"/>
  <c r="DH134" i="1"/>
  <c r="DJ134" i="1"/>
  <c r="DL134" i="1"/>
  <c r="DM134" i="1"/>
  <c r="CB135" i="1"/>
  <c r="CC135" i="1"/>
  <c r="CD135" i="1"/>
  <c r="CE135" i="1"/>
  <c r="CF135" i="1"/>
  <c r="CG135" i="1"/>
  <c r="CH135" i="1"/>
  <c r="CJ135" i="1"/>
  <c r="CK135" i="1"/>
  <c r="CL135" i="1"/>
  <c r="CM135" i="1"/>
  <c r="CN135" i="1"/>
  <c r="CO135" i="1"/>
  <c r="CP135" i="1"/>
  <c r="CQ135" i="1"/>
  <c r="CS135" i="1"/>
  <c r="CT135" i="1"/>
  <c r="CU135" i="1"/>
  <c r="CV135" i="1"/>
  <c r="CW135" i="1"/>
  <c r="CX135" i="1"/>
  <c r="CZ135" i="1"/>
  <c r="DA135" i="1"/>
  <c r="DB135" i="1"/>
  <c r="DC135" i="1"/>
  <c r="DD135" i="1"/>
  <c r="DG135" i="1"/>
  <c r="DH135" i="1"/>
  <c r="DJ135" i="1"/>
  <c r="DL135" i="1"/>
  <c r="DM135" i="1"/>
  <c r="CB136" i="1"/>
  <c r="CC136" i="1"/>
  <c r="CD136" i="1"/>
  <c r="CE136" i="1"/>
  <c r="CF136" i="1"/>
  <c r="CG136" i="1"/>
  <c r="CH136" i="1"/>
  <c r="CJ136" i="1"/>
  <c r="CK136" i="1"/>
  <c r="CL136" i="1"/>
  <c r="CM136" i="1"/>
  <c r="CN136" i="1"/>
  <c r="CO136" i="1"/>
  <c r="CP136" i="1"/>
  <c r="CQ136" i="1"/>
  <c r="CS136" i="1"/>
  <c r="CT136" i="1"/>
  <c r="CU136" i="1"/>
  <c r="CV136" i="1"/>
  <c r="CW136" i="1"/>
  <c r="CX136" i="1"/>
  <c r="CZ136" i="1"/>
  <c r="DA136" i="1"/>
  <c r="DB136" i="1"/>
  <c r="DC136" i="1"/>
  <c r="DD136" i="1"/>
  <c r="DG136" i="1"/>
  <c r="DH136" i="1"/>
  <c r="DJ136" i="1"/>
  <c r="DL136" i="1"/>
  <c r="DM136" i="1"/>
  <c r="CB137" i="1"/>
  <c r="CC137" i="1"/>
  <c r="CD137" i="1"/>
  <c r="CE137" i="1"/>
  <c r="CF137" i="1"/>
  <c r="CG137" i="1"/>
  <c r="CH137" i="1"/>
  <c r="CJ137" i="1"/>
  <c r="CK137" i="1"/>
  <c r="CL137" i="1"/>
  <c r="CM137" i="1"/>
  <c r="CN137" i="1"/>
  <c r="CO137" i="1"/>
  <c r="CP137" i="1"/>
  <c r="CQ137" i="1"/>
  <c r="CS137" i="1"/>
  <c r="CT137" i="1"/>
  <c r="CU137" i="1"/>
  <c r="CV137" i="1"/>
  <c r="CW137" i="1"/>
  <c r="CX137" i="1"/>
  <c r="CZ137" i="1"/>
  <c r="DA137" i="1"/>
  <c r="DB137" i="1"/>
  <c r="DC137" i="1"/>
  <c r="DD137" i="1"/>
  <c r="DG137" i="1"/>
  <c r="DH137" i="1"/>
  <c r="DJ137" i="1"/>
  <c r="DL137" i="1"/>
  <c r="DM137" i="1"/>
  <c r="CB138" i="1"/>
  <c r="CC138" i="1"/>
  <c r="CD138" i="1"/>
  <c r="CE138" i="1"/>
  <c r="CF138" i="1"/>
  <c r="CG138" i="1"/>
  <c r="CH138" i="1"/>
  <c r="CJ138" i="1"/>
  <c r="CK138" i="1"/>
  <c r="CL138" i="1"/>
  <c r="CM138" i="1"/>
  <c r="CN138" i="1"/>
  <c r="CO138" i="1"/>
  <c r="CP138" i="1"/>
  <c r="CQ138" i="1"/>
  <c r="CS138" i="1"/>
  <c r="CT138" i="1"/>
  <c r="CU138" i="1"/>
  <c r="CV138" i="1"/>
  <c r="CW138" i="1"/>
  <c r="CX138" i="1"/>
  <c r="CZ138" i="1"/>
  <c r="DA138" i="1"/>
  <c r="DB138" i="1"/>
  <c r="DC138" i="1"/>
  <c r="DD138" i="1"/>
  <c r="DG138" i="1"/>
  <c r="DH138" i="1"/>
  <c r="DJ138" i="1"/>
  <c r="DL138" i="1"/>
  <c r="DM138" i="1"/>
  <c r="CB139" i="1"/>
  <c r="CC139" i="1"/>
  <c r="CD139" i="1"/>
  <c r="CE139" i="1"/>
  <c r="CF139" i="1"/>
  <c r="CG139" i="1"/>
  <c r="CH139" i="1"/>
  <c r="CJ139" i="1"/>
  <c r="CK139" i="1"/>
  <c r="CL139" i="1"/>
  <c r="CM139" i="1"/>
  <c r="CN139" i="1"/>
  <c r="CO139" i="1"/>
  <c r="CP139" i="1"/>
  <c r="CQ139" i="1"/>
  <c r="CS139" i="1"/>
  <c r="CT139" i="1"/>
  <c r="CU139" i="1"/>
  <c r="CV139" i="1"/>
  <c r="CW139" i="1"/>
  <c r="CX139" i="1"/>
  <c r="CZ139" i="1"/>
  <c r="DA139" i="1"/>
  <c r="DB139" i="1"/>
  <c r="DC139" i="1"/>
  <c r="DD139" i="1"/>
  <c r="DG139" i="1"/>
  <c r="DH139" i="1"/>
  <c r="DJ139" i="1"/>
  <c r="DL139" i="1"/>
  <c r="DM139" i="1"/>
  <c r="CB140" i="1"/>
  <c r="CC140" i="1"/>
  <c r="CD140" i="1"/>
  <c r="CE140" i="1"/>
  <c r="CF140" i="1"/>
  <c r="CG140" i="1"/>
  <c r="CH140" i="1"/>
  <c r="CJ140" i="1"/>
  <c r="CK140" i="1"/>
  <c r="CL140" i="1"/>
  <c r="CM140" i="1"/>
  <c r="CN140" i="1"/>
  <c r="CO140" i="1"/>
  <c r="CP140" i="1"/>
  <c r="CQ140" i="1"/>
  <c r="CS140" i="1"/>
  <c r="CT140" i="1"/>
  <c r="CU140" i="1"/>
  <c r="CV140" i="1"/>
  <c r="CW140" i="1"/>
  <c r="CX140" i="1"/>
  <c r="CZ140" i="1"/>
  <c r="DA140" i="1"/>
  <c r="DB140" i="1"/>
  <c r="DC140" i="1"/>
  <c r="DD140" i="1"/>
  <c r="DG140" i="1"/>
  <c r="DH140" i="1"/>
  <c r="DJ140" i="1"/>
  <c r="DL140" i="1"/>
  <c r="DM140" i="1"/>
  <c r="CB141" i="1"/>
  <c r="CC141" i="1"/>
  <c r="CD141" i="1"/>
  <c r="CE141" i="1"/>
  <c r="CF141" i="1"/>
  <c r="CG141" i="1"/>
  <c r="CH141" i="1"/>
  <c r="CJ141" i="1"/>
  <c r="CK141" i="1"/>
  <c r="CL141" i="1"/>
  <c r="CM141" i="1"/>
  <c r="CN141" i="1"/>
  <c r="CO141" i="1"/>
  <c r="CP141" i="1"/>
  <c r="CQ141" i="1"/>
  <c r="CS141" i="1"/>
  <c r="CT141" i="1"/>
  <c r="CU141" i="1"/>
  <c r="CV141" i="1"/>
  <c r="CW141" i="1"/>
  <c r="CX141" i="1"/>
  <c r="CZ141" i="1"/>
  <c r="DA141" i="1"/>
  <c r="DB141" i="1"/>
  <c r="DC141" i="1"/>
  <c r="DD141" i="1"/>
  <c r="DG141" i="1"/>
  <c r="DH141" i="1"/>
  <c r="DJ141" i="1"/>
  <c r="DL141" i="1"/>
  <c r="DM141" i="1"/>
  <c r="CB142" i="1"/>
  <c r="CC142" i="1"/>
  <c r="CD142" i="1"/>
  <c r="CE142" i="1"/>
  <c r="CF142" i="1"/>
  <c r="CG142" i="1"/>
  <c r="CH142" i="1"/>
  <c r="CJ142" i="1"/>
  <c r="CK142" i="1"/>
  <c r="CL142" i="1"/>
  <c r="CM142" i="1"/>
  <c r="CN142" i="1"/>
  <c r="CO142" i="1"/>
  <c r="CP142" i="1"/>
  <c r="CQ142" i="1"/>
  <c r="CS142" i="1"/>
  <c r="CT142" i="1"/>
  <c r="CU142" i="1"/>
  <c r="CV142" i="1"/>
  <c r="CW142" i="1"/>
  <c r="CX142" i="1"/>
  <c r="CZ142" i="1"/>
  <c r="DA142" i="1"/>
  <c r="DB142" i="1"/>
  <c r="DC142" i="1"/>
  <c r="DD142" i="1"/>
  <c r="DG142" i="1"/>
  <c r="DH142" i="1"/>
  <c r="DJ142" i="1"/>
  <c r="DL142" i="1"/>
  <c r="DM142" i="1"/>
  <c r="CB143" i="1"/>
  <c r="CC143" i="1"/>
  <c r="CD143" i="1"/>
  <c r="CE143" i="1"/>
  <c r="CF143" i="1"/>
  <c r="CG143" i="1"/>
  <c r="CH143" i="1"/>
  <c r="CJ143" i="1"/>
  <c r="CK143" i="1"/>
  <c r="CL143" i="1"/>
  <c r="CM143" i="1"/>
  <c r="CN143" i="1"/>
  <c r="CO143" i="1"/>
  <c r="CP143" i="1"/>
  <c r="CQ143" i="1"/>
  <c r="CS143" i="1"/>
  <c r="CT143" i="1"/>
  <c r="CU143" i="1"/>
  <c r="CV143" i="1"/>
  <c r="CW143" i="1"/>
  <c r="CX143" i="1"/>
  <c r="CZ143" i="1"/>
  <c r="DA143" i="1"/>
  <c r="DB143" i="1"/>
  <c r="DC143" i="1"/>
  <c r="DD143" i="1"/>
  <c r="DG143" i="1"/>
  <c r="DH143" i="1"/>
  <c r="DJ143" i="1"/>
  <c r="DL143" i="1"/>
  <c r="DM143" i="1"/>
  <c r="CB144" i="1"/>
  <c r="CC144" i="1"/>
  <c r="CD144" i="1"/>
  <c r="CE144" i="1"/>
  <c r="CF144" i="1"/>
  <c r="CG144" i="1"/>
  <c r="CH144" i="1"/>
  <c r="CJ144" i="1"/>
  <c r="CK144" i="1"/>
  <c r="CL144" i="1"/>
  <c r="CM144" i="1"/>
  <c r="CN144" i="1"/>
  <c r="CO144" i="1"/>
  <c r="CP144" i="1"/>
  <c r="CQ144" i="1"/>
  <c r="CS144" i="1"/>
  <c r="CT144" i="1"/>
  <c r="CU144" i="1"/>
  <c r="CV144" i="1"/>
  <c r="CW144" i="1"/>
  <c r="CX144" i="1"/>
  <c r="CZ144" i="1"/>
  <c r="DA144" i="1"/>
  <c r="DB144" i="1"/>
  <c r="DC144" i="1"/>
  <c r="DD144" i="1"/>
  <c r="DG144" i="1"/>
  <c r="DH144" i="1"/>
  <c r="DJ144" i="1"/>
  <c r="DL144" i="1"/>
  <c r="DM144" i="1"/>
  <c r="CB145" i="1"/>
  <c r="CC145" i="1"/>
  <c r="CD145" i="1"/>
  <c r="CE145" i="1"/>
  <c r="CF145" i="1"/>
  <c r="CG145" i="1"/>
  <c r="CH145" i="1"/>
  <c r="CJ145" i="1"/>
  <c r="CK145" i="1"/>
  <c r="CL145" i="1"/>
  <c r="CM145" i="1"/>
  <c r="CN145" i="1"/>
  <c r="CO145" i="1"/>
  <c r="CP145" i="1"/>
  <c r="CQ145" i="1"/>
  <c r="CS145" i="1"/>
  <c r="CT145" i="1"/>
  <c r="CU145" i="1"/>
  <c r="CV145" i="1"/>
  <c r="CW145" i="1"/>
  <c r="CX145" i="1"/>
  <c r="CZ145" i="1"/>
  <c r="DA145" i="1"/>
  <c r="DB145" i="1"/>
  <c r="DC145" i="1"/>
  <c r="DD145" i="1"/>
  <c r="DG145" i="1"/>
  <c r="DH145" i="1"/>
  <c r="DJ145" i="1"/>
  <c r="DL145" i="1"/>
  <c r="DM145" i="1"/>
  <c r="CB146" i="1"/>
  <c r="CC146" i="1"/>
  <c r="CD146" i="1"/>
  <c r="CE146" i="1"/>
  <c r="CF146" i="1"/>
  <c r="CG146" i="1"/>
  <c r="CH146" i="1"/>
  <c r="CJ146" i="1"/>
  <c r="CK146" i="1"/>
  <c r="CL146" i="1"/>
  <c r="CM146" i="1"/>
  <c r="CN146" i="1"/>
  <c r="CO146" i="1"/>
  <c r="CP146" i="1"/>
  <c r="CQ146" i="1"/>
  <c r="CS146" i="1"/>
  <c r="CT146" i="1"/>
  <c r="CU146" i="1"/>
  <c r="CV146" i="1"/>
  <c r="CW146" i="1"/>
  <c r="CX146" i="1"/>
  <c r="CZ146" i="1"/>
  <c r="DA146" i="1"/>
  <c r="DB146" i="1"/>
  <c r="DC146" i="1"/>
  <c r="DD146" i="1"/>
  <c r="DG146" i="1"/>
  <c r="DH146" i="1"/>
  <c r="DJ146" i="1"/>
  <c r="DL146" i="1"/>
  <c r="DM146" i="1"/>
  <c r="CB147" i="1"/>
  <c r="CC147" i="1"/>
  <c r="CD147" i="1"/>
  <c r="CE147" i="1"/>
  <c r="CF147" i="1"/>
  <c r="CG147" i="1"/>
  <c r="CH147" i="1"/>
  <c r="CJ147" i="1"/>
  <c r="CK147" i="1"/>
  <c r="CL147" i="1"/>
  <c r="CM147" i="1"/>
  <c r="CN147" i="1"/>
  <c r="CO147" i="1"/>
  <c r="CP147" i="1"/>
  <c r="CQ147" i="1"/>
  <c r="CS147" i="1"/>
  <c r="CT147" i="1"/>
  <c r="CU147" i="1"/>
  <c r="CV147" i="1"/>
  <c r="CW147" i="1"/>
  <c r="CX147" i="1"/>
  <c r="CZ147" i="1"/>
  <c r="DA147" i="1"/>
  <c r="DB147" i="1"/>
  <c r="DC147" i="1"/>
  <c r="DD147" i="1"/>
  <c r="DG147" i="1"/>
  <c r="DH147" i="1"/>
  <c r="DJ147" i="1"/>
  <c r="DL147" i="1"/>
  <c r="DM147" i="1"/>
  <c r="CB148" i="1"/>
  <c r="CC148" i="1"/>
  <c r="CD148" i="1"/>
  <c r="CE148" i="1"/>
  <c r="CF148" i="1"/>
  <c r="CG148" i="1"/>
  <c r="CH148" i="1"/>
  <c r="CJ148" i="1"/>
  <c r="CK148" i="1"/>
  <c r="CL148" i="1"/>
  <c r="CM148" i="1"/>
  <c r="CN148" i="1"/>
  <c r="CO148" i="1"/>
  <c r="CP148" i="1"/>
  <c r="CQ148" i="1"/>
  <c r="CS148" i="1"/>
  <c r="CT148" i="1"/>
  <c r="CU148" i="1"/>
  <c r="CV148" i="1"/>
  <c r="CW148" i="1"/>
  <c r="CX148" i="1"/>
  <c r="CZ148" i="1"/>
  <c r="DA148" i="1"/>
  <c r="DB148" i="1"/>
  <c r="DC148" i="1"/>
  <c r="DD148" i="1"/>
  <c r="DG148" i="1"/>
  <c r="DH148" i="1"/>
  <c r="DJ148" i="1"/>
  <c r="DL148" i="1"/>
  <c r="DM148" i="1"/>
  <c r="CV149" i="1"/>
  <c r="CB150" i="1"/>
  <c r="CC150" i="1"/>
  <c r="CD150" i="1"/>
  <c r="CE150" i="1"/>
  <c r="CF150" i="1"/>
  <c r="CG150" i="1"/>
  <c r="CH150" i="1"/>
  <c r="CJ150" i="1"/>
  <c r="CK150" i="1"/>
  <c r="CL150" i="1"/>
  <c r="CM150" i="1"/>
  <c r="CN150" i="1"/>
  <c r="CO150" i="1"/>
  <c r="CP150" i="1"/>
  <c r="CQ150" i="1"/>
  <c r="CS150" i="1"/>
  <c r="CT150" i="1"/>
  <c r="CU150" i="1"/>
  <c r="CV150" i="1"/>
  <c r="CW150" i="1"/>
  <c r="CX150" i="1"/>
  <c r="CZ150" i="1"/>
  <c r="DA150" i="1"/>
  <c r="DB150" i="1"/>
  <c r="DC150" i="1"/>
  <c r="DD150" i="1"/>
  <c r="DG150" i="1"/>
  <c r="DH150" i="1"/>
  <c r="DJ150" i="1"/>
  <c r="DL150" i="1"/>
  <c r="DM150" i="1"/>
  <c r="CV151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CB153" i="1"/>
  <c r="CC153" i="1"/>
  <c r="CD153" i="1"/>
  <c r="CE153" i="1"/>
  <c r="CF153" i="1"/>
  <c r="CG153" i="1"/>
  <c r="CH153" i="1"/>
  <c r="CJ153" i="1"/>
  <c r="CK153" i="1"/>
  <c r="CL153" i="1"/>
  <c r="CM153" i="1"/>
  <c r="CN153" i="1"/>
  <c r="CO153" i="1"/>
  <c r="CP153" i="1"/>
  <c r="CQ153" i="1"/>
  <c r="CS153" i="1"/>
  <c r="CT153" i="1"/>
  <c r="CU153" i="1"/>
  <c r="CV153" i="1"/>
  <c r="CW153" i="1"/>
  <c r="CX153" i="1"/>
  <c r="CZ153" i="1"/>
  <c r="DA153" i="1"/>
  <c r="DB153" i="1"/>
  <c r="DC153" i="1"/>
  <c r="DD153" i="1"/>
  <c r="DG153" i="1"/>
  <c r="DH153" i="1"/>
  <c r="DJ153" i="1"/>
  <c r="DL153" i="1"/>
  <c r="DM153" i="1"/>
  <c r="CB154" i="1"/>
  <c r="CC154" i="1"/>
  <c r="CD154" i="1"/>
  <c r="CE154" i="1"/>
  <c r="CF154" i="1"/>
  <c r="CG154" i="1"/>
  <c r="CH154" i="1"/>
  <c r="CJ154" i="1"/>
  <c r="CK154" i="1"/>
  <c r="CL154" i="1"/>
  <c r="CM154" i="1"/>
  <c r="CN154" i="1"/>
  <c r="CO154" i="1"/>
  <c r="CP154" i="1"/>
  <c r="CQ154" i="1"/>
  <c r="CS154" i="1"/>
  <c r="CT154" i="1"/>
  <c r="CU154" i="1"/>
  <c r="CV154" i="1"/>
  <c r="CW154" i="1"/>
  <c r="CX154" i="1"/>
  <c r="CZ154" i="1"/>
  <c r="DA154" i="1"/>
  <c r="DB154" i="1"/>
  <c r="DC154" i="1"/>
  <c r="DD154" i="1"/>
  <c r="DG154" i="1"/>
  <c r="DH154" i="1"/>
  <c r="DJ154" i="1"/>
  <c r="DL154" i="1"/>
  <c r="DM154" i="1"/>
  <c r="CB155" i="1"/>
  <c r="CC155" i="1"/>
  <c r="CD155" i="1"/>
  <c r="CE155" i="1"/>
  <c r="CF155" i="1"/>
  <c r="CG155" i="1"/>
  <c r="CH155" i="1"/>
  <c r="CJ155" i="1"/>
  <c r="CK155" i="1"/>
  <c r="CL155" i="1"/>
  <c r="CM155" i="1"/>
  <c r="CN155" i="1"/>
  <c r="CO155" i="1"/>
  <c r="CP155" i="1"/>
  <c r="CQ155" i="1"/>
  <c r="CS155" i="1"/>
  <c r="CT155" i="1"/>
  <c r="CU155" i="1"/>
  <c r="CV155" i="1"/>
  <c r="CW155" i="1"/>
  <c r="CX155" i="1"/>
  <c r="CZ155" i="1"/>
  <c r="DA155" i="1"/>
  <c r="DB155" i="1"/>
  <c r="DC155" i="1"/>
  <c r="DD155" i="1"/>
  <c r="DG155" i="1"/>
  <c r="DH155" i="1"/>
  <c r="DJ155" i="1"/>
  <c r="DL155" i="1"/>
  <c r="DM155" i="1"/>
  <c r="CB156" i="1"/>
  <c r="CC156" i="1"/>
  <c r="CD156" i="1"/>
  <c r="CE156" i="1"/>
  <c r="CF156" i="1"/>
  <c r="CG156" i="1"/>
  <c r="CH156" i="1"/>
  <c r="CJ156" i="1"/>
  <c r="CK156" i="1"/>
  <c r="CL156" i="1"/>
  <c r="CM156" i="1"/>
  <c r="CN156" i="1"/>
  <c r="CO156" i="1"/>
  <c r="CP156" i="1"/>
  <c r="CQ156" i="1"/>
  <c r="CS156" i="1"/>
  <c r="CT156" i="1"/>
  <c r="CU156" i="1"/>
  <c r="CV156" i="1"/>
  <c r="CW156" i="1"/>
  <c r="CX156" i="1"/>
  <c r="CZ156" i="1"/>
  <c r="DA156" i="1"/>
  <c r="DB156" i="1"/>
  <c r="DC156" i="1"/>
  <c r="DD156" i="1"/>
  <c r="DG156" i="1"/>
  <c r="DH156" i="1"/>
  <c r="DJ156" i="1"/>
  <c r="DL156" i="1"/>
  <c r="DM156" i="1"/>
  <c r="CV157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Z158" i="1"/>
  <c r="DA158" i="1"/>
  <c r="DB158" i="1"/>
  <c r="DC158" i="1"/>
  <c r="DD158" i="1"/>
  <c r="DE158" i="1"/>
  <c r="DG158" i="1"/>
  <c r="DH158" i="1"/>
  <c r="DI158" i="1"/>
  <c r="DJ158" i="1"/>
  <c r="DK158" i="1"/>
  <c r="DL158" i="1"/>
  <c r="DM158" i="1"/>
  <c r="CB159" i="1"/>
  <c r="CC159" i="1"/>
  <c r="CD159" i="1"/>
  <c r="CE159" i="1"/>
  <c r="CF159" i="1"/>
  <c r="CG159" i="1"/>
  <c r="CH159" i="1"/>
  <c r="CJ159" i="1"/>
  <c r="CK159" i="1"/>
  <c r="CL159" i="1"/>
  <c r="CM159" i="1"/>
  <c r="CN159" i="1"/>
  <c r="CO159" i="1"/>
  <c r="CP159" i="1"/>
  <c r="CQ159" i="1"/>
  <c r="CS159" i="1"/>
  <c r="CT159" i="1"/>
  <c r="CU159" i="1"/>
  <c r="CV159" i="1"/>
  <c r="CW159" i="1"/>
  <c r="CX159" i="1"/>
  <c r="CZ159" i="1"/>
  <c r="DA159" i="1"/>
  <c r="DB159" i="1"/>
  <c r="DC159" i="1"/>
  <c r="DD159" i="1"/>
  <c r="DG159" i="1"/>
  <c r="DH159" i="1"/>
  <c r="DJ159" i="1"/>
  <c r="DL159" i="1"/>
  <c r="DM159" i="1"/>
  <c r="CB160" i="1"/>
  <c r="CC160" i="1"/>
  <c r="CD160" i="1"/>
  <c r="CE160" i="1"/>
  <c r="CF160" i="1"/>
  <c r="CG160" i="1"/>
  <c r="CH160" i="1"/>
  <c r="CJ160" i="1"/>
  <c r="CK160" i="1"/>
  <c r="CL160" i="1"/>
  <c r="CM160" i="1"/>
  <c r="CN160" i="1"/>
  <c r="CO160" i="1"/>
  <c r="CP160" i="1"/>
  <c r="CQ160" i="1"/>
  <c r="CS160" i="1"/>
  <c r="CT160" i="1"/>
  <c r="CU160" i="1"/>
  <c r="CV160" i="1"/>
  <c r="CW160" i="1"/>
  <c r="CX160" i="1"/>
  <c r="CZ160" i="1"/>
  <c r="DA160" i="1"/>
  <c r="DB160" i="1"/>
  <c r="DC160" i="1"/>
  <c r="DD160" i="1"/>
  <c r="DG160" i="1"/>
  <c r="DH160" i="1"/>
  <c r="DJ160" i="1"/>
  <c r="DL160" i="1"/>
  <c r="DM160" i="1"/>
  <c r="CB161" i="1"/>
  <c r="CC161" i="1"/>
  <c r="CD161" i="1"/>
  <c r="CE161" i="1"/>
  <c r="CF161" i="1"/>
  <c r="CG161" i="1"/>
  <c r="CH161" i="1"/>
  <c r="CJ161" i="1"/>
  <c r="CK161" i="1"/>
  <c r="CL161" i="1"/>
  <c r="CM161" i="1"/>
  <c r="CN161" i="1"/>
  <c r="CO161" i="1"/>
  <c r="CP161" i="1"/>
  <c r="CQ161" i="1"/>
  <c r="CS161" i="1"/>
  <c r="CT161" i="1"/>
  <c r="CU161" i="1"/>
  <c r="CV161" i="1"/>
  <c r="CW161" i="1"/>
  <c r="CX161" i="1"/>
  <c r="CZ161" i="1"/>
  <c r="DA161" i="1"/>
  <c r="DB161" i="1"/>
  <c r="DC161" i="1"/>
  <c r="DD161" i="1"/>
  <c r="DG161" i="1"/>
  <c r="DH161" i="1"/>
  <c r="DJ161" i="1"/>
  <c r="DL161" i="1"/>
  <c r="DM161" i="1"/>
  <c r="CB162" i="1"/>
  <c r="CC162" i="1"/>
  <c r="CD162" i="1"/>
  <c r="CE162" i="1"/>
  <c r="CF162" i="1"/>
  <c r="CG162" i="1"/>
  <c r="CH162" i="1"/>
  <c r="CJ162" i="1"/>
  <c r="CK162" i="1"/>
  <c r="CL162" i="1"/>
  <c r="CM162" i="1"/>
  <c r="CN162" i="1"/>
  <c r="CO162" i="1"/>
  <c r="CP162" i="1"/>
  <c r="CQ162" i="1"/>
  <c r="CS162" i="1"/>
  <c r="CT162" i="1"/>
  <c r="CU162" i="1"/>
  <c r="CV162" i="1"/>
  <c r="CW162" i="1"/>
  <c r="CX162" i="1"/>
  <c r="CZ162" i="1"/>
  <c r="DA162" i="1"/>
  <c r="DB162" i="1"/>
  <c r="DC162" i="1"/>
  <c r="DD162" i="1"/>
  <c r="DG162" i="1"/>
  <c r="DH162" i="1"/>
  <c r="DJ162" i="1"/>
  <c r="DL162" i="1"/>
  <c r="DM162" i="1"/>
  <c r="CB163" i="1"/>
  <c r="CC163" i="1"/>
  <c r="CD163" i="1"/>
  <c r="CE163" i="1"/>
  <c r="CF163" i="1"/>
  <c r="CG163" i="1"/>
  <c r="CH163" i="1"/>
  <c r="CJ163" i="1"/>
  <c r="CK163" i="1"/>
  <c r="CL163" i="1"/>
  <c r="CM163" i="1"/>
  <c r="CN163" i="1"/>
  <c r="CO163" i="1"/>
  <c r="CP163" i="1"/>
  <c r="CQ163" i="1"/>
  <c r="CS163" i="1"/>
  <c r="CT163" i="1"/>
  <c r="CU163" i="1"/>
  <c r="CV163" i="1"/>
  <c r="CW163" i="1"/>
  <c r="CX163" i="1"/>
  <c r="CZ163" i="1"/>
  <c r="DA163" i="1"/>
  <c r="DB163" i="1"/>
  <c r="DC163" i="1"/>
  <c r="DD163" i="1"/>
  <c r="DG163" i="1"/>
  <c r="DH163" i="1"/>
  <c r="DJ163" i="1"/>
  <c r="DL163" i="1"/>
  <c r="DM163" i="1"/>
  <c r="CB164" i="1"/>
  <c r="CC164" i="1"/>
  <c r="CD164" i="1"/>
  <c r="CE164" i="1"/>
  <c r="CF164" i="1"/>
  <c r="CG164" i="1"/>
  <c r="CH164" i="1"/>
  <c r="CJ164" i="1"/>
  <c r="CK164" i="1"/>
  <c r="CL164" i="1"/>
  <c r="CM164" i="1"/>
  <c r="CN164" i="1"/>
  <c r="CO164" i="1"/>
  <c r="CP164" i="1"/>
  <c r="CQ164" i="1"/>
  <c r="CS164" i="1"/>
  <c r="CT164" i="1"/>
  <c r="CU164" i="1"/>
  <c r="CV164" i="1"/>
  <c r="CW164" i="1"/>
  <c r="CX164" i="1"/>
  <c r="CZ164" i="1"/>
  <c r="DA164" i="1"/>
  <c r="DB164" i="1"/>
  <c r="DC164" i="1"/>
  <c r="DD164" i="1"/>
  <c r="DG164" i="1"/>
  <c r="DH164" i="1"/>
  <c r="DJ164" i="1"/>
  <c r="DL164" i="1"/>
  <c r="DM164" i="1"/>
  <c r="CB165" i="1"/>
  <c r="CC165" i="1"/>
  <c r="CD165" i="1"/>
  <c r="CE165" i="1"/>
  <c r="CF165" i="1"/>
  <c r="CG165" i="1"/>
  <c r="CH165" i="1"/>
  <c r="CJ165" i="1"/>
  <c r="CK165" i="1"/>
  <c r="CL165" i="1"/>
  <c r="CM165" i="1"/>
  <c r="CN165" i="1"/>
  <c r="CO165" i="1"/>
  <c r="CP165" i="1"/>
  <c r="CQ165" i="1"/>
  <c r="CS165" i="1"/>
  <c r="CT165" i="1"/>
  <c r="CU165" i="1"/>
  <c r="CV165" i="1"/>
  <c r="CW165" i="1"/>
  <c r="CX165" i="1"/>
  <c r="CZ165" i="1"/>
  <c r="DA165" i="1"/>
  <c r="DB165" i="1"/>
  <c r="DC165" i="1"/>
  <c r="DD165" i="1"/>
  <c r="DG165" i="1"/>
  <c r="DH165" i="1"/>
  <c r="DJ165" i="1"/>
  <c r="DL165" i="1"/>
  <c r="DM165" i="1"/>
  <c r="CB166" i="1"/>
  <c r="CC166" i="1"/>
  <c r="CD166" i="1"/>
  <c r="CE166" i="1"/>
  <c r="CF166" i="1"/>
  <c r="CG166" i="1"/>
  <c r="CH166" i="1"/>
  <c r="CJ166" i="1"/>
  <c r="CK166" i="1"/>
  <c r="CL166" i="1"/>
  <c r="CM166" i="1"/>
  <c r="CN166" i="1"/>
  <c r="CO166" i="1"/>
  <c r="CP166" i="1"/>
  <c r="CQ166" i="1"/>
  <c r="CS166" i="1"/>
  <c r="CT166" i="1"/>
  <c r="CU166" i="1"/>
  <c r="CV166" i="1"/>
  <c r="CW166" i="1"/>
  <c r="CX166" i="1"/>
  <c r="CZ166" i="1"/>
  <c r="DA166" i="1"/>
  <c r="DB166" i="1"/>
  <c r="DC166" i="1"/>
  <c r="DD166" i="1"/>
  <c r="DG166" i="1"/>
  <c r="DH166" i="1"/>
  <c r="DJ166" i="1"/>
  <c r="DL166" i="1"/>
  <c r="DM166" i="1"/>
  <c r="CB167" i="1"/>
  <c r="CC167" i="1"/>
  <c r="CD167" i="1"/>
  <c r="CE167" i="1"/>
  <c r="CF167" i="1"/>
  <c r="CG167" i="1"/>
  <c r="CH167" i="1"/>
  <c r="CJ167" i="1"/>
  <c r="CK167" i="1"/>
  <c r="CL167" i="1"/>
  <c r="CM167" i="1"/>
  <c r="CN167" i="1"/>
  <c r="CO167" i="1"/>
  <c r="CP167" i="1"/>
  <c r="CQ167" i="1"/>
  <c r="CS167" i="1"/>
  <c r="CT167" i="1"/>
  <c r="CU167" i="1"/>
  <c r="CV167" i="1"/>
  <c r="CW167" i="1"/>
  <c r="CX167" i="1"/>
  <c r="CZ167" i="1"/>
  <c r="DA167" i="1"/>
  <c r="DB167" i="1"/>
  <c r="DC167" i="1"/>
  <c r="DD167" i="1"/>
  <c r="DG167" i="1"/>
  <c r="DH167" i="1"/>
  <c r="DJ167" i="1"/>
  <c r="DL167" i="1"/>
  <c r="DM167" i="1"/>
  <c r="CB168" i="1"/>
  <c r="CC168" i="1"/>
  <c r="CD168" i="1"/>
  <c r="CE168" i="1"/>
  <c r="CF168" i="1"/>
  <c r="CG168" i="1"/>
  <c r="CH168" i="1"/>
  <c r="CJ168" i="1"/>
  <c r="CK168" i="1"/>
  <c r="CL168" i="1"/>
  <c r="CM168" i="1"/>
  <c r="CN168" i="1"/>
  <c r="CO168" i="1"/>
  <c r="CP168" i="1"/>
  <c r="CQ168" i="1"/>
  <c r="CS168" i="1"/>
  <c r="CT168" i="1"/>
  <c r="CU168" i="1"/>
  <c r="CV168" i="1"/>
  <c r="CW168" i="1"/>
  <c r="CX168" i="1"/>
  <c r="CZ168" i="1"/>
  <c r="DA168" i="1"/>
  <c r="DB168" i="1"/>
  <c r="DC168" i="1"/>
  <c r="DD168" i="1"/>
  <c r="DG168" i="1"/>
  <c r="DH168" i="1"/>
  <c r="DJ168" i="1"/>
  <c r="DL168" i="1"/>
  <c r="DM168" i="1"/>
  <c r="CB169" i="1"/>
  <c r="CC169" i="1"/>
  <c r="CD169" i="1"/>
  <c r="CE169" i="1"/>
  <c r="CF169" i="1"/>
  <c r="CG169" i="1"/>
  <c r="CH169" i="1"/>
  <c r="CJ169" i="1"/>
  <c r="CK169" i="1"/>
  <c r="CL169" i="1"/>
  <c r="CM169" i="1"/>
  <c r="CN169" i="1"/>
  <c r="CO169" i="1"/>
  <c r="CP169" i="1"/>
  <c r="CQ169" i="1"/>
  <c r="CS169" i="1"/>
  <c r="CT169" i="1"/>
  <c r="CU169" i="1"/>
  <c r="CV169" i="1"/>
  <c r="CW169" i="1"/>
  <c r="CX169" i="1"/>
  <c r="CZ169" i="1"/>
  <c r="DA169" i="1"/>
  <c r="DB169" i="1"/>
  <c r="DC169" i="1"/>
  <c r="DD169" i="1"/>
  <c r="DG169" i="1"/>
  <c r="DH169" i="1"/>
  <c r="DJ169" i="1"/>
  <c r="DL169" i="1"/>
  <c r="DM169" i="1"/>
  <c r="CB170" i="1"/>
  <c r="CC170" i="1"/>
  <c r="CD170" i="1"/>
  <c r="CE170" i="1"/>
  <c r="CF170" i="1"/>
  <c r="CG170" i="1"/>
  <c r="CH170" i="1"/>
  <c r="CJ170" i="1"/>
  <c r="CK170" i="1"/>
  <c r="CL170" i="1"/>
  <c r="CM170" i="1"/>
  <c r="CN170" i="1"/>
  <c r="CO170" i="1"/>
  <c r="CP170" i="1"/>
  <c r="CQ170" i="1"/>
  <c r="CS170" i="1"/>
  <c r="CT170" i="1"/>
  <c r="CU170" i="1"/>
  <c r="CV170" i="1"/>
  <c r="CW170" i="1"/>
  <c r="CX170" i="1"/>
  <c r="CZ170" i="1"/>
  <c r="DA170" i="1"/>
  <c r="DB170" i="1"/>
  <c r="DC170" i="1"/>
  <c r="DD170" i="1"/>
  <c r="DG170" i="1"/>
  <c r="DH170" i="1"/>
  <c r="DJ170" i="1"/>
  <c r="DL170" i="1"/>
  <c r="DM170" i="1"/>
  <c r="CB171" i="1"/>
  <c r="CC171" i="1"/>
  <c r="CD171" i="1"/>
  <c r="CE171" i="1"/>
  <c r="CF171" i="1"/>
  <c r="CG171" i="1"/>
  <c r="CH171" i="1"/>
  <c r="CJ171" i="1"/>
  <c r="CK171" i="1"/>
  <c r="CL171" i="1"/>
  <c r="CM171" i="1"/>
  <c r="CN171" i="1"/>
  <c r="CO171" i="1"/>
  <c r="CP171" i="1"/>
  <c r="CQ171" i="1"/>
  <c r="CS171" i="1"/>
  <c r="CT171" i="1"/>
  <c r="CU171" i="1"/>
  <c r="CV171" i="1"/>
  <c r="CW171" i="1"/>
  <c r="CX171" i="1"/>
  <c r="CZ171" i="1"/>
  <c r="DA171" i="1"/>
  <c r="DB171" i="1"/>
  <c r="DC171" i="1"/>
  <c r="DD171" i="1"/>
  <c r="DG171" i="1"/>
  <c r="DH171" i="1"/>
  <c r="DJ171" i="1"/>
  <c r="DL171" i="1"/>
  <c r="DM171" i="1"/>
  <c r="CB172" i="1"/>
  <c r="CC172" i="1"/>
  <c r="CD172" i="1"/>
  <c r="CE172" i="1"/>
  <c r="CF172" i="1"/>
  <c r="CG172" i="1"/>
  <c r="CH172" i="1"/>
  <c r="CJ172" i="1"/>
  <c r="CK172" i="1"/>
  <c r="CL172" i="1"/>
  <c r="CM172" i="1"/>
  <c r="CN172" i="1"/>
  <c r="CO172" i="1"/>
  <c r="CP172" i="1"/>
  <c r="CQ172" i="1"/>
  <c r="CS172" i="1"/>
  <c r="CT172" i="1"/>
  <c r="CU172" i="1"/>
  <c r="CV172" i="1"/>
  <c r="CW172" i="1"/>
  <c r="CX172" i="1"/>
  <c r="CZ172" i="1"/>
  <c r="DA172" i="1"/>
  <c r="DB172" i="1"/>
  <c r="DC172" i="1"/>
  <c r="DD172" i="1"/>
  <c r="DG172" i="1"/>
  <c r="DH172" i="1"/>
  <c r="DJ172" i="1"/>
  <c r="DL172" i="1"/>
  <c r="DM172" i="1"/>
  <c r="CB173" i="1"/>
  <c r="CC173" i="1"/>
  <c r="CD173" i="1"/>
  <c r="CE173" i="1"/>
  <c r="CF173" i="1"/>
  <c r="CG173" i="1"/>
  <c r="CH173" i="1"/>
  <c r="CJ173" i="1"/>
  <c r="CK173" i="1"/>
  <c r="CL173" i="1"/>
  <c r="CM173" i="1"/>
  <c r="CN173" i="1"/>
  <c r="CO173" i="1"/>
  <c r="CP173" i="1"/>
  <c r="CQ173" i="1"/>
  <c r="CS173" i="1"/>
  <c r="CT173" i="1"/>
  <c r="CU173" i="1"/>
  <c r="CV173" i="1"/>
  <c r="CW173" i="1"/>
  <c r="CX173" i="1"/>
  <c r="CZ173" i="1"/>
  <c r="DA173" i="1"/>
  <c r="DB173" i="1"/>
  <c r="DC173" i="1"/>
  <c r="DD173" i="1"/>
  <c r="DG173" i="1"/>
  <c r="DH173" i="1"/>
  <c r="DJ173" i="1"/>
  <c r="DL173" i="1"/>
  <c r="DM173" i="1"/>
  <c r="CB174" i="1"/>
  <c r="CC174" i="1"/>
  <c r="CD174" i="1"/>
  <c r="CE174" i="1"/>
  <c r="CF174" i="1"/>
  <c r="CG174" i="1"/>
  <c r="CH174" i="1"/>
  <c r="CJ174" i="1"/>
  <c r="CK174" i="1"/>
  <c r="CL174" i="1"/>
  <c r="CM174" i="1"/>
  <c r="CN174" i="1"/>
  <c r="CO174" i="1"/>
  <c r="CP174" i="1"/>
  <c r="CQ174" i="1"/>
  <c r="CS174" i="1"/>
  <c r="CT174" i="1"/>
  <c r="CU174" i="1"/>
  <c r="CV174" i="1"/>
  <c r="CW174" i="1"/>
  <c r="CX174" i="1"/>
  <c r="CZ174" i="1"/>
  <c r="DB174" i="1"/>
  <c r="DC174" i="1"/>
  <c r="DD174" i="1"/>
  <c r="DG174" i="1"/>
  <c r="DH174" i="1"/>
  <c r="DJ174" i="1"/>
  <c r="DL174" i="1"/>
  <c r="DM174" i="1"/>
  <c r="CB175" i="1"/>
  <c r="CC175" i="1"/>
  <c r="CD175" i="1"/>
  <c r="CE175" i="1"/>
  <c r="CF175" i="1"/>
  <c r="CG175" i="1"/>
  <c r="CH175" i="1"/>
  <c r="CJ175" i="1"/>
  <c r="CK175" i="1"/>
  <c r="CL175" i="1"/>
  <c r="CM175" i="1"/>
  <c r="CN175" i="1"/>
  <c r="CO175" i="1"/>
  <c r="CP175" i="1"/>
  <c r="CQ175" i="1"/>
  <c r="CS175" i="1"/>
  <c r="CT175" i="1"/>
  <c r="CU175" i="1"/>
  <c r="CV175" i="1"/>
  <c r="CW175" i="1"/>
  <c r="CX175" i="1"/>
  <c r="CZ175" i="1"/>
  <c r="DB175" i="1"/>
  <c r="DC175" i="1"/>
  <c r="DD175" i="1"/>
  <c r="DG175" i="1"/>
  <c r="DH175" i="1"/>
  <c r="DJ175" i="1"/>
  <c r="DK175" i="1"/>
  <c r="DL175" i="1"/>
  <c r="DM175" i="1"/>
  <c r="CB176" i="1"/>
  <c r="CC176" i="1"/>
  <c r="CD176" i="1"/>
  <c r="CE176" i="1"/>
  <c r="CF176" i="1"/>
  <c r="CG176" i="1"/>
  <c r="CH176" i="1"/>
  <c r="CJ176" i="1"/>
  <c r="CK176" i="1"/>
  <c r="CL176" i="1"/>
  <c r="CM176" i="1"/>
  <c r="CN176" i="1"/>
  <c r="CO176" i="1"/>
  <c r="CP176" i="1"/>
  <c r="CQ176" i="1"/>
  <c r="CS176" i="1"/>
  <c r="CT176" i="1"/>
  <c r="CU176" i="1"/>
  <c r="CV176" i="1"/>
  <c r="CW176" i="1"/>
  <c r="CX176" i="1"/>
  <c r="CZ176" i="1"/>
  <c r="DA176" i="1"/>
  <c r="DB176" i="1"/>
  <c r="DC176" i="1"/>
  <c r="DD176" i="1"/>
  <c r="DG176" i="1"/>
  <c r="DH176" i="1"/>
  <c r="DJ176" i="1"/>
  <c r="DL176" i="1"/>
  <c r="DM176" i="1"/>
  <c r="CB177" i="1"/>
  <c r="CC177" i="1"/>
  <c r="CD177" i="1"/>
  <c r="CE177" i="1"/>
  <c r="CF177" i="1"/>
  <c r="CG177" i="1"/>
  <c r="CH177" i="1"/>
  <c r="CJ177" i="1"/>
  <c r="CK177" i="1"/>
  <c r="CL177" i="1"/>
  <c r="CM177" i="1"/>
  <c r="CN177" i="1"/>
  <c r="CO177" i="1"/>
  <c r="CP177" i="1"/>
  <c r="CQ177" i="1"/>
  <c r="CS177" i="1"/>
  <c r="CT177" i="1"/>
  <c r="CU177" i="1"/>
  <c r="CV177" i="1"/>
  <c r="CW177" i="1"/>
  <c r="CX177" i="1"/>
  <c r="CZ177" i="1"/>
  <c r="DA177" i="1"/>
  <c r="DB177" i="1"/>
  <c r="DC177" i="1"/>
  <c r="DD177" i="1"/>
  <c r="DG177" i="1"/>
  <c r="DH177" i="1"/>
  <c r="DJ177" i="1"/>
  <c r="DL177" i="1"/>
  <c r="DM177" i="1"/>
  <c r="CB178" i="1"/>
  <c r="CC178" i="1"/>
  <c r="CD178" i="1"/>
  <c r="CE178" i="1"/>
  <c r="CF178" i="1"/>
  <c r="CG178" i="1"/>
  <c r="CH178" i="1"/>
  <c r="CJ178" i="1"/>
  <c r="CK178" i="1"/>
  <c r="CL178" i="1"/>
  <c r="CM178" i="1"/>
  <c r="CN178" i="1"/>
  <c r="CO178" i="1"/>
  <c r="CP178" i="1"/>
  <c r="CQ178" i="1"/>
  <c r="CS178" i="1"/>
  <c r="CT178" i="1"/>
  <c r="CU178" i="1"/>
  <c r="CV178" i="1"/>
  <c r="CW178" i="1"/>
  <c r="CX178" i="1"/>
  <c r="CZ178" i="1"/>
  <c r="DA178" i="1"/>
  <c r="DB178" i="1"/>
  <c r="DC178" i="1"/>
  <c r="DD178" i="1"/>
  <c r="DG178" i="1"/>
  <c r="DH178" i="1"/>
  <c r="DJ178" i="1"/>
  <c r="DL178" i="1"/>
  <c r="DM178" i="1"/>
  <c r="CV179" i="1"/>
  <c r="CB180" i="1"/>
  <c r="CC180" i="1"/>
  <c r="CD180" i="1"/>
  <c r="CE180" i="1"/>
  <c r="CF180" i="1"/>
  <c r="CG180" i="1"/>
  <c r="CH180" i="1"/>
  <c r="CJ180" i="1"/>
  <c r="CK180" i="1"/>
  <c r="CL180" i="1"/>
  <c r="CM180" i="1"/>
  <c r="CN180" i="1"/>
  <c r="CO180" i="1"/>
  <c r="CP180" i="1"/>
  <c r="CQ180" i="1"/>
  <c r="CS180" i="1"/>
  <c r="CT180" i="1"/>
  <c r="CU180" i="1"/>
  <c r="CV180" i="1"/>
  <c r="CW180" i="1"/>
  <c r="CX180" i="1"/>
  <c r="CZ180" i="1"/>
  <c r="DA180" i="1"/>
  <c r="DB180" i="1"/>
  <c r="DC180" i="1"/>
  <c r="DD180" i="1"/>
  <c r="DG180" i="1"/>
  <c r="DH180" i="1"/>
  <c r="DJ180" i="1"/>
  <c r="DL180" i="1"/>
  <c r="DM180" i="1"/>
  <c r="CV181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DI182" i="1"/>
  <c r="DJ182" i="1"/>
  <c r="DK182" i="1"/>
  <c r="DL182" i="1"/>
  <c r="DM182" i="1"/>
  <c r="CB183" i="1"/>
  <c r="CC183" i="1"/>
  <c r="CD183" i="1"/>
  <c r="CE183" i="1"/>
  <c r="CF183" i="1"/>
  <c r="CG183" i="1"/>
  <c r="CH183" i="1"/>
  <c r="CJ183" i="1"/>
  <c r="CK183" i="1"/>
  <c r="CL183" i="1"/>
  <c r="CM183" i="1"/>
  <c r="CN183" i="1"/>
  <c r="CO183" i="1"/>
  <c r="CP183" i="1"/>
  <c r="CQ183" i="1"/>
  <c r="CS183" i="1"/>
  <c r="CT183" i="1"/>
  <c r="CU183" i="1"/>
  <c r="CV183" i="1"/>
  <c r="CW183" i="1"/>
  <c r="CX183" i="1"/>
  <c r="CZ183" i="1"/>
  <c r="DA183" i="1"/>
  <c r="DB183" i="1"/>
  <c r="DC183" i="1"/>
  <c r="DD183" i="1"/>
  <c r="DG183" i="1"/>
  <c r="DH183" i="1"/>
  <c r="DJ183" i="1"/>
  <c r="DL183" i="1"/>
  <c r="DM183" i="1"/>
  <c r="CB184" i="1"/>
  <c r="CC184" i="1"/>
  <c r="CD184" i="1"/>
  <c r="CE184" i="1"/>
  <c r="CF184" i="1"/>
  <c r="CG184" i="1"/>
  <c r="CH184" i="1"/>
  <c r="CJ184" i="1"/>
  <c r="CK184" i="1"/>
  <c r="CL184" i="1"/>
  <c r="CM184" i="1"/>
  <c r="CN184" i="1"/>
  <c r="CO184" i="1"/>
  <c r="CP184" i="1"/>
  <c r="CQ184" i="1"/>
  <c r="CS184" i="1"/>
  <c r="CT184" i="1"/>
  <c r="CU184" i="1"/>
  <c r="CV184" i="1"/>
  <c r="CW184" i="1"/>
  <c r="CX184" i="1"/>
  <c r="CZ184" i="1"/>
  <c r="DA184" i="1"/>
  <c r="DB184" i="1"/>
  <c r="DC184" i="1"/>
  <c r="DD184" i="1"/>
  <c r="DG184" i="1"/>
  <c r="DH184" i="1"/>
  <c r="DJ184" i="1"/>
  <c r="DL184" i="1"/>
  <c r="DM184" i="1"/>
  <c r="CV185" i="1"/>
  <c r="CB186" i="1"/>
  <c r="CC186" i="1"/>
  <c r="CD186" i="1"/>
  <c r="CE186" i="1"/>
  <c r="CF186" i="1"/>
  <c r="CG186" i="1"/>
  <c r="CH186" i="1"/>
  <c r="CJ186" i="1"/>
  <c r="CK186" i="1"/>
  <c r="CL186" i="1"/>
  <c r="CM186" i="1"/>
  <c r="CN186" i="1"/>
  <c r="CO186" i="1"/>
  <c r="CP186" i="1"/>
  <c r="CQ186" i="1"/>
  <c r="CS186" i="1"/>
  <c r="CT186" i="1"/>
  <c r="CU186" i="1"/>
  <c r="CV186" i="1"/>
  <c r="CW186" i="1"/>
  <c r="CX186" i="1"/>
  <c r="CZ186" i="1"/>
  <c r="DA186" i="1"/>
  <c r="DB186" i="1"/>
  <c r="DC186" i="1"/>
  <c r="DD186" i="1"/>
  <c r="DG186" i="1"/>
  <c r="DH186" i="1"/>
  <c r="DJ186" i="1"/>
  <c r="DL186" i="1"/>
  <c r="DM186" i="1"/>
  <c r="CB187" i="1"/>
  <c r="CC187" i="1"/>
  <c r="CD187" i="1"/>
  <c r="CE187" i="1"/>
  <c r="CF187" i="1"/>
  <c r="CG187" i="1"/>
  <c r="CH187" i="1"/>
  <c r="CJ187" i="1"/>
  <c r="CK187" i="1"/>
  <c r="CL187" i="1"/>
  <c r="CM187" i="1"/>
  <c r="CN187" i="1"/>
  <c r="CO187" i="1"/>
  <c r="CP187" i="1"/>
  <c r="CQ187" i="1"/>
  <c r="CS187" i="1"/>
  <c r="CT187" i="1"/>
  <c r="CU187" i="1"/>
  <c r="CV187" i="1"/>
  <c r="CW187" i="1"/>
  <c r="CX187" i="1"/>
  <c r="CZ187" i="1"/>
  <c r="DA187" i="1"/>
  <c r="DB187" i="1"/>
  <c r="DC187" i="1"/>
  <c r="DD187" i="1"/>
  <c r="DG187" i="1"/>
  <c r="DH187" i="1"/>
  <c r="DJ187" i="1"/>
  <c r="DL187" i="1"/>
  <c r="DM187" i="1"/>
  <c r="CB188" i="1"/>
  <c r="CC188" i="1"/>
  <c r="CD188" i="1"/>
  <c r="CE188" i="1"/>
  <c r="CF188" i="1"/>
  <c r="CG188" i="1"/>
  <c r="CH188" i="1"/>
  <c r="CJ188" i="1"/>
  <c r="CK188" i="1"/>
  <c r="CL188" i="1"/>
  <c r="CM188" i="1"/>
  <c r="CN188" i="1"/>
  <c r="CO188" i="1"/>
  <c r="CP188" i="1"/>
  <c r="CQ188" i="1"/>
  <c r="CS188" i="1"/>
  <c r="CT188" i="1"/>
  <c r="CU188" i="1"/>
  <c r="CV188" i="1"/>
  <c r="CW188" i="1"/>
  <c r="CX188" i="1"/>
  <c r="CZ188" i="1"/>
  <c r="DA188" i="1"/>
  <c r="DB188" i="1"/>
  <c r="DC188" i="1"/>
  <c r="DD188" i="1"/>
  <c r="DG188" i="1"/>
  <c r="DH188" i="1"/>
  <c r="DJ188" i="1"/>
  <c r="DL188" i="1"/>
  <c r="DM188" i="1"/>
  <c r="CB189" i="1"/>
  <c r="CC189" i="1"/>
  <c r="CD189" i="1"/>
  <c r="CE189" i="1"/>
  <c r="CF189" i="1"/>
  <c r="CG189" i="1"/>
  <c r="CH189" i="1"/>
  <c r="CJ189" i="1"/>
  <c r="CK189" i="1"/>
  <c r="CL189" i="1"/>
  <c r="CM189" i="1"/>
  <c r="CN189" i="1"/>
  <c r="CO189" i="1"/>
  <c r="CP189" i="1"/>
  <c r="CQ189" i="1"/>
  <c r="CS189" i="1"/>
  <c r="CT189" i="1"/>
  <c r="CU189" i="1"/>
  <c r="CV189" i="1"/>
  <c r="CW189" i="1"/>
  <c r="CX189" i="1"/>
  <c r="CZ189" i="1"/>
  <c r="DA189" i="1"/>
  <c r="DB189" i="1"/>
  <c r="DC189" i="1"/>
  <c r="DD189" i="1"/>
  <c r="DG189" i="1"/>
  <c r="DH189" i="1"/>
  <c r="DJ189" i="1"/>
  <c r="DL189" i="1"/>
  <c r="DM189" i="1"/>
  <c r="CB190" i="1"/>
  <c r="CC190" i="1"/>
  <c r="CD190" i="1"/>
  <c r="CE190" i="1"/>
  <c r="CF190" i="1"/>
  <c r="CG190" i="1"/>
  <c r="CH190" i="1"/>
  <c r="CJ190" i="1"/>
  <c r="CK190" i="1"/>
  <c r="CL190" i="1"/>
  <c r="CM190" i="1"/>
  <c r="CN190" i="1"/>
  <c r="CO190" i="1"/>
  <c r="CP190" i="1"/>
  <c r="CQ190" i="1"/>
  <c r="CS190" i="1"/>
  <c r="CT190" i="1"/>
  <c r="CU190" i="1"/>
  <c r="CV190" i="1"/>
  <c r="CW190" i="1"/>
  <c r="CX190" i="1"/>
  <c r="CZ190" i="1"/>
  <c r="DA190" i="1"/>
  <c r="DB190" i="1"/>
  <c r="DC190" i="1"/>
  <c r="DD190" i="1"/>
  <c r="DG190" i="1"/>
  <c r="DH190" i="1"/>
  <c r="DJ190" i="1"/>
  <c r="DL190" i="1"/>
  <c r="DM190" i="1"/>
  <c r="CB191" i="1"/>
  <c r="CC191" i="1"/>
  <c r="CD191" i="1"/>
  <c r="CE191" i="1"/>
  <c r="CF191" i="1"/>
  <c r="CG191" i="1"/>
  <c r="CH191" i="1"/>
  <c r="CJ191" i="1"/>
  <c r="CK191" i="1"/>
  <c r="CL191" i="1"/>
  <c r="CM191" i="1"/>
  <c r="CN191" i="1"/>
  <c r="CO191" i="1"/>
  <c r="CP191" i="1"/>
  <c r="CQ191" i="1"/>
  <c r="CS191" i="1"/>
  <c r="CT191" i="1"/>
  <c r="CU191" i="1"/>
  <c r="CV191" i="1"/>
  <c r="CW191" i="1"/>
  <c r="CX191" i="1"/>
  <c r="CZ191" i="1"/>
  <c r="DA191" i="1"/>
  <c r="DB191" i="1"/>
  <c r="DC191" i="1"/>
  <c r="DD191" i="1"/>
  <c r="DG191" i="1"/>
  <c r="DH191" i="1"/>
  <c r="DJ191" i="1"/>
  <c r="DL191" i="1"/>
  <c r="DM191" i="1"/>
  <c r="CB192" i="1"/>
  <c r="CC192" i="1"/>
  <c r="CD192" i="1"/>
  <c r="CE192" i="1"/>
  <c r="CF192" i="1"/>
  <c r="CG192" i="1"/>
  <c r="CH192" i="1"/>
  <c r="CJ192" i="1"/>
  <c r="CK192" i="1"/>
  <c r="CL192" i="1"/>
  <c r="CM192" i="1"/>
  <c r="CN192" i="1"/>
  <c r="CO192" i="1"/>
  <c r="CP192" i="1"/>
  <c r="CQ192" i="1"/>
  <c r="CS192" i="1"/>
  <c r="CT192" i="1"/>
  <c r="CU192" i="1"/>
  <c r="CV192" i="1"/>
  <c r="CW192" i="1"/>
  <c r="CX192" i="1"/>
  <c r="CZ192" i="1"/>
  <c r="DA192" i="1"/>
  <c r="DB192" i="1"/>
  <c r="DC192" i="1"/>
  <c r="DD192" i="1"/>
  <c r="DG192" i="1"/>
  <c r="DH192" i="1"/>
  <c r="DJ192" i="1"/>
  <c r="DL192" i="1"/>
  <c r="DM192" i="1"/>
  <c r="CB193" i="1"/>
  <c r="CC193" i="1"/>
  <c r="CD193" i="1"/>
  <c r="CE193" i="1"/>
  <c r="CF193" i="1"/>
  <c r="CG193" i="1"/>
  <c r="CH193" i="1"/>
  <c r="CJ193" i="1"/>
  <c r="CK193" i="1"/>
  <c r="CL193" i="1"/>
  <c r="CM193" i="1"/>
  <c r="CN193" i="1"/>
  <c r="CO193" i="1"/>
  <c r="CP193" i="1"/>
  <c r="CQ193" i="1"/>
  <c r="CS193" i="1"/>
  <c r="CT193" i="1"/>
  <c r="CU193" i="1"/>
  <c r="CV193" i="1"/>
  <c r="CW193" i="1"/>
  <c r="CX193" i="1"/>
  <c r="CZ193" i="1"/>
  <c r="DA193" i="1"/>
  <c r="DB193" i="1"/>
  <c r="DC193" i="1"/>
  <c r="DD193" i="1"/>
  <c r="DG193" i="1"/>
  <c r="DH193" i="1"/>
  <c r="DJ193" i="1"/>
  <c r="DL193" i="1"/>
  <c r="DM193" i="1"/>
  <c r="CB194" i="1"/>
  <c r="CC194" i="1"/>
  <c r="CD194" i="1"/>
  <c r="CE194" i="1"/>
  <c r="CF194" i="1"/>
  <c r="CG194" i="1"/>
  <c r="CH194" i="1"/>
  <c r="CJ194" i="1"/>
  <c r="CK194" i="1"/>
  <c r="CL194" i="1"/>
  <c r="CM194" i="1"/>
  <c r="CN194" i="1"/>
  <c r="CO194" i="1"/>
  <c r="CP194" i="1"/>
  <c r="CQ194" i="1"/>
  <c r="CS194" i="1"/>
  <c r="CT194" i="1"/>
  <c r="CU194" i="1"/>
  <c r="CV194" i="1"/>
  <c r="CW194" i="1"/>
  <c r="CX194" i="1"/>
  <c r="CZ194" i="1"/>
  <c r="DA194" i="1"/>
  <c r="DB194" i="1"/>
  <c r="DC194" i="1"/>
  <c r="DD194" i="1"/>
  <c r="DG194" i="1"/>
  <c r="DH194" i="1"/>
  <c r="DJ194" i="1"/>
  <c r="DL194" i="1"/>
  <c r="DM194" i="1"/>
  <c r="CV195" i="1"/>
  <c r="CB196" i="1"/>
  <c r="CC196" i="1"/>
  <c r="CD196" i="1"/>
  <c r="CE196" i="1"/>
  <c r="CF196" i="1"/>
  <c r="CG196" i="1"/>
  <c r="CH196" i="1"/>
  <c r="CJ196" i="1"/>
  <c r="CK196" i="1"/>
  <c r="CL196" i="1"/>
  <c r="CM196" i="1"/>
  <c r="CN196" i="1"/>
  <c r="CO196" i="1"/>
  <c r="CP196" i="1"/>
  <c r="CQ196" i="1"/>
  <c r="CS196" i="1"/>
  <c r="CT196" i="1"/>
  <c r="CU196" i="1"/>
  <c r="CV196" i="1"/>
  <c r="CW196" i="1"/>
  <c r="CX196" i="1"/>
  <c r="CZ196" i="1"/>
  <c r="DA196" i="1"/>
  <c r="DB196" i="1"/>
  <c r="DC196" i="1"/>
  <c r="DD196" i="1"/>
  <c r="DG196" i="1"/>
  <c r="DH196" i="1"/>
  <c r="DJ196" i="1"/>
  <c r="DL196" i="1"/>
  <c r="DM196" i="1"/>
  <c r="CB197" i="1"/>
  <c r="CC197" i="1"/>
  <c r="CD197" i="1"/>
  <c r="CE197" i="1"/>
  <c r="CF197" i="1"/>
  <c r="CG197" i="1"/>
  <c r="CH197" i="1"/>
  <c r="CJ197" i="1"/>
  <c r="CK197" i="1"/>
  <c r="CL197" i="1"/>
  <c r="CM197" i="1"/>
  <c r="CN197" i="1"/>
  <c r="CO197" i="1"/>
  <c r="CP197" i="1"/>
  <c r="CQ197" i="1"/>
  <c r="CS197" i="1"/>
  <c r="CT197" i="1"/>
  <c r="CU197" i="1"/>
  <c r="CV197" i="1"/>
  <c r="CW197" i="1"/>
  <c r="CX197" i="1"/>
  <c r="CZ197" i="1"/>
  <c r="DA197" i="1"/>
  <c r="DB197" i="1"/>
  <c r="DC197" i="1"/>
  <c r="DD197" i="1"/>
  <c r="DG197" i="1"/>
  <c r="DH197" i="1"/>
  <c r="DJ197" i="1"/>
  <c r="DL197" i="1"/>
  <c r="DM197" i="1"/>
  <c r="CV198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DE199" i="1"/>
  <c r="DF199" i="1"/>
  <c r="DG199" i="1"/>
  <c r="DH199" i="1"/>
  <c r="DI199" i="1"/>
  <c r="DJ199" i="1"/>
  <c r="DK199" i="1"/>
  <c r="DL199" i="1"/>
  <c r="DM199" i="1"/>
  <c r="CB200" i="1"/>
  <c r="CC200" i="1"/>
  <c r="CD200" i="1"/>
  <c r="CE200" i="1"/>
  <c r="CF200" i="1"/>
  <c r="CG200" i="1"/>
  <c r="CH200" i="1"/>
  <c r="CJ200" i="1"/>
  <c r="CK200" i="1"/>
  <c r="CL200" i="1"/>
  <c r="CM200" i="1"/>
  <c r="CN200" i="1"/>
  <c r="CO200" i="1"/>
  <c r="CP200" i="1"/>
  <c r="CQ200" i="1"/>
  <c r="CS200" i="1"/>
  <c r="CT200" i="1"/>
  <c r="CU200" i="1"/>
  <c r="CV200" i="1"/>
  <c r="CW200" i="1"/>
  <c r="CX200" i="1"/>
  <c r="CZ200" i="1"/>
  <c r="DA200" i="1"/>
  <c r="DB200" i="1"/>
  <c r="DC200" i="1"/>
  <c r="DD200" i="1"/>
  <c r="DG200" i="1"/>
  <c r="DH200" i="1"/>
  <c r="DJ200" i="1"/>
  <c r="DL200" i="1"/>
  <c r="DM200" i="1"/>
  <c r="CB201" i="1"/>
  <c r="CC201" i="1"/>
  <c r="CD201" i="1"/>
  <c r="CE201" i="1"/>
  <c r="CF201" i="1"/>
  <c r="CG201" i="1"/>
  <c r="CH201" i="1"/>
  <c r="CJ201" i="1"/>
  <c r="CK201" i="1"/>
  <c r="CL201" i="1"/>
  <c r="CM201" i="1"/>
  <c r="CN201" i="1"/>
  <c r="CO201" i="1"/>
  <c r="CP201" i="1"/>
  <c r="CQ201" i="1"/>
  <c r="CS201" i="1"/>
  <c r="CT201" i="1"/>
  <c r="CU201" i="1"/>
  <c r="CV201" i="1"/>
  <c r="CW201" i="1"/>
  <c r="CX201" i="1"/>
  <c r="CZ201" i="1"/>
  <c r="DA201" i="1"/>
  <c r="DB201" i="1"/>
  <c r="DC201" i="1"/>
  <c r="DD201" i="1"/>
  <c r="DG201" i="1"/>
  <c r="DH201" i="1"/>
  <c r="DJ201" i="1"/>
  <c r="DL201" i="1"/>
  <c r="DM201" i="1"/>
  <c r="CV202" i="1"/>
  <c r="CB203" i="1"/>
  <c r="CC203" i="1"/>
  <c r="CD203" i="1"/>
  <c r="CE203" i="1"/>
  <c r="CF203" i="1"/>
  <c r="CG203" i="1"/>
  <c r="CH203" i="1"/>
  <c r="CJ203" i="1"/>
  <c r="CK203" i="1"/>
  <c r="CL203" i="1"/>
  <c r="CM203" i="1"/>
  <c r="CN203" i="1"/>
  <c r="CO203" i="1"/>
  <c r="CP203" i="1"/>
  <c r="CQ203" i="1"/>
  <c r="CS203" i="1"/>
  <c r="CT203" i="1"/>
  <c r="CU203" i="1"/>
  <c r="CV203" i="1"/>
  <c r="CW203" i="1"/>
  <c r="CX203" i="1"/>
  <c r="CZ203" i="1"/>
  <c r="DA203" i="1"/>
  <c r="DB203" i="1"/>
  <c r="DC203" i="1"/>
  <c r="DD203" i="1"/>
  <c r="DG203" i="1"/>
  <c r="DH203" i="1"/>
  <c r="DJ203" i="1"/>
  <c r="DL203" i="1"/>
  <c r="DM203" i="1"/>
  <c r="CB204" i="1"/>
  <c r="CC204" i="1"/>
  <c r="CD204" i="1"/>
  <c r="CE204" i="1"/>
  <c r="CF204" i="1"/>
  <c r="CG204" i="1"/>
  <c r="CH204" i="1"/>
  <c r="CJ204" i="1"/>
  <c r="CK204" i="1"/>
  <c r="CL204" i="1"/>
  <c r="CM204" i="1"/>
  <c r="CN204" i="1"/>
  <c r="CO204" i="1"/>
  <c r="CP204" i="1"/>
  <c r="CQ204" i="1"/>
  <c r="CS204" i="1"/>
  <c r="CT204" i="1"/>
  <c r="CU204" i="1"/>
  <c r="CV204" i="1"/>
  <c r="CW204" i="1"/>
  <c r="CX204" i="1"/>
  <c r="CZ204" i="1"/>
  <c r="DA204" i="1"/>
  <c r="DB204" i="1"/>
  <c r="DC204" i="1"/>
  <c r="DD204" i="1"/>
  <c r="DG204" i="1"/>
  <c r="DH204" i="1"/>
  <c r="DJ204" i="1"/>
  <c r="DL204" i="1"/>
  <c r="DM204" i="1"/>
  <c r="CB205" i="1"/>
  <c r="CC205" i="1"/>
  <c r="CD205" i="1"/>
  <c r="CE205" i="1"/>
  <c r="CF205" i="1"/>
  <c r="CG205" i="1"/>
  <c r="CH205" i="1"/>
  <c r="CJ205" i="1"/>
  <c r="CK205" i="1"/>
  <c r="CL205" i="1"/>
  <c r="CM205" i="1"/>
  <c r="CN205" i="1"/>
  <c r="CO205" i="1"/>
  <c r="CP205" i="1"/>
  <c r="CQ205" i="1"/>
  <c r="CS205" i="1"/>
  <c r="CT205" i="1"/>
  <c r="CU205" i="1"/>
  <c r="CV205" i="1"/>
  <c r="CW205" i="1"/>
  <c r="CX205" i="1"/>
  <c r="CZ205" i="1"/>
  <c r="DA205" i="1"/>
  <c r="DB205" i="1"/>
  <c r="DC205" i="1"/>
  <c r="DD205" i="1"/>
  <c r="DG205" i="1"/>
  <c r="DH205" i="1"/>
  <c r="DJ205" i="1"/>
  <c r="DL205" i="1"/>
  <c r="DM205" i="1"/>
  <c r="CB206" i="1"/>
  <c r="CC206" i="1"/>
  <c r="CD206" i="1"/>
  <c r="CE206" i="1"/>
  <c r="CF206" i="1"/>
  <c r="CG206" i="1"/>
  <c r="CH206" i="1"/>
  <c r="CJ206" i="1"/>
  <c r="CK206" i="1"/>
  <c r="CL206" i="1"/>
  <c r="CM206" i="1"/>
  <c r="CN206" i="1"/>
  <c r="CO206" i="1"/>
  <c r="CP206" i="1"/>
  <c r="CQ206" i="1"/>
  <c r="CS206" i="1"/>
  <c r="CT206" i="1"/>
  <c r="CU206" i="1"/>
  <c r="CV206" i="1"/>
  <c r="CW206" i="1"/>
  <c r="CX206" i="1"/>
  <c r="CZ206" i="1"/>
  <c r="DA206" i="1"/>
  <c r="DB206" i="1"/>
  <c r="DC206" i="1"/>
  <c r="DD206" i="1"/>
  <c r="DG206" i="1"/>
  <c r="DH206" i="1"/>
  <c r="DJ206" i="1"/>
  <c r="DL206" i="1"/>
  <c r="DM206" i="1"/>
  <c r="CB207" i="1"/>
  <c r="CC207" i="1"/>
  <c r="CD207" i="1"/>
  <c r="CE207" i="1"/>
  <c r="CF207" i="1"/>
  <c r="CG207" i="1"/>
  <c r="CH207" i="1"/>
  <c r="CJ207" i="1"/>
  <c r="CK207" i="1"/>
  <c r="CL207" i="1"/>
  <c r="CM207" i="1"/>
  <c r="CN207" i="1"/>
  <c r="CO207" i="1"/>
  <c r="CP207" i="1"/>
  <c r="CQ207" i="1"/>
  <c r="CS207" i="1"/>
  <c r="CT207" i="1"/>
  <c r="CU207" i="1"/>
  <c r="CV207" i="1"/>
  <c r="CW207" i="1"/>
  <c r="CX207" i="1"/>
  <c r="CZ207" i="1"/>
  <c r="DA207" i="1"/>
  <c r="DB207" i="1"/>
  <c r="DC207" i="1"/>
  <c r="DD207" i="1"/>
  <c r="DG207" i="1"/>
  <c r="DH207" i="1"/>
  <c r="DJ207" i="1"/>
  <c r="DL207" i="1"/>
  <c r="DM207" i="1"/>
  <c r="CB208" i="1"/>
  <c r="CC208" i="1"/>
  <c r="CD208" i="1"/>
  <c r="CE208" i="1"/>
  <c r="CF208" i="1"/>
  <c r="CG208" i="1"/>
  <c r="CH208" i="1"/>
  <c r="CJ208" i="1"/>
  <c r="CK208" i="1"/>
  <c r="CL208" i="1"/>
  <c r="CM208" i="1"/>
  <c r="CN208" i="1"/>
  <c r="CO208" i="1"/>
  <c r="CP208" i="1"/>
  <c r="CQ208" i="1"/>
  <c r="CS208" i="1"/>
  <c r="CT208" i="1"/>
  <c r="CU208" i="1"/>
  <c r="CV208" i="1"/>
  <c r="CW208" i="1"/>
  <c r="CX208" i="1"/>
  <c r="CZ208" i="1"/>
  <c r="DA208" i="1"/>
  <c r="DB208" i="1"/>
  <c r="DC208" i="1"/>
  <c r="DD208" i="1"/>
  <c r="DG208" i="1"/>
  <c r="DH208" i="1"/>
  <c r="DJ208" i="1"/>
  <c r="DL208" i="1"/>
  <c r="DM208" i="1"/>
  <c r="CB209" i="1"/>
  <c r="CC209" i="1"/>
  <c r="CD209" i="1"/>
  <c r="CE209" i="1"/>
  <c r="CF209" i="1"/>
  <c r="CG209" i="1"/>
  <c r="CH209" i="1"/>
  <c r="CJ209" i="1"/>
  <c r="CK209" i="1"/>
  <c r="CL209" i="1"/>
  <c r="CM209" i="1"/>
  <c r="CN209" i="1"/>
  <c r="CO209" i="1"/>
  <c r="CP209" i="1"/>
  <c r="CQ209" i="1"/>
  <c r="CS209" i="1"/>
  <c r="CT209" i="1"/>
  <c r="CU209" i="1"/>
  <c r="CV209" i="1"/>
  <c r="CW209" i="1"/>
  <c r="CX209" i="1"/>
  <c r="CZ209" i="1"/>
  <c r="DA209" i="1"/>
  <c r="DB209" i="1"/>
  <c r="DC209" i="1"/>
  <c r="DD209" i="1"/>
  <c r="DG209" i="1"/>
  <c r="DH209" i="1"/>
  <c r="DJ209" i="1"/>
  <c r="DL209" i="1"/>
  <c r="DM209" i="1"/>
  <c r="CB210" i="1"/>
  <c r="CC210" i="1"/>
  <c r="CD210" i="1"/>
  <c r="CE210" i="1"/>
  <c r="CF210" i="1"/>
  <c r="CG210" i="1"/>
  <c r="CH210" i="1"/>
  <c r="CJ210" i="1"/>
  <c r="CK210" i="1"/>
  <c r="CL210" i="1"/>
  <c r="CM210" i="1"/>
  <c r="CN210" i="1"/>
  <c r="CO210" i="1"/>
  <c r="CP210" i="1"/>
  <c r="CQ210" i="1"/>
  <c r="CS210" i="1"/>
  <c r="CT210" i="1"/>
  <c r="CU210" i="1"/>
  <c r="CV210" i="1"/>
  <c r="CW210" i="1"/>
  <c r="CX210" i="1"/>
  <c r="CZ210" i="1"/>
  <c r="DA210" i="1"/>
  <c r="DB210" i="1"/>
  <c r="DC210" i="1"/>
  <c r="DD210" i="1"/>
  <c r="DG210" i="1"/>
  <c r="DH210" i="1"/>
  <c r="DJ210" i="1"/>
  <c r="DL210" i="1"/>
  <c r="DM210" i="1"/>
  <c r="CB211" i="1"/>
  <c r="CC211" i="1"/>
  <c r="CD211" i="1"/>
  <c r="CE211" i="1"/>
  <c r="CF211" i="1"/>
  <c r="CG211" i="1"/>
  <c r="CH211" i="1"/>
  <c r="CJ211" i="1"/>
  <c r="CK211" i="1"/>
  <c r="CL211" i="1"/>
  <c r="CM211" i="1"/>
  <c r="CN211" i="1"/>
  <c r="CO211" i="1"/>
  <c r="CP211" i="1"/>
  <c r="CQ211" i="1"/>
  <c r="CS211" i="1"/>
  <c r="CT211" i="1"/>
  <c r="CU211" i="1"/>
  <c r="CV211" i="1"/>
  <c r="CW211" i="1"/>
  <c r="CX211" i="1"/>
  <c r="CZ211" i="1"/>
  <c r="DA211" i="1"/>
  <c r="DB211" i="1"/>
  <c r="DC211" i="1"/>
  <c r="DD211" i="1"/>
  <c r="DG211" i="1"/>
  <c r="DH211" i="1"/>
  <c r="DJ211" i="1"/>
  <c r="DL211" i="1"/>
  <c r="DM211" i="1"/>
  <c r="CB212" i="1"/>
  <c r="CC212" i="1"/>
  <c r="CD212" i="1"/>
  <c r="CE212" i="1"/>
  <c r="CF212" i="1"/>
  <c r="CG212" i="1"/>
  <c r="CH212" i="1"/>
  <c r="CJ212" i="1"/>
  <c r="CK212" i="1"/>
  <c r="CL212" i="1"/>
  <c r="CM212" i="1"/>
  <c r="CN212" i="1"/>
  <c r="CO212" i="1"/>
  <c r="CP212" i="1"/>
  <c r="CQ212" i="1"/>
  <c r="CS212" i="1"/>
  <c r="CT212" i="1"/>
  <c r="CU212" i="1"/>
  <c r="CV212" i="1"/>
  <c r="CW212" i="1"/>
  <c r="CX212" i="1"/>
  <c r="CZ212" i="1"/>
  <c r="DA212" i="1"/>
  <c r="DB212" i="1"/>
  <c r="DC212" i="1"/>
  <c r="DD212" i="1"/>
  <c r="DG212" i="1"/>
  <c r="DH212" i="1"/>
  <c r="DJ212" i="1"/>
  <c r="DL212" i="1"/>
  <c r="DM212" i="1"/>
  <c r="CB213" i="1"/>
  <c r="CC213" i="1"/>
  <c r="CD213" i="1"/>
  <c r="CE213" i="1"/>
  <c r="CF213" i="1"/>
  <c r="CG213" i="1"/>
  <c r="CH213" i="1"/>
  <c r="CJ213" i="1"/>
  <c r="CK213" i="1"/>
  <c r="CL213" i="1"/>
  <c r="CM213" i="1"/>
  <c r="CN213" i="1"/>
  <c r="CO213" i="1"/>
  <c r="CP213" i="1"/>
  <c r="CQ213" i="1"/>
  <c r="CS213" i="1"/>
  <c r="CT213" i="1"/>
  <c r="CU213" i="1"/>
  <c r="CV213" i="1"/>
  <c r="CW213" i="1"/>
  <c r="CX213" i="1"/>
  <c r="CZ213" i="1"/>
  <c r="DA213" i="1"/>
  <c r="DB213" i="1"/>
  <c r="DC213" i="1"/>
  <c r="DD213" i="1"/>
  <c r="DG213" i="1"/>
  <c r="DH213" i="1"/>
  <c r="DJ213" i="1"/>
  <c r="DL213" i="1"/>
  <c r="DM213" i="1"/>
  <c r="CB214" i="1"/>
  <c r="CC214" i="1"/>
  <c r="CD214" i="1"/>
  <c r="CE214" i="1"/>
  <c r="CF214" i="1"/>
  <c r="CG214" i="1"/>
  <c r="CH214" i="1"/>
  <c r="CJ214" i="1"/>
  <c r="CK214" i="1"/>
  <c r="CL214" i="1"/>
  <c r="CM214" i="1"/>
  <c r="CN214" i="1"/>
  <c r="CO214" i="1"/>
  <c r="CP214" i="1"/>
  <c r="CQ214" i="1"/>
  <c r="CS214" i="1"/>
  <c r="CT214" i="1"/>
  <c r="CU214" i="1"/>
  <c r="CV214" i="1"/>
  <c r="CW214" i="1"/>
  <c r="CX214" i="1"/>
  <c r="CZ214" i="1"/>
  <c r="DA214" i="1"/>
  <c r="DB214" i="1"/>
  <c r="DC214" i="1"/>
  <c r="DD214" i="1"/>
  <c r="DG214" i="1"/>
  <c r="DH214" i="1"/>
  <c r="DJ214" i="1"/>
  <c r="DL214" i="1"/>
  <c r="DM214" i="1"/>
  <c r="CB215" i="1"/>
  <c r="CC215" i="1"/>
  <c r="CD215" i="1"/>
  <c r="CE215" i="1"/>
  <c r="CF215" i="1"/>
  <c r="CG215" i="1"/>
  <c r="CH215" i="1"/>
  <c r="CJ215" i="1"/>
  <c r="CK215" i="1"/>
  <c r="CL215" i="1"/>
  <c r="CM215" i="1"/>
  <c r="CN215" i="1"/>
  <c r="CO215" i="1"/>
  <c r="CP215" i="1"/>
  <c r="CQ215" i="1"/>
  <c r="CS215" i="1"/>
  <c r="CT215" i="1"/>
  <c r="CU215" i="1"/>
  <c r="CV215" i="1"/>
  <c r="CW215" i="1"/>
  <c r="CX215" i="1"/>
  <c r="CZ215" i="1"/>
  <c r="DA215" i="1"/>
  <c r="DB215" i="1"/>
  <c r="DC215" i="1"/>
  <c r="DD215" i="1"/>
  <c r="DG215" i="1"/>
  <c r="DH215" i="1"/>
  <c r="DJ215" i="1"/>
  <c r="DL215" i="1"/>
  <c r="DM215" i="1"/>
  <c r="CB216" i="1"/>
  <c r="CC216" i="1"/>
  <c r="CD216" i="1"/>
  <c r="CE216" i="1"/>
  <c r="CF216" i="1"/>
  <c r="CG216" i="1"/>
  <c r="CH216" i="1"/>
  <c r="CJ216" i="1"/>
  <c r="CK216" i="1"/>
  <c r="CL216" i="1"/>
  <c r="CM216" i="1"/>
  <c r="CN216" i="1"/>
  <c r="CO216" i="1"/>
  <c r="CP216" i="1"/>
  <c r="CQ216" i="1"/>
  <c r="CS216" i="1"/>
  <c r="CT216" i="1"/>
  <c r="CU216" i="1"/>
  <c r="CV216" i="1"/>
  <c r="CW216" i="1"/>
  <c r="CX216" i="1"/>
  <c r="CZ216" i="1"/>
  <c r="DA216" i="1"/>
  <c r="DB216" i="1"/>
  <c r="DC216" i="1"/>
  <c r="DD216" i="1"/>
  <c r="DG216" i="1"/>
  <c r="DH216" i="1"/>
  <c r="DJ216" i="1"/>
  <c r="DL216" i="1"/>
  <c r="DM216" i="1"/>
  <c r="CB217" i="1"/>
  <c r="CC217" i="1"/>
  <c r="CD217" i="1"/>
  <c r="CE217" i="1"/>
  <c r="CF217" i="1"/>
  <c r="CG217" i="1"/>
  <c r="CH217" i="1"/>
  <c r="CJ217" i="1"/>
  <c r="CK217" i="1"/>
  <c r="CL217" i="1"/>
  <c r="CM217" i="1"/>
  <c r="CN217" i="1"/>
  <c r="CO217" i="1"/>
  <c r="CP217" i="1"/>
  <c r="CQ217" i="1"/>
  <c r="CS217" i="1"/>
  <c r="CT217" i="1"/>
  <c r="CU217" i="1"/>
  <c r="CV217" i="1"/>
  <c r="CW217" i="1"/>
  <c r="CX217" i="1"/>
  <c r="CZ217" i="1"/>
  <c r="DA217" i="1"/>
  <c r="DB217" i="1"/>
  <c r="DC217" i="1"/>
  <c r="DD217" i="1"/>
  <c r="DG217" i="1"/>
  <c r="DH217" i="1"/>
  <c r="DJ217" i="1"/>
  <c r="DL217" i="1"/>
  <c r="DM217" i="1"/>
  <c r="CB218" i="1"/>
  <c r="CC218" i="1"/>
  <c r="CD218" i="1"/>
  <c r="CE218" i="1"/>
  <c r="CF218" i="1"/>
  <c r="CG218" i="1"/>
  <c r="CH218" i="1"/>
  <c r="CJ218" i="1"/>
  <c r="CK218" i="1"/>
  <c r="CL218" i="1"/>
  <c r="CM218" i="1"/>
  <c r="CN218" i="1"/>
  <c r="CO218" i="1"/>
  <c r="CP218" i="1"/>
  <c r="CQ218" i="1"/>
  <c r="CS218" i="1"/>
  <c r="CT218" i="1"/>
  <c r="CU218" i="1"/>
  <c r="CV218" i="1"/>
  <c r="CW218" i="1"/>
  <c r="CX218" i="1"/>
  <c r="CZ218" i="1"/>
  <c r="DA218" i="1"/>
  <c r="DB218" i="1"/>
  <c r="DC218" i="1"/>
  <c r="DD218" i="1"/>
  <c r="DG218" i="1"/>
  <c r="DH218" i="1"/>
  <c r="DJ218" i="1"/>
  <c r="DL218" i="1"/>
  <c r="DM218" i="1"/>
  <c r="CB219" i="1"/>
  <c r="CC219" i="1"/>
  <c r="CD219" i="1"/>
  <c r="CE219" i="1"/>
  <c r="CF219" i="1"/>
  <c r="CG219" i="1"/>
  <c r="CH219" i="1"/>
  <c r="CJ219" i="1"/>
  <c r="CK219" i="1"/>
  <c r="CL219" i="1"/>
  <c r="CM219" i="1"/>
  <c r="CN219" i="1"/>
  <c r="CO219" i="1"/>
  <c r="CP219" i="1"/>
  <c r="CQ219" i="1"/>
  <c r="CS219" i="1"/>
  <c r="CT219" i="1"/>
  <c r="CU219" i="1"/>
  <c r="CV219" i="1"/>
  <c r="CW219" i="1"/>
  <c r="CX219" i="1"/>
  <c r="CZ219" i="1"/>
  <c r="DA219" i="1"/>
  <c r="DB219" i="1"/>
  <c r="DC219" i="1"/>
  <c r="DD219" i="1"/>
  <c r="DG219" i="1"/>
  <c r="DH219" i="1"/>
  <c r="DJ219" i="1"/>
  <c r="DL219" i="1"/>
  <c r="DM219" i="1"/>
  <c r="CB220" i="1"/>
  <c r="CC220" i="1"/>
  <c r="CD220" i="1"/>
  <c r="CE220" i="1"/>
  <c r="CF220" i="1"/>
  <c r="CG220" i="1"/>
  <c r="CH220" i="1"/>
  <c r="CJ220" i="1"/>
  <c r="CK220" i="1"/>
  <c r="CL220" i="1"/>
  <c r="CM220" i="1"/>
  <c r="CN220" i="1"/>
  <c r="CO220" i="1"/>
  <c r="CP220" i="1"/>
  <c r="CQ220" i="1"/>
  <c r="CS220" i="1"/>
  <c r="CT220" i="1"/>
  <c r="CU220" i="1"/>
  <c r="CV220" i="1"/>
  <c r="CW220" i="1"/>
  <c r="CX220" i="1"/>
  <c r="CZ220" i="1"/>
  <c r="DA220" i="1"/>
  <c r="DB220" i="1"/>
  <c r="DC220" i="1"/>
  <c r="DD220" i="1"/>
  <c r="DG220" i="1"/>
  <c r="DH220" i="1"/>
  <c r="DJ220" i="1"/>
  <c r="DL220" i="1"/>
  <c r="DM220" i="1"/>
  <c r="CB221" i="1"/>
  <c r="CC221" i="1"/>
  <c r="CD221" i="1"/>
  <c r="CE221" i="1"/>
  <c r="CF221" i="1"/>
  <c r="CG221" i="1"/>
  <c r="CH221" i="1"/>
  <c r="CJ221" i="1"/>
  <c r="CK221" i="1"/>
  <c r="CL221" i="1"/>
  <c r="CM221" i="1"/>
  <c r="CN221" i="1"/>
  <c r="CO221" i="1"/>
  <c r="CP221" i="1"/>
  <c r="CQ221" i="1"/>
  <c r="CS221" i="1"/>
  <c r="CT221" i="1"/>
  <c r="CU221" i="1"/>
  <c r="CV221" i="1"/>
  <c r="CW221" i="1"/>
  <c r="CX221" i="1"/>
  <c r="CZ221" i="1"/>
  <c r="DA221" i="1"/>
  <c r="DB221" i="1"/>
  <c r="DC221" i="1"/>
  <c r="DD221" i="1"/>
  <c r="DG221" i="1"/>
  <c r="DH221" i="1"/>
  <c r="DJ221" i="1"/>
  <c r="DL221" i="1"/>
  <c r="DM221" i="1"/>
  <c r="CB222" i="1"/>
  <c r="CC222" i="1"/>
  <c r="CD222" i="1"/>
  <c r="CE222" i="1"/>
  <c r="CF222" i="1"/>
  <c r="CG222" i="1"/>
  <c r="CH222" i="1"/>
  <c r="CJ222" i="1"/>
  <c r="CK222" i="1"/>
  <c r="CL222" i="1"/>
  <c r="CM222" i="1"/>
  <c r="CN222" i="1"/>
  <c r="CO222" i="1"/>
  <c r="CP222" i="1"/>
  <c r="CQ222" i="1"/>
  <c r="CS222" i="1"/>
  <c r="CT222" i="1"/>
  <c r="CU222" i="1"/>
  <c r="CV222" i="1"/>
  <c r="CW222" i="1"/>
  <c r="CX222" i="1"/>
  <c r="CZ222" i="1"/>
  <c r="DA222" i="1"/>
  <c r="DB222" i="1"/>
  <c r="DC222" i="1"/>
  <c r="DD222" i="1"/>
  <c r="DG222" i="1"/>
  <c r="DH222" i="1"/>
  <c r="DJ222" i="1"/>
  <c r="DL222" i="1"/>
  <c r="DM222" i="1"/>
  <c r="CB223" i="1"/>
  <c r="CC223" i="1"/>
  <c r="CD223" i="1"/>
  <c r="CE223" i="1"/>
  <c r="CF223" i="1"/>
  <c r="CG223" i="1"/>
  <c r="CH223" i="1"/>
  <c r="CJ223" i="1"/>
  <c r="CK223" i="1"/>
  <c r="CL223" i="1"/>
  <c r="CM223" i="1"/>
  <c r="CN223" i="1"/>
  <c r="CO223" i="1"/>
  <c r="CP223" i="1"/>
  <c r="CQ223" i="1"/>
  <c r="CS223" i="1"/>
  <c r="CT223" i="1"/>
  <c r="CU223" i="1"/>
  <c r="CV223" i="1"/>
  <c r="CW223" i="1"/>
  <c r="CX223" i="1"/>
  <c r="CZ223" i="1"/>
  <c r="DA223" i="1"/>
  <c r="DB223" i="1"/>
  <c r="DC223" i="1"/>
  <c r="DD223" i="1"/>
  <c r="DE223" i="1"/>
  <c r="DG223" i="1"/>
  <c r="DH223" i="1"/>
  <c r="DJ223" i="1"/>
  <c r="DL223" i="1"/>
  <c r="DM223" i="1"/>
  <c r="CB224" i="1"/>
  <c r="CC224" i="1"/>
  <c r="CD224" i="1"/>
  <c r="CE224" i="1"/>
  <c r="CF224" i="1"/>
  <c r="CG224" i="1"/>
  <c r="CH224" i="1"/>
  <c r="CJ224" i="1"/>
  <c r="CK224" i="1"/>
  <c r="CL224" i="1"/>
  <c r="CM224" i="1"/>
  <c r="CN224" i="1"/>
  <c r="CO224" i="1"/>
  <c r="CP224" i="1"/>
  <c r="CQ224" i="1"/>
  <c r="CS224" i="1"/>
  <c r="CT224" i="1"/>
  <c r="CU224" i="1"/>
  <c r="CV224" i="1"/>
  <c r="CW224" i="1"/>
  <c r="CX224" i="1"/>
  <c r="CZ224" i="1"/>
  <c r="DA224" i="1"/>
  <c r="DB224" i="1"/>
  <c r="DC224" i="1"/>
  <c r="DD224" i="1"/>
  <c r="DG224" i="1"/>
  <c r="DH224" i="1"/>
  <c r="DJ224" i="1"/>
  <c r="DL224" i="1"/>
  <c r="DM224" i="1"/>
  <c r="CB226" i="1"/>
  <c r="CC226" i="1"/>
  <c r="CD226" i="1"/>
  <c r="CE226" i="1"/>
  <c r="CF226" i="1"/>
  <c r="CG226" i="1"/>
  <c r="CH226" i="1"/>
  <c r="CJ226" i="1"/>
  <c r="CK226" i="1"/>
  <c r="CL226" i="1"/>
  <c r="CM226" i="1"/>
  <c r="CN226" i="1"/>
  <c r="CO226" i="1"/>
  <c r="CP226" i="1"/>
  <c r="CQ226" i="1"/>
  <c r="CS226" i="1"/>
  <c r="CT226" i="1"/>
  <c r="CU226" i="1"/>
  <c r="CV226" i="1"/>
  <c r="CW226" i="1"/>
  <c r="CX226" i="1"/>
  <c r="CZ226" i="1"/>
  <c r="DA226" i="1"/>
  <c r="DB226" i="1"/>
  <c r="DC226" i="1"/>
  <c r="DD226" i="1"/>
  <c r="DG226" i="1"/>
  <c r="DH226" i="1"/>
  <c r="DJ226" i="1"/>
  <c r="DL226" i="1"/>
  <c r="DM226" i="1"/>
  <c r="CB227" i="1"/>
  <c r="CC227" i="1"/>
  <c r="CD227" i="1"/>
  <c r="CE227" i="1"/>
  <c r="CF227" i="1"/>
  <c r="CG227" i="1"/>
  <c r="CH227" i="1"/>
  <c r="CJ227" i="1"/>
  <c r="CK227" i="1"/>
  <c r="CL227" i="1"/>
  <c r="CM227" i="1"/>
  <c r="CN227" i="1"/>
  <c r="CO227" i="1"/>
  <c r="CP227" i="1"/>
  <c r="CQ227" i="1"/>
  <c r="CS227" i="1"/>
  <c r="CT227" i="1"/>
  <c r="CU227" i="1"/>
  <c r="CV227" i="1"/>
  <c r="CW227" i="1"/>
  <c r="CX227" i="1"/>
  <c r="CZ227" i="1"/>
  <c r="DA227" i="1"/>
  <c r="DB227" i="1"/>
  <c r="DC227" i="1"/>
  <c r="DD227" i="1"/>
  <c r="DG227" i="1"/>
  <c r="DH227" i="1"/>
  <c r="DJ227" i="1"/>
  <c r="DL227" i="1"/>
  <c r="DM227" i="1"/>
  <c r="CB228" i="1"/>
  <c r="CC228" i="1"/>
  <c r="CD228" i="1"/>
  <c r="CE228" i="1"/>
  <c r="CF228" i="1"/>
  <c r="CG228" i="1"/>
  <c r="CH228" i="1"/>
  <c r="CJ228" i="1"/>
  <c r="CK228" i="1"/>
  <c r="CL228" i="1"/>
  <c r="CM228" i="1"/>
  <c r="CN228" i="1"/>
  <c r="CO228" i="1"/>
  <c r="CP228" i="1"/>
  <c r="CQ228" i="1"/>
  <c r="CS228" i="1"/>
  <c r="CT228" i="1"/>
  <c r="CU228" i="1"/>
  <c r="CV228" i="1"/>
  <c r="CW228" i="1"/>
  <c r="CX228" i="1"/>
  <c r="CZ228" i="1"/>
  <c r="DA228" i="1"/>
  <c r="DB228" i="1"/>
  <c r="DC228" i="1"/>
  <c r="DD228" i="1"/>
  <c r="DG228" i="1"/>
  <c r="DH228" i="1"/>
  <c r="DJ228" i="1"/>
  <c r="DL228" i="1"/>
  <c r="DM228" i="1"/>
  <c r="CB229" i="1"/>
  <c r="CC229" i="1"/>
  <c r="CD229" i="1"/>
  <c r="CE229" i="1"/>
  <c r="CF229" i="1"/>
  <c r="CG229" i="1"/>
  <c r="CH229" i="1"/>
  <c r="CJ229" i="1"/>
  <c r="CK229" i="1"/>
  <c r="CL229" i="1"/>
  <c r="CM229" i="1"/>
  <c r="CN229" i="1"/>
  <c r="CO229" i="1"/>
  <c r="CP229" i="1"/>
  <c r="CQ229" i="1"/>
  <c r="CS229" i="1"/>
  <c r="CT229" i="1"/>
  <c r="CU229" i="1"/>
  <c r="CV229" i="1"/>
  <c r="CW229" i="1"/>
  <c r="CX229" i="1"/>
  <c r="CZ229" i="1"/>
  <c r="DA229" i="1"/>
  <c r="DB229" i="1"/>
  <c r="DC229" i="1"/>
  <c r="DD229" i="1"/>
  <c r="DG229" i="1"/>
  <c r="DH229" i="1"/>
  <c r="DJ229" i="1"/>
  <c r="DL229" i="1"/>
  <c r="DM229" i="1"/>
  <c r="CB230" i="1"/>
  <c r="CC230" i="1"/>
  <c r="CD230" i="1"/>
  <c r="CE230" i="1"/>
  <c r="CF230" i="1"/>
  <c r="CG230" i="1"/>
  <c r="CH230" i="1"/>
  <c r="CJ230" i="1"/>
  <c r="CK230" i="1"/>
  <c r="CL230" i="1"/>
  <c r="CM230" i="1"/>
  <c r="CN230" i="1"/>
  <c r="CO230" i="1"/>
  <c r="CP230" i="1"/>
  <c r="CQ230" i="1"/>
  <c r="CS230" i="1"/>
  <c r="CT230" i="1"/>
  <c r="CU230" i="1"/>
  <c r="CV230" i="1"/>
  <c r="CW230" i="1"/>
  <c r="CX230" i="1"/>
  <c r="CZ230" i="1"/>
  <c r="DA230" i="1"/>
  <c r="DB230" i="1"/>
  <c r="DC230" i="1"/>
  <c r="DD230" i="1"/>
  <c r="DG230" i="1"/>
  <c r="DH230" i="1"/>
  <c r="DJ230" i="1"/>
  <c r="DL230" i="1"/>
  <c r="DM230" i="1"/>
  <c r="CB231" i="1"/>
  <c r="CC231" i="1"/>
  <c r="CD231" i="1"/>
  <c r="CE231" i="1"/>
  <c r="CF231" i="1"/>
  <c r="CG231" i="1"/>
  <c r="CH231" i="1"/>
  <c r="CJ231" i="1"/>
  <c r="CK231" i="1"/>
  <c r="CL231" i="1"/>
  <c r="CM231" i="1"/>
  <c r="CN231" i="1"/>
  <c r="CO231" i="1"/>
  <c r="CP231" i="1"/>
  <c r="CQ231" i="1"/>
  <c r="CS231" i="1"/>
  <c r="CT231" i="1"/>
  <c r="CU231" i="1"/>
  <c r="CV231" i="1"/>
  <c r="CW231" i="1"/>
  <c r="CX231" i="1"/>
  <c r="CZ231" i="1"/>
  <c r="DA231" i="1"/>
  <c r="DB231" i="1"/>
  <c r="DC231" i="1"/>
  <c r="DD231" i="1"/>
  <c r="DG231" i="1"/>
  <c r="DH231" i="1"/>
  <c r="DJ231" i="1"/>
  <c r="DL231" i="1"/>
  <c r="DM231" i="1"/>
  <c r="CB232" i="1"/>
  <c r="CC232" i="1"/>
  <c r="CD232" i="1"/>
  <c r="CE232" i="1"/>
  <c r="CF232" i="1"/>
  <c r="CG232" i="1"/>
  <c r="CH232" i="1"/>
  <c r="CJ232" i="1"/>
  <c r="CK232" i="1"/>
  <c r="CL232" i="1"/>
  <c r="CM232" i="1"/>
  <c r="CN232" i="1"/>
  <c r="CO232" i="1"/>
  <c r="CP232" i="1"/>
  <c r="CQ232" i="1"/>
  <c r="CS232" i="1"/>
  <c r="CT232" i="1"/>
  <c r="CU232" i="1"/>
  <c r="CV232" i="1"/>
  <c r="CW232" i="1"/>
  <c r="CX232" i="1"/>
  <c r="CZ232" i="1"/>
  <c r="DA232" i="1"/>
  <c r="DB232" i="1"/>
  <c r="DC232" i="1"/>
  <c r="DD232" i="1"/>
  <c r="DG232" i="1"/>
  <c r="DH232" i="1"/>
  <c r="DJ232" i="1"/>
  <c r="DL232" i="1"/>
  <c r="DM232" i="1"/>
  <c r="CB233" i="1"/>
  <c r="CC233" i="1"/>
  <c r="CD233" i="1"/>
  <c r="CE233" i="1"/>
  <c r="CF233" i="1"/>
  <c r="CG233" i="1"/>
  <c r="CH233" i="1"/>
  <c r="CJ233" i="1"/>
  <c r="CK233" i="1"/>
  <c r="CL233" i="1"/>
  <c r="CM233" i="1"/>
  <c r="CN233" i="1"/>
  <c r="CO233" i="1"/>
  <c r="CP233" i="1"/>
  <c r="CQ233" i="1"/>
  <c r="CS233" i="1"/>
  <c r="CT233" i="1"/>
  <c r="CU233" i="1"/>
  <c r="CV233" i="1"/>
  <c r="CW233" i="1"/>
  <c r="CX233" i="1"/>
  <c r="CZ233" i="1"/>
  <c r="DA233" i="1"/>
  <c r="DB233" i="1"/>
  <c r="DC233" i="1"/>
  <c r="DD233" i="1"/>
  <c r="DG233" i="1"/>
  <c r="DH233" i="1"/>
  <c r="DJ233" i="1"/>
  <c r="DL233" i="1"/>
  <c r="DM233" i="1"/>
  <c r="CB234" i="1"/>
  <c r="CC234" i="1"/>
  <c r="CD234" i="1"/>
  <c r="CE234" i="1"/>
  <c r="CF234" i="1"/>
  <c r="CG234" i="1"/>
  <c r="CH234" i="1"/>
  <c r="CJ234" i="1"/>
  <c r="CK234" i="1"/>
  <c r="CL234" i="1"/>
  <c r="CM234" i="1"/>
  <c r="CN234" i="1"/>
  <c r="CO234" i="1"/>
  <c r="CP234" i="1"/>
  <c r="CQ234" i="1"/>
  <c r="CS234" i="1"/>
  <c r="CT234" i="1"/>
  <c r="CU234" i="1"/>
  <c r="CV234" i="1"/>
  <c r="CW234" i="1"/>
  <c r="CX234" i="1"/>
  <c r="CZ234" i="1"/>
  <c r="DA234" i="1"/>
  <c r="DB234" i="1"/>
  <c r="DC234" i="1"/>
  <c r="DD234" i="1"/>
  <c r="DG234" i="1"/>
  <c r="DH234" i="1"/>
  <c r="DJ234" i="1"/>
  <c r="DL234" i="1"/>
  <c r="DM234" i="1"/>
  <c r="CB235" i="1"/>
  <c r="CC235" i="1"/>
  <c r="CD235" i="1"/>
  <c r="CE235" i="1"/>
  <c r="CF235" i="1"/>
  <c r="CG235" i="1"/>
  <c r="CH235" i="1"/>
  <c r="CJ235" i="1"/>
  <c r="CK235" i="1"/>
  <c r="CL235" i="1"/>
  <c r="CM235" i="1"/>
  <c r="CN235" i="1"/>
  <c r="CO235" i="1"/>
  <c r="CP235" i="1"/>
  <c r="CQ235" i="1"/>
  <c r="CS235" i="1"/>
  <c r="CT235" i="1"/>
  <c r="CU235" i="1"/>
  <c r="CV235" i="1"/>
  <c r="CW235" i="1"/>
  <c r="CX235" i="1"/>
  <c r="CZ235" i="1"/>
  <c r="DA235" i="1"/>
  <c r="DB235" i="1"/>
  <c r="DC235" i="1"/>
  <c r="DD235" i="1"/>
  <c r="DG235" i="1"/>
  <c r="DH235" i="1"/>
  <c r="DJ235" i="1"/>
  <c r="DL235" i="1"/>
  <c r="DM235" i="1"/>
  <c r="CB236" i="1"/>
  <c r="CC236" i="1"/>
  <c r="CD236" i="1"/>
  <c r="CE236" i="1"/>
  <c r="CF236" i="1"/>
  <c r="CG236" i="1"/>
  <c r="CH236" i="1"/>
  <c r="CJ236" i="1"/>
  <c r="CK236" i="1"/>
  <c r="CL236" i="1"/>
  <c r="CM236" i="1"/>
  <c r="CN236" i="1"/>
  <c r="CO236" i="1"/>
  <c r="CP236" i="1"/>
  <c r="CQ236" i="1"/>
  <c r="CS236" i="1"/>
  <c r="CT236" i="1"/>
  <c r="CU236" i="1"/>
  <c r="CV236" i="1"/>
  <c r="CW236" i="1"/>
  <c r="CX236" i="1"/>
  <c r="CZ236" i="1"/>
  <c r="DA236" i="1"/>
  <c r="DB236" i="1"/>
  <c r="DC236" i="1"/>
  <c r="DD236" i="1"/>
  <c r="DG236" i="1"/>
  <c r="DH236" i="1"/>
  <c r="DJ236" i="1"/>
  <c r="DL236" i="1"/>
  <c r="DM236" i="1"/>
  <c r="CB237" i="1"/>
  <c r="CC237" i="1"/>
  <c r="CD237" i="1"/>
  <c r="CE237" i="1"/>
  <c r="CF237" i="1"/>
  <c r="CG237" i="1"/>
  <c r="CH237" i="1"/>
  <c r="CJ237" i="1"/>
  <c r="CK237" i="1"/>
  <c r="CL237" i="1"/>
  <c r="CM237" i="1"/>
  <c r="CN237" i="1"/>
  <c r="CO237" i="1"/>
  <c r="CP237" i="1"/>
  <c r="CQ237" i="1"/>
  <c r="CS237" i="1"/>
  <c r="CT237" i="1"/>
  <c r="CU237" i="1"/>
  <c r="CV237" i="1"/>
  <c r="CW237" i="1"/>
  <c r="CX237" i="1"/>
  <c r="CZ237" i="1"/>
  <c r="DA237" i="1"/>
  <c r="DB237" i="1"/>
  <c r="DC237" i="1"/>
  <c r="DD237" i="1"/>
  <c r="DG237" i="1"/>
  <c r="DH237" i="1"/>
  <c r="DJ237" i="1"/>
  <c r="DL237" i="1"/>
  <c r="DM237" i="1"/>
  <c r="CB238" i="1"/>
  <c r="CC238" i="1"/>
  <c r="CD238" i="1"/>
  <c r="CE238" i="1"/>
  <c r="CF238" i="1"/>
  <c r="CG238" i="1"/>
  <c r="CH238" i="1"/>
  <c r="CJ238" i="1"/>
  <c r="CK238" i="1"/>
  <c r="CL238" i="1"/>
  <c r="CM238" i="1"/>
  <c r="CN238" i="1"/>
  <c r="CO238" i="1"/>
  <c r="CP238" i="1"/>
  <c r="CQ238" i="1"/>
  <c r="CS238" i="1"/>
  <c r="CT238" i="1"/>
  <c r="CU238" i="1"/>
  <c r="CV238" i="1"/>
  <c r="CW238" i="1"/>
  <c r="CX238" i="1"/>
  <c r="CZ238" i="1"/>
  <c r="DA238" i="1"/>
  <c r="DB238" i="1"/>
  <c r="DC238" i="1"/>
  <c r="DD238" i="1"/>
  <c r="DG238" i="1"/>
  <c r="DH238" i="1"/>
  <c r="DJ238" i="1"/>
  <c r="DL238" i="1"/>
  <c r="DM238" i="1"/>
  <c r="CB239" i="1"/>
  <c r="CC239" i="1"/>
  <c r="CD239" i="1"/>
  <c r="CE239" i="1"/>
  <c r="CF239" i="1"/>
  <c r="CG239" i="1"/>
  <c r="CH239" i="1"/>
  <c r="CJ239" i="1"/>
  <c r="CK239" i="1"/>
  <c r="CL239" i="1"/>
  <c r="CM239" i="1"/>
  <c r="CN239" i="1"/>
  <c r="CO239" i="1"/>
  <c r="CP239" i="1"/>
  <c r="CQ239" i="1"/>
  <c r="CS239" i="1"/>
  <c r="CT239" i="1"/>
  <c r="CU239" i="1"/>
  <c r="CV239" i="1"/>
  <c r="CW239" i="1"/>
  <c r="CX239" i="1"/>
  <c r="CZ239" i="1"/>
  <c r="DA239" i="1"/>
  <c r="DB239" i="1"/>
  <c r="DC239" i="1"/>
  <c r="DD239" i="1"/>
  <c r="DG239" i="1"/>
  <c r="DH239" i="1"/>
  <c r="DJ239" i="1"/>
  <c r="DL239" i="1"/>
  <c r="DM239" i="1"/>
  <c r="CB240" i="1"/>
  <c r="CC240" i="1"/>
  <c r="CD240" i="1"/>
  <c r="CE240" i="1"/>
  <c r="CF240" i="1"/>
  <c r="CG240" i="1"/>
  <c r="CH240" i="1"/>
  <c r="CJ240" i="1"/>
  <c r="CK240" i="1"/>
  <c r="CL240" i="1"/>
  <c r="CM240" i="1"/>
  <c r="CN240" i="1"/>
  <c r="CO240" i="1"/>
  <c r="CP240" i="1"/>
  <c r="CQ240" i="1"/>
  <c r="CS240" i="1"/>
  <c r="CT240" i="1"/>
  <c r="CU240" i="1"/>
  <c r="CV240" i="1"/>
  <c r="CW240" i="1"/>
  <c r="CX240" i="1"/>
  <c r="CZ240" i="1"/>
  <c r="DA240" i="1"/>
  <c r="DB240" i="1"/>
  <c r="DC240" i="1"/>
  <c r="DD240" i="1"/>
  <c r="DG240" i="1"/>
  <c r="DH240" i="1"/>
  <c r="DJ240" i="1"/>
  <c r="DL240" i="1"/>
  <c r="DM240" i="1"/>
  <c r="CB241" i="1"/>
  <c r="CC241" i="1"/>
  <c r="CD241" i="1"/>
  <c r="CE241" i="1"/>
  <c r="CF241" i="1"/>
  <c r="CG241" i="1"/>
  <c r="CH241" i="1"/>
  <c r="CJ241" i="1"/>
  <c r="CK241" i="1"/>
  <c r="CL241" i="1"/>
  <c r="CM241" i="1"/>
  <c r="CN241" i="1"/>
  <c r="CO241" i="1"/>
  <c r="CP241" i="1"/>
  <c r="CQ241" i="1"/>
  <c r="CS241" i="1"/>
  <c r="CT241" i="1"/>
  <c r="CU241" i="1"/>
  <c r="CV241" i="1"/>
  <c r="CW241" i="1"/>
  <c r="CX241" i="1"/>
  <c r="CZ241" i="1"/>
  <c r="DA241" i="1"/>
  <c r="DB241" i="1"/>
  <c r="DC241" i="1"/>
  <c r="DD241" i="1"/>
  <c r="DG241" i="1"/>
  <c r="DH241" i="1"/>
  <c r="DJ241" i="1"/>
  <c r="DL241" i="1"/>
  <c r="DM241" i="1"/>
  <c r="CB242" i="1"/>
  <c r="CC242" i="1"/>
  <c r="CD242" i="1"/>
  <c r="CE242" i="1"/>
  <c r="CF242" i="1"/>
  <c r="CG242" i="1"/>
  <c r="CH242" i="1"/>
  <c r="CJ242" i="1"/>
  <c r="CK242" i="1"/>
  <c r="CL242" i="1"/>
  <c r="CM242" i="1"/>
  <c r="CN242" i="1"/>
  <c r="CO242" i="1"/>
  <c r="CP242" i="1"/>
  <c r="CQ242" i="1"/>
  <c r="CS242" i="1"/>
  <c r="CT242" i="1"/>
  <c r="CU242" i="1"/>
  <c r="CV242" i="1"/>
  <c r="CW242" i="1"/>
  <c r="CX242" i="1"/>
  <c r="CZ242" i="1"/>
  <c r="DA242" i="1"/>
  <c r="DB242" i="1"/>
  <c r="DC242" i="1"/>
  <c r="DD242" i="1"/>
  <c r="DG242" i="1"/>
  <c r="DH242" i="1"/>
  <c r="DJ242" i="1"/>
  <c r="DL242" i="1"/>
  <c r="DM242" i="1"/>
  <c r="CB243" i="1"/>
  <c r="CC243" i="1"/>
  <c r="CD243" i="1"/>
  <c r="CE243" i="1"/>
  <c r="CF243" i="1"/>
  <c r="CG243" i="1"/>
  <c r="CH243" i="1"/>
  <c r="CJ243" i="1"/>
  <c r="CK243" i="1"/>
  <c r="CL243" i="1"/>
  <c r="CM243" i="1"/>
  <c r="CN243" i="1"/>
  <c r="CO243" i="1"/>
  <c r="CP243" i="1"/>
  <c r="CQ243" i="1"/>
  <c r="CS243" i="1"/>
  <c r="CT243" i="1"/>
  <c r="CU243" i="1"/>
  <c r="CV243" i="1"/>
  <c r="CW243" i="1"/>
  <c r="CX243" i="1"/>
  <c r="CZ243" i="1"/>
  <c r="DA243" i="1"/>
  <c r="DB243" i="1"/>
  <c r="DC243" i="1"/>
  <c r="DD243" i="1"/>
  <c r="DG243" i="1"/>
  <c r="DH243" i="1"/>
  <c r="DJ243" i="1"/>
  <c r="DL243" i="1"/>
  <c r="DM243" i="1"/>
  <c r="CB244" i="1"/>
  <c r="CC244" i="1"/>
  <c r="CD244" i="1"/>
  <c r="CE244" i="1"/>
  <c r="CF244" i="1"/>
  <c r="CG244" i="1"/>
  <c r="CH244" i="1"/>
  <c r="CJ244" i="1"/>
  <c r="CK244" i="1"/>
  <c r="CL244" i="1"/>
  <c r="CM244" i="1"/>
  <c r="CN244" i="1"/>
  <c r="CO244" i="1"/>
  <c r="CP244" i="1"/>
  <c r="CQ244" i="1"/>
  <c r="CS244" i="1"/>
  <c r="CT244" i="1"/>
  <c r="CU244" i="1"/>
  <c r="CV244" i="1"/>
  <c r="CW244" i="1"/>
  <c r="CX244" i="1"/>
  <c r="CZ244" i="1"/>
  <c r="DA244" i="1"/>
  <c r="DB244" i="1"/>
  <c r="DC244" i="1"/>
  <c r="DD244" i="1"/>
  <c r="DG244" i="1"/>
  <c r="DH244" i="1"/>
  <c r="DJ244" i="1"/>
  <c r="DL244" i="1"/>
  <c r="DM244" i="1"/>
  <c r="CB245" i="1"/>
  <c r="CC245" i="1"/>
  <c r="CD245" i="1"/>
  <c r="CE245" i="1"/>
  <c r="CF245" i="1"/>
  <c r="CG245" i="1"/>
  <c r="CH245" i="1"/>
  <c r="CJ245" i="1"/>
  <c r="CK245" i="1"/>
  <c r="CL245" i="1"/>
  <c r="CM245" i="1"/>
  <c r="CN245" i="1"/>
  <c r="CO245" i="1"/>
  <c r="CP245" i="1"/>
  <c r="CQ245" i="1"/>
  <c r="CS245" i="1"/>
  <c r="CT245" i="1"/>
  <c r="CU245" i="1"/>
  <c r="CV245" i="1"/>
  <c r="CW245" i="1"/>
  <c r="CX245" i="1"/>
  <c r="CZ245" i="1"/>
  <c r="DA245" i="1"/>
  <c r="DB245" i="1"/>
  <c r="DC245" i="1"/>
  <c r="DD245" i="1"/>
  <c r="DG245" i="1"/>
  <c r="DH245" i="1"/>
  <c r="DJ245" i="1"/>
  <c r="DL245" i="1"/>
  <c r="DM245" i="1"/>
  <c r="CB246" i="1"/>
  <c r="CC246" i="1"/>
  <c r="CD246" i="1"/>
  <c r="CE246" i="1"/>
  <c r="CF246" i="1"/>
  <c r="CG246" i="1"/>
  <c r="CH246" i="1"/>
  <c r="CJ246" i="1"/>
  <c r="CK246" i="1"/>
  <c r="CL246" i="1"/>
  <c r="CM246" i="1"/>
  <c r="CN246" i="1"/>
  <c r="CO246" i="1"/>
  <c r="CP246" i="1"/>
  <c r="CQ246" i="1"/>
  <c r="CS246" i="1"/>
  <c r="CT246" i="1"/>
  <c r="CU246" i="1"/>
  <c r="CV246" i="1"/>
  <c r="CW246" i="1"/>
  <c r="CX246" i="1"/>
  <c r="CZ246" i="1"/>
  <c r="DA246" i="1"/>
  <c r="DB246" i="1"/>
  <c r="DC246" i="1"/>
  <c r="DD246" i="1"/>
  <c r="DG246" i="1"/>
  <c r="DH246" i="1"/>
  <c r="DJ246" i="1"/>
  <c r="DL246" i="1"/>
  <c r="DM246" i="1"/>
  <c r="CB247" i="1"/>
  <c r="CC247" i="1"/>
  <c r="CD247" i="1"/>
  <c r="CE247" i="1"/>
  <c r="CF247" i="1"/>
  <c r="CG247" i="1"/>
  <c r="CH247" i="1"/>
  <c r="CJ247" i="1"/>
  <c r="CK247" i="1"/>
  <c r="CL247" i="1"/>
  <c r="CM247" i="1"/>
  <c r="CN247" i="1"/>
  <c r="CO247" i="1"/>
  <c r="CP247" i="1"/>
  <c r="CQ247" i="1"/>
  <c r="CS247" i="1"/>
  <c r="CT247" i="1"/>
  <c r="CU247" i="1"/>
  <c r="CV247" i="1"/>
  <c r="CW247" i="1"/>
  <c r="CX247" i="1"/>
  <c r="CZ247" i="1"/>
  <c r="DA247" i="1"/>
  <c r="DB247" i="1"/>
  <c r="DC247" i="1"/>
  <c r="DD247" i="1"/>
  <c r="DG247" i="1"/>
  <c r="DH247" i="1"/>
  <c r="DJ247" i="1"/>
  <c r="DL247" i="1"/>
  <c r="DM247" i="1"/>
  <c r="CB248" i="1"/>
  <c r="CC248" i="1"/>
  <c r="CD248" i="1"/>
  <c r="CE248" i="1"/>
  <c r="CF248" i="1"/>
  <c r="CG248" i="1"/>
  <c r="CH248" i="1"/>
  <c r="CJ248" i="1"/>
  <c r="CK248" i="1"/>
  <c r="CL248" i="1"/>
  <c r="CM248" i="1"/>
  <c r="CN248" i="1"/>
  <c r="CO248" i="1"/>
  <c r="CP248" i="1"/>
  <c r="CQ248" i="1"/>
  <c r="CS248" i="1"/>
  <c r="CT248" i="1"/>
  <c r="CU248" i="1"/>
  <c r="CV248" i="1"/>
  <c r="CW248" i="1"/>
  <c r="CX248" i="1"/>
  <c r="CZ248" i="1"/>
  <c r="DA248" i="1"/>
  <c r="DB248" i="1"/>
  <c r="DC248" i="1"/>
  <c r="DD248" i="1"/>
  <c r="DG248" i="1"/>
  <c r="DH248" i="1"/>
  <c r="DJ248" i="1"/>
  <c r="DL248" i="1"/>
  <c r="DM248" i="1"/>
  <c r="CB249" i="1"/>
  <c r="CC249" i="1"/>
  <c r="CD249" i="1"/>
  <c r="CE249" i="1"/>
  <c r="CF249" i="1"/>
  <c r="CG249" i="1"/>
  <c r="CH249" i="1"/>
  <c r="CJ249" i="1"/>
  <c r="CK249" i="1"/>
  <c r="CL249" i="1"/>
  <c r="CM249" i="1"/>
  <c r="CN249" i="1"/>
  <c r="CO249" i="1"/>
  <c r="CP249" i="1"/>
  <c r="CQ249" i="1"/>
  <c r="CS249" i="1"/>
  <c r="CT249" i="1"/>
  <c r="CU249" i="1"/>
  <c r="CV249" i="1"/>
  <c r="CW249" i="1"/>
  <c r="CX249" i="1"/>
  <c r="CZ249" i="1"/>
  <c r="DA249" i="1"/>
  <c r="DB249" i="1"/>
  <c r="DC249" i="1"/>
  <c r="DD249" i="1"/>
  <c r="DG249" i="1"/>
  <c r="DH249" i="1"/>
  <c r="DJ249" i="1"/>
  <c r="DL249" i="1"/>
  <c r="DM249" i="1"/>
  <c r="CB250" i="1"/>
  <c r="CC250" i="1"/>
  <c r="CD250" i="1"/>
  <c r="CE250" i="1"/>
  <c r="CF250" i="1"/>
  <c r="CG250" i="1"/>
  <c r="CH250" i="1"/>
  <c r="CJ250" i="1"/>
  <c r="CK250" i="1"/>
  <c r="CL250" i="1"/>
  <c r="CM250" i="1"/>
  <c r="CN250" i="1"/>
  <c r="CO250" i="1"/>
  <c r="CP250" i="1"/>
  <c r="CQ250" i="1"/>
  <c r="CS250" i="1"/>
  <c r="CT250" i="1"/>
  <c r="CU250" i="1"/>
  <c r="CV250" i="1"/>
  <c r="CW250" i="1"/>
  <c r="CX250" i="1"/>
  <c r="CZ250" i="1"/>
  <c r="DA250" i="1"/>
  <c r="DB250" i="1"/>
  <c r="DC250" i="1"/>
  <c r="DD250" i="1"/>
  <c r="DG250" i="1"/>
  <c r="DH250" i="1"/>
  <c r="DJ250" i="1"/>
  <c r="DL250" i="1"/>
  <c r="DM250" i="1"/>
  <c r="CB251" i="1"/>
  <c r="CC251" i="1"/>
  <c r="CD251" i="1"/>
  <c r="CE251" i="1"/>
  <c r="CF251" i="1"/>
  <c r="CG251" i="1"/>
  <c r="CH251" i="1"/>
  <c r="CJ251" i="1"/>
  <c r="CK251" i="1"/>
  <c r="CL251" i="1"/>
  <c r="CM251" i="1"/>
  <c r="CN251" i="1"/>
  <c r="CO251" i="1"/>
  <c r="CP251" i="1"/>
  <c r="CQ251" i="1"/>
  <c r="CS251" i="1"/>
  <c r="CT251" i="1"/>
  <c r="CU251" i="1"/>
  <c r="CV251" i="1"/>
  <c r="CW251" i="1"/>
  <c r="CX251" i="1"/>
  <c r="CZ251" i="1"/>
  <c r="DA251" i="1"/>
  <c r="DB251" i="1"/>
  <c r="DC251" i="1"/>
  <c r="DD251" i="1"/>
  <c r="DG251" i="1"/>
  <c r="DH251" i="1"/>
  <c r="DJ251" i="1"/>
  <c r="DL251" i="1"/>
  <c r="DM251" i="1"/>
  <c r="CB252" i="1"/>
  <c r="CC252" i="1"/>
  <c r="CD252" i="1"/>
  <c r="CE252" i="1"/>
  <c r="CF252" i="1"/>
  <c r="CG252" i="1"/>
  <c r="CH252" i="1"/>
  <c r="CJ252" i="1"/>
  <c r="CK252" i="1"/>
  <c r="CL252" i="1"/>
  <c r="CM252" i="1"/>
  <c r="CN252" i="1"/>
  <c r="CO252" i="1"/>
  <c r="CP252" i="1"/>
  <c r="CQ252" i="1"/>
  <c r="CS252" i="1"/>
  <c r="CT252" i="1"/>
  <c r="CU252" i="1"/>
  <c r="CV252" i="1"/>
  <c r="CW252" i="1"/>
  <c r="CX252" i="1"/>
  <c r="CZ252" i="1"/>
  <c r="DA252" i="1"/>
  <c r="DB252" i="1"/>
  <c r="DC252" i="1"/>
  <c r="DD252" i="1"/>
  <c r="DG252" i="1"/>
  <c r="DH252" i="1"/>
  <c r="DJ252" i="1"/>
  <c r="DL252" i="1"/>
  <c r="DM252" i="1"/>
  <c r="CB253" i="1"/>
  <c r="CC253" i="1"/>
  <c r="CD253" i="1"/>
  <c r="CE253" i="1"/>
  <c r="CF253" i="1"/>
  <c r="CG253" i="1"/>
  <c r="CH253" i="1"/>
  <c r="CJ253" i="1"/>
  <c r="CK253" i="1"/>
  <c r="CL253" i="1"/>
  <c r="CM253" i="1"/>
  <c r="CN253" i="1"/>
  <c r="CO253" i="1"/>
  <c r="CP253" i="1"/>
  <c r="CQ253" i="1"/>
  <c r="CS253" i="1"/>
  <c r="CT253" i="1"/>
  <c r="CU253" i="1"/>
  <c r="CV253" i="1"/>
  <c r="CW253" i="1"/>
  <c r="CX253" i="1"/>
  <c r="CZ253" i="1"/>
  <c r="DA253" i="1"/>
  <c r="DB253" i="1"/>
  <c r="DC253" i="1"/>
  <c r="DD253" i="1"/>
  <c r="DG253" i="1"/>
  <c r="DH253" i="1"/>
  <c r="DJ253" i="1"/>
  <c r="DL253" i="1"/>
  <c r="DM253" i="1"/>
  <c r="CB254" i="1"/>
  <c r="CC254" i="1"/>
  <c r="CD254" i="1"/>
  <c r="CE254" i="1"/>
  <c r="CF254" i="1"/>
  <c r="CG254" i="1"/>
  <c r="CH254" i="1"/>
  <c r="CJ254" i="1"/>
  <c r="CK254" i="1"/>
  <c r="CL254" i="1"/>
  <c r="CM254" i="1"/>
  <c r="CN254" i="1"/>
  <c r="CO254" i="1"/>
  <c r="CP254" i="1"/>
  <c r="CQ254" i="1"/>
  <c r="CS254" i="1"/>
  <c r="CT254" i="1"/>
  <c r="CU254" i="1"/>
  <c r="CV254" i="1"/>
  <c r="CW254" i="1"/>
  <c r="CX254" i="1"/>
  <c r="CZ254" i="1"/>
  <c r="DA254" i="1"/>
  <c r="DB254" i="1"/>
  <c r="DC254" i="1"/>
  <c r="DD254" i="1"/>
  <c r="DG254" i="1"/>
  <c r="DH254" i="1"/>
  <c r="DJ254" i="1"/>
  <c r="DL254" i="1"/>
  <c r="DM254" i="1"/>
  <c r="CB255" i="1"/>
  <c r="CC255" i="1"/>
  <c r="CD255" i="1"/>
  <c r="CE255" i="1"/>
  <c r="CF255" i="1"/>
  <c r="CG255" i="1"/>
  <c r="CH255" i="1"/>
  <c r="CJ255" i="1"/>
  <c r="CK255" i="1"/>
  <c r="CL255" i="1"/>
  <c r="CM255" i="1"/>
  <c r="CN255" i="1"/>
  <c r="CO255" i="1"/>
  <c r="CP255" i="1"/>
  <c r="CQ255" i="1"/>
  <c r="CS255" i="1"/>
  <c r="CT255" i="1"/>
  <c r="CU255" i="1"/>
  <c r="CV255" i="1"/>
  <c r="CW255" i="1"/>
  <c r="CX255" i="1"/>
  <c r="CZ255" i="1"/>
  <c r="DA255" i="1"/>
  <c r="DB255" i="1"/>
  <c r="DC255" i="1"/>
  <c r="DD255" i="1"/>
  <c r="DG255" i="1"/>
  <c r="DH255" i="1"/>
  <c r="DJ255" i="1"/>
  <c r="DL255" i="1"/>
  <c r="DM255" i="1"/>
  <c r="CB256" i="1"/>
  <c r="CC256" i="1"/>
  <c r="CD256" i="1"/>
  <c r="CE256" i="1"/>
  <c r="CF256" i="1"/>
  <c r="CG256" i="1"/>
  <c r="CH256" i="1"/>
  <c r="CJ256" i="1"/>
  <c r="CK256" i="1"/>
  <c r="CL256" i="1"/>
  <c r="CM256" i="1"/>
  <c r="CN256" i="1"/>
  <c r="CO256" i="1"/>
  <c r="CP256" i="1"/>
  <c r="CQ256" i="1"/>
  <c r="CS256" i="1"/>
  <c r="CT256" i="1"/>
  <c r="CU256" i="1"/>
  <c r="CV256" i="1"/>
  <c r="CW256" i="1"/>
  <c r="CX256" i="1"/>
  <c r="CZ256" i="1"/>
  <c r="DA256" i="1"/>
  <c r="DB256" i="1"/>
  <c r="DC256" i="1"/>
  <c r="DD256" i="1"/>
  <c r="DG256" i="1"/>
  <c r="DH256" i="1"/>
  <c r="DJ256" i="1"/>
  <c r="DL256" i="1"/>
  <c r="DM256" i="1"/>
  <c r="CB257" i="1"/>
  <c r="CC257" i="1"/>
  <c r="CD257" i="1"/>
  <c r="CE257" i="1"/>
  <c r="CF257" i="1"/>
  <c r="CG257" i="1"/>
  <c r="CH257" i="1"/>
  <c r="CJ257" i="1"/>
  <c r="CK257" i="1"/>
  <c r="CL257" i="1"/>
  <c r="CM257" i="1"/>
  <c r="CN257" i="1"/>
  <c r="CO257" i="1"/>
  <c r="CP257" i="1"/>
  <c r="CQ257" i="1"/>
  <c r="CS257" i="1"/>
  <c r="CT257" i="1"/>
  <c r="CU257" i="1"/>
  <c r="CV257" i="1"/>
  <c r="CW257" i="1"/>
  <c r="CX257" i="1"/>
  <c r="CZ257" i="1"/>
  <c r="DA257" i="1"/>
  <c r="DB257" i="1"/>
  <c r="DC257" i="1"/>
  <c r="DD257" i="1"/>
  <c r="DG257" i="1"/>
  <c r="DH257" i="1"/>
  <c r="DJ257" i="1"/>
  <c r="DL257" i="1"/>
  <c r="DM257" i="1"/>
  <c r="CB258" i="1"/>
  <c r="CC258" i="1"/>
  <c r="CD258" i="1"/>
  <c r="CE258" i="1"/>
  <c r="CF258" i="1"/>
  <c r="CG258" i="1"/>
  <c r="CH258" i="1"/>
  <c r="CJ258" i="1"/>
  <c r="CK258" i="1"/>
  <c r="CL258" i="1"/>
  <c r="CM258" i="1"/>
  <c r="CN258" i="1"/>
  <c r="CO258" i="1"/>
  <c r="CP258" i="1"/>
  <c r="CQ258" i="1"/>
  <c r="CS258" i="1"/>
  <c r="CT258" i="1"/>
  <c r="CU258" i="1"/>
  <c r="CV258" i="1"/>
  <c r="CW258" i="1"/>
  <c r="CX258" i="1"/>
  <c r="CZ258" i="1"/>
  <c r="DA258" i="1"/>
  <c r="DB258" i="1"/>
  <c r="DC258" i="1"/>
  <c r="DD258" i="1"/>
  <c r="DG258" i="1"/>
  <c r="DH258" i="1"/>
  <c r="DJ258" i="1"/>
  <c r="DL258" i="1"/>
  <c r="DM258" i="1"/>
  <c r="CB259" i="1"/>
  <c r="CC259" i="1"/>
  <c r="CD259" i="1"/>
  <c r="CE259" i="1"/>
  <c r="CF259" i="1"/>
  <c r="CG259" i="1"/>
  <c r="CH259" i="1"/>
  <c r="CJ259" i="1"/>
  <c r="CK259" i="1"/>
  <c r="CL259" i="1"/>
  <c r="CM259" i="1"/>
  <c r="CN259" i="1"/>
  <c r="CO259" i="1"/>
  <c r="CP259" i="1"/>
  <c r="CQ259" i="1"/>
  <c r="CS259" i="1"/>
  <c r="CT259" i="1"/>
  <c r="CU259" i="1"/>
  <c r="CV259" i="1"/>
  <c r="CW259" i="1"/>
  <c r="CX259" i="1"/>
  <c r="CZ259" i="1"/>
  <c r="DA259" i="1"/>
  <c r="DB259" i="1"/>
  <c r="DC259" i="1"/>
  <c r="DD259" i="1"/>
  <c r="DG259" i="1"/>
  <c r="DH259" i="1"/>
  <c r="DJ259" i="1"/>
  <c r="DL259" i="1"/>
  <c r="DM259" i="1"/>
  <c r="CB260" i="1"/>
  <c r="CC260" i="1"/>
  <c r="CD260" i="1"/>
  <c r="CE260" i="1"/>
  <c r="CF260" i="1"/>
  <c r="CG260" i="1"/>
  <c r="CH260" i="1"/>
  <c r="CJ260" i="1"/>
  <c r="CK260" i="1"/>
  <c r="CL260" i="1"/>
  <c r="CM260" i="1"/>
  <c r="CN260" i="1"/>
  <c r="CO260" i="1"/>
  <c r="CP260" i="1"/>
  <c r="CQ260" i="1"/>
  <c r="CS260" i="1"/>
  <c r="CT260" i="1"/>
  <c r="CU260" i="1"/>
  <c r="CV260" i="1"/>
  <c r="CW260" i="1"/>
  <c r="CX260" i="1"/>
  <c r="CZ260" i="1"/>
  <c r="DA260" i="1"/>
  <c r="DB260" i="1"/>
  <c r="DC260" i="1"/>
  <c r="DD260" i="1"/>
  <c r="DG260" i="1"/>
  <c r="DH260" i="1"/>
  <c r="DJ260" i="1"/>
  <c r="DL260" i="1"/>
  <c r="DM260" i="1"/>
  <c r="CB261" i="1"/>
  <c r="CC261" i="1"/>
  <c r="CD261" i="1"/>
  <c r="CE261" i="1"/>
  <c r="CF261" i="1"/>
  <c r="CG261" i="1"/>
  <c r="CH261" i="1"/>
  <c r="CJ261" i="1"/>
  <c r="CK261" i="1"/>
  <c r="CL261" i="1"/>
  <c r="CM261" i="1"/>
  <c r="CN261" i="1"/>
  <c r="CO261" i="1"/>
  <c r="CP261" i="1"/>
  <c r="CQ261" i="1"/>
  <c r="CS261" i="1"/>
  <c r="CT261" i="1"/>
  <c r="CU261" i="1"/>
  <c r="CV261" i="1"/>
  <c r="CW261" i="1"/>
  <c r="CX261" i="1"/>
  <c r="CZ261" i="1"/>
  <c r="DA261" i="1"/>
  <c r="DB261" i="1"/>
  <c r="DC261" i="1"/>
  <c r="DD261" i="1"/>
  <c r="DG261" i="1"/>
  <c r="DH261" i="1"/>
  <c r="DJ261" i="1"/>
  <c r="DL261" i="1"/>
  <c r="DM261" i="1"/>
  <c r="CB262" i="1"/>
  <c r="CC262" i="1"/>
  <c r="CD262" i="1"/>
  <c r="CE262" i="1"/>
  <c r="CF262" i="1"/>
  <c r="CG262" i="1"/>
  <c r="CH262" i="1"/>
  <c r="CJ262" i="1"/>
  <c r="CK262" i="1"/>
  <c r="CL262" i="1"/>
  <c r="CM262" i="1"/>
  <c r="CN262" i="1"/>
  <c r="CO262" i="1"/>
  <c r="CP262" i="1"/>
  <c r="CQ262" i="1"/>
  <c r="CS262" i="1"/>
  <c r="CT262" i="1"/>
  <c r="CU262" i="1"/>
  <c r="CV262" i="1"/>
  <c r="CW262" i="1"/>
  <c r="CX262" i="1"/>
  <c r="CZ262" i="1"/>
  <c r="DA262" i="1"/>
  <c r="DB262" i="1"/>
  <c r="DC262" i="1"/>
  <c r="DD262" i="1"/>
  <c r="DG262" i="1"/>
  <c r="DH262" i="1"/>
  <c r="DJ262" i="1"/>
  <c r="DL262" i="1"/>
  <c r="DM262" i="1"/>
  <c r="CB263" i="1"/>
  <c r="CC263" i="1"/>
  <c r="CD263" i="1"/>
  <c r="CE263" i="1"/>
  <c r="CF263" i="1"/>
  <c r="CG263" i="1"/>
  <c r="CH263" i="1"/>
  <c r="CJ263" i="1"/>
  <c r="CK263" i="1"/>
  <c r="CL263" i="1"/>
  <c r="CM263" i="1"/>
  <c r="CN263" i="1"/>
  <c r="CO263" i="1"/>
  <c r="CP263" i="1"/>
  <c r="CQ263" i="1"/>
  <c r="CS263" i="1"/>
  <c r="CT263" i="1"/>
  <c r="CU263" i="1"/>
  <c r="CV263" i="1"/>
  <c r="CW263" i="1"/>
  <c r="CX263" i="1"/>
  <c r="CZ263" i="1"/>
  <c r="DA263" i="1"/>
  <c r="DB263" i="1"/>
  <c r="DC263" i="1"/>
  <c r="DD263" i="1"/>
  <c r="DG263" i="1"/>
  <c r="DH263" i="1"/>
  <c r="DJ263" i="1"/>
  <c r="DL263" i="1"/>
  <c r="DM263" i="1"/>
  <c r="CB264" i="1"/>
  <c r="CC264" i="1"/>
  <c r="CD264" i="1"/>
  <c r="CE264" i="1"/>
  <c r="CF264" i="1"/>
  <c r="CG264" i="1"/>
  <c r="CH264" i="1"/>
  <c r="CJ264" i="1"/>
  <c r="CK264" i="1"/>
  <c r="CL264" i="1"/>
  <c r="CM264" i="1"/>
  <c r="CN264" i="1"/>
  <c r="CO264" i="1"/>
  <c r="CP264" i="1"/>
  <c r="CQ264" i="1"/>
  <c r="CS264" i="1"/>
  <c r="CT264" i="1"/>
  <c r="CU264" i="1"/>
  <c r="CV264" i="1"/>
  <c r="CW264" i="1"/>
  <c r="CX264" i="1"/>
  <c r="CZ264" i="1"/>
  <c r="DA264" i="1"/>
  <c r="DB264" i="1"/>
  <c r="DC264" i="1"/>
  <c r="DD264" i="1"/>
  <c r="DG264" i="1"/>
  <c r="DH264" i="1"/>
  <c r="DJ264" i="1"/>
  <c r="DL264" i="1"/>
  <c r="DM264" i="1"/>
  <c r="CB265" i="1"/>
  <c r="CC265" i="1"/>
  <c r="CD265" i="1"/>
  <c r="CE265" i="1"/>
  <c r="CF265" i="1"/>
  <c r="CG265" i="1"/>
  <c r="CH265" i="1"/>
  <c r="CJ265" i="1"/>
  <c r="CK265" i="1"/>
  <c r="CL265" i="1"/>
  <c r="CM265" i="1"/>
  <c r="CN265" i="1"/>
  <c r="CO265" i="1"/>
  <c r="CP265" i="1"/>
  <c r="CQ265" i="1"/>
  <c r="CS265" i="1"/>
  <c r="CT265" i="1"/>
  <c r="CU265" i="1"/>
  <c r="CV265" i="1"/>
  <c r="CW265" i="1"/>
  <c r="CX265" i="1"/>
  <c r="CZ265" i="1"/>
  <c r="DA265" i="1"/>
  <c r="DB265" i="1"/>
  <c r="DC265" i="1"/>
  <c r="DD265" i="1"/>
  <c r="DG265" i="1"/>
  <c r="DH265" i="1"/>
  <c r="DJ265" i="1"/>
  <c r="DL265" i="1"/>
  <c r="DM265" i="1"/>
  <c r="CB266" i="1"/>
  <c r="CC266" i="1"/>
  <c r="CD266" i="1"/>
  <c r="CE266" i="1"/>
  <c r="CF266" i="1"/>
  <c r="CG266" i="1"/>
  <c r="CH266" i="1"/>
  <c r="CJ266" i="1"/>
  <c r="CK266" i="1"/>
  <c r="CL266" i="1"/>
  <c r="CM266" i="1"/>
  <c r="CN266" i="1"/>
  <c r="CO266" i="1"/>
  <c r="CP266" i="1"/>
  <c r="CQ266" i="1"/>
  <c r="CS266" i="1"/>
  <c r="CT266" i="1"/>
  <c r="CU266" i="1"/>
  <c r="CV266" i="1"/>
  <c r="CW266" i="1"/>
  <c r="CX266" i="1"/>
  <c r="CZ266" i="1"/>
  <c r="DA266" i="1"/>
  <c r="DB266" i="1"/>
  <c r="DC266" i="1"/>
  <c r="DD266" i="1"/>
  <c r="DG266" i="1"/>
  <c r="DH266" i="1"/>
  <c r="DJ266" i="1"/>
  <c r="DL266" i="1"/>
  <c r="DM266" i="1"/>
  <c r="CB268" i="1"/>
  <c r="CC268" i="1"/>
  <c r="CD268" i="1"/>
  <c r="CE268" i="1"/>
  <c r="CF268" i="1"/>
  <c r="CG268" i="1"/>
  <c r="CH268" i="1"/>
  <c r="CJ268" i="1"/>
  <c r="CK268" i="1"/>
  <c r="CL268" i="1"/>
  <c r="CM268" i="1"/>
  <c r="CN268" i="1"/>
  <c r="CO268" i="1"/>
  <c r="CP268" i="1"/>
  <c r="CQ268" i="1"/>
  <c r="CS268" i="1"/>
  <c r="CT268" i="1"/>
  <c r="CU268" i="1"/>
  <c r="CV268" i="1"/>
  <c r="CW268" i="1"/>
  <c r="CX268" i="1"/>
  <c r="CZ268" i="1"/>
  <c r="DA268" i="1"/>
  <c r="DB268" i="1"/>
  <c r="DC268" i="1"/>
  <c r="DD268" i="1"/>
  <c r="DG268" i="1"/>
  <c r="DH268" i="1"/>
  <c r="DJ268" i="1"/>
  <c r="DL268" i="1"/>
  <c r="DM268" i="1"/>
  <c r="CB269" i="1"/>
  <c r="CC269" i="1"/>
  <c r="CD269" i="1"/>
  <c r="CE269" i="1"/>
  <c r="CF269" i="1"/>
  <c r="CG269" i="1"/>
  <c r="CH269" i="1"/>
  <c r="CJ269" i="1"/>
  <c r="CK269" i="1"/>
  <c r="CL269" i="1"/>
  <c r="CM269" i="1"/>
  <c r="CN269" i="1"/>
  <c r="CO269" i="1"/>
  <c r="CP269" i="1"/>
  <c r="CQ269" i="1"/>
  <c r="CS269" i="1"/>
  <c r="CT269" i="1"/>
  <c r="CU269" i="1"/>
  <c r="CV269" i="1"/>
  <c r="CW269" i="1"/>
  <c r="CX269" i="1"/>
  <c r="CZ269" i="1"/>
  <c r="DA269" i="1"/>
  <c r="DB269" i="1"/>
  <c r="DC269" i="1"/>
  <c r="DD269" i="1"/>
  <c r="DG269" i="1"/>
  <c r="DH269" i="1"/>
  <c r="DJ269" i="1"/>
  <c r="DL269" i="1"/>
  <c r="DM269" i="1"/>
  <c r="CB270" i="1"/>
  <c r="CC270" i="1"/>
  <c r="CD270" i="1"/>
  <c r="CE270" i="1"/>
  <c r="CF270" i="1"/>
  <c r="CG270" i="1"/>
  <c r="CH270" i="1"/>
  <c r="CJ270" i="1"/>
  <c r="CK270" i="1"/>
  <c r="CL270" i="1"/>
  <c r="CM270" i="1"/>
  <c r="CN270" i="1"/>
  <c r="CO270" i="1"/>
  <c r="CP270" i="1"/>
  <c r="CQ270" i="1"/>
  <c r="CS270" i="1"/>
  <c r="CT270" i="1"/>
  <c r="CU270" i="1"/>
  <c r="CV270" i="1"/>
  <c r="CW270" i="1"/>
  <c r="CX270" i="1"/>
  <c r="CZ270" i="1"/>
  <c r="DA270" i="1"/>
  <c r="DB270" i="1"/>
  <c r="DC270" i="1"/>
  <c r="DD270" i="1"/>
  <c r="DG270" i="1"/>
  <c r="DH270" i="1"/>
  <c r="DJ270" i="1"/>
  <c r="DL270" i="1"/>
  <c r="DM270" i="1"/>
  <c r="CB271" i="1"/>
  <c r="CC271" i="1"/>
  <c r="CD271" i="1"/>
  <c r="CE271" i="1"/>
  <c r="CF271" i="1"/>
  <c r="CG271" i="1"/>
  <c r="CH271" i="1"/>
  <c r="CJ271" i="1"/>
  <c r="CK271" i="1"/>
  <c r="CL271" i="1"/>
  <c r="CM271" i="1"/>
  <c r="CN271" i="1"/>
  <c r="CO271" i="1"/>
  <c r="CP271" i="1"/>
  <c r="CQ271" i="1"/>
  <c r="CS271" i="1"/>
  <c r="CT271" i="1"/>
  <c r="CU271" i="1"/>
  <c r="CV271" i="1"/>
  <c r="CW271" i="1"/>
  <c r="CX271" i="1"/>
  <c r="CZ271" i="1"/>
  <c r="DA271" i="1"/>
  <c r="DB271" i="1"/>
  <c r="DC271" i="1"/>
  <c r="DD271" i="1"/>
  <c r="DG271" i="1"/>
  <c r="DH271" i="1"/>
  <c r="DJ271" i="1"/>
  <c r="DL271" i="1"/>
  <c r="DM271" i="1"/>
  <c r="CB272" i="1"/>
  <c r="CC272" i="1"/>
  <c r="CD272" i="1"/>
  <c r="CE272" i="1"/>
  <c r="CF272" i="1"/>
  <c r="CG272" i="1"/>
  <c r="CH272" i="1"/>
  <c r="CJ272" i="1"/>
  <c r="CK272" i="1"/>
  <c r="CL272" i="1"/>
  <c r="CM272" i="1"/>
  <c r="CN272" i="1"/>
  <c r="CO272" i="1"/>
  <c r="CP272" i="1"/>
  <c r="CQ272" i="1"/>
  <c r="CS272" i="1"/>
  <c r="CT272" i="1"/>
  <c r="CU272" i="1"/>
  <c r="CV272" i="1"/>
  <c r="CW272" i="1"/>
  <c r="CX272" i="1"/>
  <c r="CZ272" i="1"/>
  <c r="DA272" i="1"/>
  <c r="DB272" i="1"/>
  <c r="DC272" i="1"/>
  <c r="DD272" i="1"/>
  <c r="DG272" i="1"/>
  <c r="DH272" i="1"/>
  <c r="DJ272" i="1"/>
  <c r="DL272" i="1"/>
  <c r="DM272" i="1"/>
  <c r="CB273" i="1"/>
  <c r="CC273" i="1"/>
  <c r="CD273" i="1"/>
  <c r="CE273" i="1"/>
  <c r="CF273" i="1"/>
  <c r="CG273" i="1"/>
  <c r="CH273" i="1"/>
  <c r="CJ273" i="1"/>
  <c r="CK273" i="1"/>
  <c r="CL273" i="1"/>
  <c r="CM273" i="1"/>
  <c r="CN273" i="1"/>
  <c r="CO273" i="1"/>
  <c r="CP273" i="1"/>
  <c r="CQ273" i="1"/>
  <c r="CS273" i="1"/>
  <c r="CT273" i="1"/>
  <c r="CU273" i="1"/>
  <c r="CV273" i="1"/>
  <c r="CW273" i="1"/>
  <c r="CX273" i="1"/>
  <c r="CZ273" i="1"/>
  <c r="DA273" i="1"/>
  <c r="DB273" i="1"/>
  <c r="DC273" i="1"/>
  <c r="DD273" i="1"/>
  <c r="DG273" i="1"/>
  <c r="DH273" i="1"/>
  <c r="DJ273" i="1"/>
  <c r="DL273" i="1"/>
  <c r="DM273" i="1"/>
  <c r="CB274" i="1"/>
  <c r="CC274" i="1"/>
  <c r="CD274" i="1"/>
  <c r="CE274" i="1"/>
  <c r="CF274" i="1"/>
  <c r="CG274" i="1"/>
  <c r="CH274" i="1"/>
  <c r="CJ274" i="1"/>
  <c r="CK274" i="1"/>
  <c r="CL274" i="1"/>
  <c r="CM274" i="1"/>
  <c r="CN274" i="1"/>
  <c r="CO274" i="1"/>
  <c r="CP274" i="1"/>
  <c r="CQ274" i="1"/>
  <c r="CS274" i="1"/>
  <c r="CT274" i="1"/>
  <c r="CU274" i="1"/>
  <c r="CV274" i="1"/>
  <c r="CW274" i="1"/>
  <c r="CX274" i="1"/>
  <c r="CZ274" i="1"/>
  <c r="DA274" i="1"/>
  <c r="DB274" i="1"/>
  <c r="DC274" i="1"/>
  <c r="DD274" i="1"/>
  <c r="DG274" i="1"/>
  <c r="DH274" i="1"/>
  <c r="DJ274" i="1"/>
  <c r="DL274" i="1"/>
  <c r="DM274" i="1"/>
  <c r="CB275" i="1"/>
  <c r="CC275" i="1"/>
  <c r="CD275" i="1"/>
  <c r="CE275" i="1"/>
  <c r="CF275" i="1"/>
  <c r="CG275" i="1"/>
  <c r="CH275" i="1"/>
  <c r="CJ275" i="1"/>
  <c r="CK275" i="1"/>
  <c r="CL275" i="1"/>
  <c r="CM275" i="1"/>
  <c r="CN275" i="1"/>
  <c r="CO275" i="1"/>
  <c r="CP275" i="1"/>
  <c r="CQ275" i="1"/>
  <c r="CS275" i="1"/>
  <c r="CT275" i="1"/>
  <c r="CU275" i="1"/>
  <c r="CV275" i="1"/>
  <c r="CW275" i="1"/>
  <c r="CX275" i="1"/>
  <c r="CZ275" i="1"/>
  <c r="DA275" i="1"/>
  <c r="DB275" i="1"/>
  <c r="DC275" i="1"/>
  <c r="DD275" i="1"/>
  <c r="DG275" i="1"/>
  <c r="DH275" i="1"/>
  <c r="DJ275" i="1"/>
  <c r="DL275" i="1"/>
  <c r="DM275" i="1"/>
  <c r="CB276" i="1"/>
  <c r="CC276" i="1"/>
  <c r="CD276" i="1"/>
  <c r="CE276" i="1"/>
  <c r="CF276" i="1"/>
  <c r="CG276" i="1"/>
  <c r="CH276" i="1"/>
  <c r="CJ276" i="1"/>
  <c r="CK276" i="1"/>
  <c r="CL276" i="1"/>
  <c r="CM276" i="1"/>
  <c r="CN276" i="1"/>
  <c r="CO276" i="1"/>
  <c r="CP276" i="1"/>
  <c r="CQ276" i="1"/>
  <c r="CS276" i="1"/>
  <c r="CT276" i="1"/>
  <c r="CU276" i="1"/>
  <c r="CV276" i="1"/>
  <c r="CW276" i="1"/>
  <c r="CX276" i="1"/>
  <c r="CZ276" i="1"/>
  <c r="DA276" i="1"/>
  <c r="DB276" i="1"/>
  <c r="DC276" i="1"/>
  <c r="DD276" i="1"/>
  <c r="DG276" i="1"/>
  <c r="DH276" i="1"/>
  <c r="DJ276" i="1"/>
  <c r="DL276" i="1"/>
  <c r="DM276" i="1"/>
  <c r="CB277" i="1"/>
  <c r="CC277" i="1"/>
  <c r="CD277" i="1"/>
  <c r="CE277" i="1"/>
  <c r="CF277" i="1"/>
  <c r="CG277" i="1"/>
  <c r="CH277" i="1"/>
  <c r="CJ277" i="1"/>
  <c r="CK277" i="1"/>
  <c r="CL277" i="1"/>
  <c r="CM277" i="1"/>
  <c r="CN277" i="1"/>
  <c r="CO277" i="1"/>
  <c r="CP277" i="1"/>
  <c r="CQ277" i="1"/>
  <c r="CS277" i="1"/>
  <c r="CT277" i="1"/>
  <c r="CU277" i="1"/>
  <c r="CV277" i="1"/>
  <c r="CW277" i="1"/>
  <c r="CX277" i="1"/>
  <c r="CZ277" i="1"/>
  <c r="DA277" i="1"/>
  <c r="DB277" i="1"/>
  <c r="DC277" i="1"/>
  <c r="DD277" i="1"/>
  <c r="DG277" i="1"/>
  <c r="DH277" i="1"/>
  <c r="DJ277" i="1"/>
  <c r="DL277" i="1"/>
  <c r="DM277" i="1"/>
  <c r="CB278" i="1"/>
  <c r="CC278" i="1"/>
  <c r="CD278" i="1"/>
  <c r="CE278" i="1"/>
  <c r="CF278" i="1"/>
  <c r="CG278" i="1"/>
  <c r="CH278" i="1"/>
  <c r="CJ278" i="1"/>
  <c r="CK278" i="1"/>
  <c r="CL278" i="1"/>
  <c r="CM278" i="1"/>
  <c r="CN278" i="1"/>
  <c r="CO278" i="1"/>
  <c r="CP278" i="1"/>
  <c r="CQ278" i="1"/>
  <c r="CS278" i="1"/>
  <c r="CT278" i="1"/>
  <c r="CU278" i="1"/>
  <c r="CV278" i="1"/>
  <c r="CW278" i="1"/>
  <c r="CX278" i="1"/>
  <c r="CZ278" i="1"/>
  <c r="DA278" i="1"/>
  <c r="DB278" i="1"/>
  <c r="DC278" i="1"/>
  <c r="DD278" i="1"/>
  <c r="DG278" i="1"/>
  <c r="DH278" i="1"/>
  <c r="DJ278" i="1"/>
  <c r="DL278" i="1"/>
  <c r="DM278" i="1"/>
  <c r="CB279" i="1"/>
  <c r="CC279" i="1"/>
  <c r="CD279" i="1"/>
  <c r="CE279" i="1"/>
  <c r="CF279" i="1"/>
  <c r="CG279" i="1"/>
  <c r="CH279" i="1"/>
  <c r="CJ279" i="1"/>
  <c r="CK279" i="1"/>
  <c r="CL279" i="1"/>
  <c r="CM279" i="1"/>
  <c r="CN279" i="1"/>
  <c r="CO279" i="1"/>
  <c r="CP279" i="1"/>
  <c r="CQ279" i="1"/>
  <c r="CS279" i="1"/>
  <c r="CT279" i="1"/>
  <c r="CU279" i="1"/>
  <c r="CV279" i="1"/>
  <c r="CW279" i="1"/>
  <c r="CX279" i="1"/>
  <c r="CZ279" i="1"/>
  <c r="DA279" i="1"/>
  <c r="DB279" i="1"/>
  <c r="DC279" i="1"/>
  <c r="DD279" i="1"/>
  <c r="DG279" i="1"/>
  <c r="DH279" i="1"/>
  <c r="DJ279" i="1"/>
  <c r="DL279" i="1"/>
  <c r="DM279" i="1"/>
  <c r="CB280" i="1"/>
  <c r="CC280" i="1"/>
  <c r="CD280" i="1"/>
  <c r="CE280" i="1"/>
  <c r="CF280" i="1"/>
  <c r="CG280" i="1"/>
  <c r="CH280" i="1"/>
  <c r="CJ280" i="1"/>
  <c r="CK280" i="1"/>
  <c r="CL280" i="1"/>
  <c r="CM280" i="1"/>
  <c r="CN280" i="1"/>
  <c r="CO280" i="1"/>
  <c r="CP280" i="1"/>
  <c r="CQ280" i="1"/>
  <c r="CS280" i="1"/>
  <c r="CT280" i="1"/>
  <c r="CU280" i="1"/>
  <c r="CV280" i="1"/>
  <c r="CW280" i="1"/>
  <c r="CX280" i="1"/>
  <c r="CZ280" i="1"/>
  <c r="DA280" i="1"/>
  <c r="DB280" i="1"/>
  <c r="DC280" i="1"/>
  <c r="DD280" i="1"/>
  <c r="DG280" i="1"/>
  <c r="DH280" i="1"/>
  <c r="DJ280" i="1"/>
  <c r="DL280" i="1"/>
  <c r="DM280" i="1"/>
  <c r="CB282" i="1"/>
  <c r="CC282" i="1"/>
  <c r="CD282" i="1"/>
  <c r="CE282" i="1"/>
  <c r="CF282" i="1"/>
  <c r="CG282" i="1"/>
  <c r="CH282" i="1"/>
  <c r="CJ282" i="1"/>
  <c r="CK282" i="1"/>
  <c r="CL282" i="1"/>
  <c r="CM282" i="1"/>
  <c r="CN282" i="1"/>
  <c r="CO282" i="1"/>
  <c r="CP282" i="1"/>
  <c r="CQ282" i="1"/>
  <c r="CS282" i="1"/>
  <c r="CT282" i="1"/>
  <c r="CU282" i="1"/>
  <c r="CV282" i="1"/>
  <c r="CW282" i="1"/>
  <c r="CX282" i="1"/>
  <c r="CZ282" i="1"/>
  <c r="DA282" i="1"/>
  <c r="DB282" i="1"/>
  <c r="DC282" i="1"/>
  <c r="DD282" i="1"/>
  <c r="DG282" i="1"/>
  <c r="DH282" i="1"/>
  <c r="DJ282" i="1"/>
  <c r="DL282" i="1"/>
  <c r="DM282" i="1"/>
  <c r="CB283" i="1"/>
  <c r="CC283" i="1"/>
  <c r="CD283" i="1"/>
  <c r="CE283" i="1"/>
  <c r="CF283" i="1"/>
  <c r="CG283" i="1"/>
  <c r="CH283" i="1"/>
  <c r="CJ283" i="1"/>
  <c r="CK283" i="1"/>
  <c r="CL283" i="1"/>
  <c r="CM283" i="1"/>
  <c r="CN283" i="1"/>
  <c r="CO283" i="1"/>
  <c r="CP283" i="1"/>
  <c r="CQ283" i="1"/>
  <c r="CS283" i="1"/>
  <c r="CT283" i="1"/>
  <c r="CU283" i="1"/>
  <c r="CV283" i="1"/>
  <c r="CW283" i="1"/>
  <c r="CX283" i="1"/>
  <c r="CZ283" i="1"/>
  <c r="DA283" i="1"/>
  <c r="DB283" i="1"/>
  <c r="DC283" i="1"/>
  <c r="DD283" i="1"/>
  <c r="DG283" i="1"/>
  <c r="DH283" i="1"/>
  <c r="DJ283" i="1"/>
  <c r="DL283" i="1"/>
  <c r="DM283" i="1"/>
  <c r="CB284" i="1"/>
  <c r="CC284" i="1"/>
  <c r="CD284" i="1"/>
  <c r="CE284" i="1"/>
  <c r="CF284" i="1"/>
  <c r="CG284" i="1"/>
  <c r="CH284" i="1"/>
  <c r="CJ284" i="1"/>
  <c r="CK284" i="1"/>
  <c r="CL284" i="1"/>
  <c r="CM284" i="1"/>
  <c r="CN284" i="1"/>
  <c r="CO284" i="1"/>
  <c r="CP284" i="1"/>
  <c r="CQ284" i="1"/>
  <c r="CS284" i="1"/>
  <c r="CT284" i="1"/>
  <c r="CU284" i="1"/>
  <c r="CV284" i="1"/>
  <c r="CW284" i="1"/>
  <c r="CX284" i="1"/>
  <c r="CZ284" i="1"/>
  <c r="DA284" i="1"/>
  <c r="DB284" i="1"/>
  <c r="DC284" i="1"/>
  <c r="DD284" i="1"/>
  <c r="DG284" i="1"/>
  <c r="DH284" i="1"/>
  <c r="DJ284" i="1"/>
  <c r="DL284" i="1"/>
  <c r="DM284" i="1"/>
  <c r="CB285" i="1"/>
  <c r="CC285" i="1"/>
  <c r="CD285" i="1"/>
  <c r="CE285" i="1"/>
  <c r="CF285" i="1"/>
  <c r="CG285" i="1"/>
  <c r="CH285" i="1"/>
  <c r="CJ285" i="1"/>
  <c r="CK285" i="1"/>
  <c r="CL285" i="1"/>
  <c r="CM285" i="1"/>
  <c r="CN285" i="1"/>
  <c r="CO285" i="1"/>
  <c r="CP285" i="1"/>
  <c r="CQ285" i="1"/>
  <c r="CS285" i="1"/>
  <c r="CT285" i="1"/>
  <c r="CU285" i="1"/>
  <c r="CV285" i="1"/>
  <c r="CW285" i="1"/>
  <c r="CX285" i="1"/>
  <c r="CZ285" i="1"/>
  <c r="DA285" i="1"/>
  <c r="DB285" i="1"/>
  <c r="DC285" i="1"/>
  <c r="DD285" i="1"/>
  <c r="DG285" i="1"/>
  <c r="DH285" i="1"/>
  <c r="DJ285" i="1"/>
  <c r="DL285" i="1"/>
  <c r="DM285" i="1"/>
  <c r="CB286" i="1"/>
  <c r="CC286" i="1"/>
  <c r="CD286" i="1"/>
  <c r="CE286" i="1"/>
  <c r="CF286" i="1"/>
  <c r="CG286" i="1"/>
  <c r="CH286" i="1"/>
  <c r="CJ286" i="1"/>
  <c r="CK286" i="1"/>
  <c r="CL286" i="1"/>
  <c r="CM286" i="1"/>
  <c r="CN286" i="1"/>
  <c r="CO286" i="1"/>
  <c r="CP286" i="1"/>
  <c r="CQ286" i="1"/>
  <c r="CS286" i="1"/>
  <c r="CT286" i="1"/>
  <c r="CU286" i="1"/>
  <c r="CV286" i="1"/>
  <c r="CW286" i="1"/>
  <c r="CX286" i="1"/>
  <c r="CZ286" i="1"/>
  <c r="DA286" i="1"/>
  <c r="DB286" i="1"/>
  <c r="DC286" i="1"/>
  <c r="DD286" i="1"/>
  <c r="DG286" i="1"/>
  <c r="DH286" i="1"/>
  <c r="DJ286" i="1"/>
  <c r="DL286" i="1"/>
  <c r="DM286" i="1"/>
  <c r="CB287" i="1"/>
  <c r="CC287" i="1"/>
  <c r="CD287" i="1"/>
  <c r="CE287" i="1"/>
  <c r="CF287" i="1"/>
  <c r="CG287" i="1"/>
  <c r="CH287" i="1"/>
  <c r="CJ287" i="1"/>
  <c r="CK287" i="1"/>
  <c r="CL287" i="1"/>
  <c r="CM287" i="1"/>
  <c r="CN287" i="1"/>
  <c r="CO287" i="1"/>
  <c r="CP287" i="1"/>
  <c r="CQ287" i="1"/>
  <c r="CS287" i="1"/>
  <c r="CT287" i="1"/>
  <c r="CU287" i="1"/>
  <c r="CV287" i="1"/>
  <c r="CW287" i="1"/>
  <c r="CX287" i="1"/>
  <c r="CZ287" i="1"/>
  <c r="DA287" i="1"/>
  <c r="DB287" i="1"/>
  <c r="DC287" i="1"/>
  <c r="DD287" i="1"/>
  <c r="DG287" i="1"/>
  <c r="DH287" i="1"/>
  <c r="DJ287" i="1"/>
  <c r="DL287" i="1"/>
  <c r="DM287" i="1"/>
  <c r="CB288" i="1"/>
  <c r="CC288" i="1"/>
  <c r="CD288" i="1"/>
  <c r="CE288" i="1"/>
  <c r="CF288" i="1"/>
  <c r="CG288" i="1"/>
  <c r="CH288" i="1"/>
  <c r="CJ288" i="1"/>
  <c r="CK288" i="1"/>
  <c r="CL288" i="1"/>
  <c r="CM288" i="1"/>
  <c r="CN288" i="1"/>
  <c r="CO288" i="1"/>
  <c r="CP288" i="1"/>
  <c r="CQ288" i="1"/>
  <c r="CS288" i="1"/>
  <c r="CT288" i="1"/>
  <c r="CU288" i="1"/>
  <c r="CV288" i="1"/>
  <c r="CW288" i="1"/>
  <c r="CX288" i="1"/>
  <c r="CZ288" i="1"/>
  <c r="DA288" i="1"/>
  <c r="DB288" i="1"/>
  <c r="DC288" i="1"/>
  <c r="DD288" i="1"/>
  <c r="DG288" i="1"/>
  <c r="DH288" i="1"/>
  <c r="DJ288" i="1"/>
  <c r="DL288" i="1"/>
  <c r="DM288" i="1"/>
  <c r="CB289" i="1"/>
  <c r="CC289" i="1"/>
  <c r="CD289" i="1"/>
  <c r="CE289" i="1"/>
  <c r="CF289" i="1"/>
  <c r="CG289" i="1"/>
  <c r="CH289" i="1"/>
  <c r="CJ289" i="1"/>
  <c r="CK289" i="1"/>
  <c r="CL289" i="1"/>
  <c r="CM289" i="1"/>
  <c r="CN289" i="1"/>
  <c r="CO289" i="1"/>
  <c r="CP289" i="1"/>
  <c r="CQ289" i="1"/>
  <c r="CS289" i="1"/>
  <c r="CT289" i="1"/>
  <c r="CU289" i="1"/>
  <c r="CV289" i="1"/>
  <c r="CW289" i="1"/>
  <c r="CX289" i="1"/>
  <c r="CZ289" i="1"/>
  <c r="DA289" i="1"/>
  <c r="DB289" i="1"/>
  <c r="DC289" i="1"/>
  <c r="DD289" i="1"/>
  <c r="DG289" i="1"/>
  <c r="DH289" i="1"/>
  <c r="DJ289" i="1"/>
  <c r="DL289" i="1"/>
  <c r="DM289" i="1"/>
  <c r="CB290" i="1"/>
  <c r="CC290" i="1"/>
  <c r="CD290" i="1"/>
  <c r="CE290" i="1"/>
  <c r="CF290" i="1"/>
  <c r="CG290" i="1"/>
  <c r="CH290" i="1"/>
  <c r="CJ290" i="1"/>
  <c r="CK290" i="1"/>
  <c r="CL290" i="1"/>
  <c r="CM290" i="1"/>
  <c r="CN290" i="1"/>
  <c r="CO290" i="1"/>
  <c r="CP290" i="1"/>
  <c r="CQ290" i="1"/>
  <c r="CS290" i="1"/>
  <c r="CT290" i="1"/>
  <c r="CU290" i="1"/>
  <c r="CV290" i="1"/>
  <c r="CW290" i="1"/>
  <c r="CX290" i="1"/>
  <c r="CZ290" i="1"/>
  <c r="DA290" i="1"/>
  <c r="DB290" i="1"/>
  <c r="DC290" i="1"/>
  <c r="DD290" i="1"/>
  <c r="DG290" i="1"/>
  <c r="DH290" i="1"/>
  <c r="DJ290" i="1"/>
  <c r="DL290" i="1"/>
  <c r="DM290" i="1"/>
  <c r="CB291" i="1"/>
  <c r="CC291" i="1"/>
  <c r="CD291" i="1"/>
  <c r="CE291" i="1"/>
  <c r="CF291" i="1"/>
  <c r="CG291" i="1"/>
  <c r="CH291" i="1"/>
  <c r="CJ291" i="1"/>
  <c r="CK291" i="1"/>
  <c r="CL291" i="1"/>
  <c r="CM291" i="1"/>
  <c r="CN291" i="1"/>
  <c r="CO291" i="1"/>
  <c r="CP291" i="1"/>
  <c r="CQ291" i="1"/>
  <c r="CS291" i="1"/>
  <c r="CT291" i="1"/>
  <c r="CU291" i="1"/>
  <c r="CV291" i="1"/>
  <c r="CW291" i="1"/>
  <c r="CX291" i="1"/>
  <c r="CZ291" i="1"/>
  <c r="DA291" i="1"/>
  <c r="DB291" i="1"/>
  <c r="DC291" i="1"/>
  <c r="DD291" i="1"/>
  <c r="DG291" i="1"/>
  <c r="DH291" i="1"/>
  <c r="DJ291" i="1"/>
  <c r="DL291" i="1"/>
  <c r="DM291" i="1"/>
  <c r="CB292" i="1"/>
  <c r="CC292" i="1"/>
  <c r="CD292" i="1"/>
  <c r="CE292" i="1"/>
  <c r="CF292" i="1"/>
  <c r="CG292" i="1"/>
  <c r="CH292" i="1"/>
  <c r="CJ292" i="1"/>
  <c r="CK292" i="1"/>
  <c r="CL292" i="1"/>
  <c r="CM292" i="1"/>
  <c r="CN292" i="1"/>
  <c r="CO292" i="1"/>
  <c r="CP292" i="1"/>
  <c r="CQ292" i="1"/>
  <c r="CS292" i="1"/>
  <c r="CT292" i="1"/>
  <c r="CU292" i="1"/>
  <c r="CV292" i="1"/>
  <c r="CW292" i="1"/>
  <c r="CX292" i="1"/>
  <c r="CZ292" i="1"/>
  <c r="DA292" i="1"/>
  <c r="DB292" i="1"/>
  <c r="DC292" i="1"/>
  <c r="DD292" i="1"/>
  <c r="DG292" i="1"/>
  <c r="DH292" i="1"/>
  <c r="DJ292" i="1"/>
  <c r="DL292" i="1"/>
  <c r="DM292" i="1"/>
  <c r="CB293" i="1"/>
  <c r="CC293" i="1"/>
  <c r="CD293" i="1"/>
  <c r="CE293" i="1"/>
  <c r="CF293" i="1"/>
  <c r="CG293" i="1"/>
  <c r="CH293" i="1"/>
  <c r="CJ293" i="1"/>
  <c r="CK293" i="1"/>
  <c r="CL293" i="1"/>
  <c r="CM293" i="1"/>
  <c r="CN293" i="1"/>
  <c r="CO293" i="1"/>
  <c r="CP293" i="1"/>
  <c r="CQ293" i="1"/>
  <c r="CS293" i="1"/>
  <c r="CT293" i="1"/>
  <c r="CU293" i="1"/>
  <c r="CV293" i="1"/>
  <c r="CW293" i="1"/>
  <c r="CX293" i="1"/>
  <c r="CZ293" i="1"/>
  <c r="DA293" i="1"/>
  <c r="DB293" i="1"/>
  <c r="DC293" i="1"/>
  <c r="DD293" i="1"/>
  <c r="DG293" i="1"/>
  <c r="DH293" i="1"/>
  <c r="DJ293" i="1"/>
  <c r="DL293" i="1"/>
  <c r="DM293" i="1"/>
  <c r="CB294" i="1"/>
  <c r="CC294" i="1"/>
  <c r="CD294" i="1"/>
  <c r="CE294" i="1"/>
  <c r="CF294" i="1"/>
  <c r="CG294" i="1"/>
  <c r="CH294" i="1"/>
  <c r="CJ294" i="1"/>
  <c r="CK294" i="1"/>
  <c r="CL294" i="1"/>
  <c r="CM294" i="1"/>
  <c r="CN294" i="1"/>
  <c r="CO294" i="1"/>
  <c r="CP294" i="1"/>
  <c r="CQ294" i="1"/>
  <c r="CS294" i="1"/>
  <c r="CT294" i="1"/>
  <c r="CU294" i="1"/>
  <c r="CV294" i="1"/>
  <c r="CW294" i="1"/>
  <c r="CX294" i="1"/>
  <c r="CZ294" i="1"/>
  <c r="DA294" i="1"/>
  <c r="DB294" i="1"/>
  <c r="DC294" i="1"/>
  <c r="DD294" i="1"/>
  <c r="DG294" i="1"/>
  <c r="DH294" i="1"/>
  <c r="DJ294" i="1"/>
  <c r="DK294" i="1"/>
  <c r="DL294" i="1"/>
  <c r="DM294" i="1"/>
  <c r="CB295" i="1"/>
  <c r="CC295" i="1"/>
  <c r="CD295" i="1"/>
  <c r="CE295" i="1"/>
  <c r="CF295" i="1"/>
  <c r="CG295" i="1"/>
  <c r="CH295" i="1"/>
  <c r="CJ295" i="1"/>
  <c r="CK295" i="1"/>
  <c r="CL295" i="1"/>
  <c r="CM295" i="1"/>
  <c r="CN295" i="1"/>
  <c r="CO295" i="1"/>
  <c r="CP295" i="1"/>
  <c r="CQ295" i="1"/>
  <c r="CS295" i="1"/>
  <c r="CT295" i="1"/>
  <c r="CU295" i="1"/>
  <c r="CV295" i="1"/>
  <c r="CW295" i="1"/>
  <c r="CX295" i="1"/>
  <c r="CZ295" i="1"/>
  <c r="DA295" i="1"/>
  <c r="DB295" i="1"/>
  <c r="DC295" i="1"/>
  <c r="DD295" i="1"/>
  <c r="DG295" i="1"/>
  <c r="DH295" i="1"/>
  <c r="DJ295" i="1"/>
  <c r="DL295" i="1"/>
  <c r="DM295" i="1"/>
  <c r="CB296" i="1"/>
  <c r="CC296" i="1"/>
  <c r="CD296" i="1"/>
  <c r="CE296" i="1"/>
  <c r="CF296" i="1"/>
  <c r="CG296" i="1"/>
  <c r="CH296" i="1"/>
  <c r="CJ296" i="1"/>
  <c r="CK296" i="1"/>
  <c r="CL296" i="1"/>
  <c r="CM296" i="1"/>
  <c r="CN296" i="1"/>
  <c r="CO296" i="1"/>
  <c r="CP296" i="1"/>
  <c r="CQ296" i="1"/>
  <c r="CS296" i="1"/>
  <c r="CT296" i="1"/>
  <c r="CU296" i="1"/>
  <c r="CV296" i="1"/>
  <c r="CW296" i="1"/>
  <c r="CX296" i="1"/>
  <c r="CZ296" i="1"/>
  <c r="DA296" i="1"/>
  <c r="DB296" i="1"/>
  <c r="DC296" i="1"/>
  <c r="DD296" i="1"/>
  <c r="DG296" i="1"/>
  <c r="DH296" i="1"/>
  <c r="DJ296" i="1"/>
  <c r="DL296" i="1"/>
  <c r="DM296" i="1"/>
  <c r="CB297" i="1"/>
  <c r="CC297" i="1"/>
  <c r="CD297" i="1"/>
  <c r="CE297" i="1"/>
  <c r="CF297" i="1"/>
  <c r="CG297" i="1"/>
  <c r="CH297" i="1"/>
  <c r="CJ297" i="1"/>
  <c r="CK297" i="1"/>
  <c r="CL297" i="1"/>
  <c r="CM297" i="1"/>
  <c r="CN297" i="1"/>
  <c r="CO297" i="1"/>
  <c r="CP297" i="1"/>
  <c r="CQ297" i="1"/>
  <c r="CS297" i="1"/>
  <c r="CT297" i="1"/>
  <c r="CU297" i="1"/>
  <c r="CV297" i="1"/>
  <c r="CW297" i="1"/>
  <c r="CX297" i="1"/>
  <c r="CZ297" i="1"/>
  <c r="DA297" i="1"/>
  <c r="DB297" i="1"/>
  <c r="DC297" i="1"/>
  <c r="DD297" i="1"/>
  <c r="DG297" i="1"/>
  <c r="DH297" i="1"/>
  <c r="DJ297" i="1"/>
  <c r="DL297" i="1"/>
  <c r="DM297" i="1"/>
  <c r="CB298" i="1"/>
  <c r="CC298" i="1"/>
  <c r="CD298" i="1"/>
  <c r="CE298" i="1"/>
  <c r="CF298" i="1"/>
  <c r="CG298" i="1"/>
  <c r="CH298" i="1"/>
  <c r="CJ298" i="1"/>
  <c r="CK298" i="1"/>
  <c r="CL298" i="1"/>
  <c r="CM298" i="1"/>
  <c r="CN298" i="1"/>
  <c r="CO298" i="1"/>
  <c r="CP298" i="1"/>
  <c r="CQ298" i="1"/>
  <c r="CS298" i="1"/>
  <c r="CT298" i="1"/>
  <c r="CU298" i="1"/>
  <c r="CV298" i="1"/>
  <c r="CW298" i="1"/>
  <c r="CX298" i="1"/>
  <c r="CZ298" i="1"/>
  <c r="DA298" i="1"/>
  <c r="DB298" i="1"/>
  <c r="DC298" i="1"/>
  <c r="DD298" i="1"/>
  <c r="DG298" i="1"/>
  <c r="DH298" i="1"/>
  <c r="DJ298" i="1"/>
  <c r="DL298" i="1"/>
  <c r="DM298" i="1"/>
  <c r="CB299" i="1"/>
  <c r="CC299" i="1"/>
  <c r="CD299" i="1"/>
  <c r="CE299" i="1"/>
  <c r="CF299" i="1"/>
  <c r="CG299" i="1"/>
  <c r="CH299" i="1"/>
  <c r="CJ299" i="1"/>
  <c r="CK299" i="1"/>
  <c r="CL299" i="1"/>
  <c r="CM299" i="1"/>
  <c r="CN299" i="1"/>
  <c r="CO299" i="1"/>
  <c r="CP299" i="1"/>
  <c r="CQ299" i="1"/>
  <c r="CS299" i="1"/>
  <c r="CT299" i="1"/>
  <c r="CU299" i="1"/>
  <c r="CV299" i="1"/>
  <c r="CW299" i="1"/>
  <c r="CX299" i="1"/>
  <c r="CZ299" i="1"/>
  <c r="DA299" i="1"/>
  <c r="DB299" i="1"/>
  <c r="DC299" i="1"/>
  <c r="DD299" i="1"/>
  <c r="DG299" i="1"/>
  <c r="DH299" i="1"/>
  <c r="DJ299" i="1"/>
  <c r="DL299" i="1"/>
  <c r="DM299" i="1"/>
  <c r="CB300" i="1"/>
  <c r="CC300" i="1"/>
  <c r="CD300" i="1"/>
  <c r="CE300" i="1"/>
  <c r="CF300" i="1"/>
  <c r="CG300" i="1"/>
  <c r="CH300" i="1"/>
  <c r="CJ300" i="1"/>
  <c r="CK300" i="1"/>
  <c r="CL300" i="1"/>
  <c r="CM300" i="1"/>
  <c r="CN300" i="1"/>
  <c r="CO300" i="1"/>
  <c r="CP300" i="1"/>
  <c r="CQ300" i="1"/>
  <c r="CS300" i="1"/>
  <c r="CT300" i="1"/>
  <c r="CU300" i="1"/>
  <c r="CV300" i="1"/>
  <c r="CW300" i="1"/>
  <c r="CX300" i="1"/>
  <c r="CZ300" i="1"/>
  <c r="DA300" i="1"/>
  <c r="DB300" i="1"/>
  <c r="DC300" i="1"/>
  <c r="DD300" i="1"/>
  <c r="DG300" i="1"/>
  <c r="DH300" i="1"/>
  <c r="DJ300" i="1"/>
  <c r="DL300" i="1"/>
  <c r="DM300" i="1"/>
  <c r="CB301" i="1"/>
  <c r="CC301" i="1"/>
  <c r="CD301" i="1"/>
  <c r="CE301" i="1"/>
  <c r="CF301" i="1"/>
  <c r="CG301" i="1"/>
  <c r="CH301" i="1"/>
  <c r="CJ301" i="1"/>
  <c r="CK301" i="1"/>
  <c r="CL301" i="1"/>
  <c r="CM301" i="1"/>
  <c r="CN301" i="1"/>
  <c r="CO301" i="1"/>
  <c r="CP301" i="1"/>
  <c r="CQ301" i="1"/>
  <c r="CS301" i="1"/>
  <c r="CT301" i="1"/>
  <c r="CU301" i="1"/>
  <c r="CV301" i="1"/>
  <c r="CW301" i="1"/>
  <c r="CX301" i="1"/>
  <c r="CZ301" i="1"/>
  <c r="DA301" i="1"/>
  <c r="DB301" i="1"/>
  <c r="DC301" i="1"/>
  <c r="DD301" i="1"/>
  <c r="DG301" i="1"/>
  <c r="DH301" i="1"/>
  <c r="DJ301" i="1"/>
  <c r="DL301" i="1"/>
  <c r="DM301" i="1"/>
  <c r="CB302" i="1"/>
  <c r="CC302" i="1"/>
  <c r="CD302" i="1"/>
  <c r="CE302" i="1"/>
  <c r="CF302" i="1"/>
  <c r="CG302" i="1"/>
  <c r="CH302" i="1"/>
  <c r="CJ302" i="1"/>
  <c r="CK302" i="1"/>
  <c r="CL302" i="1"/>
  <c r="CM302" i="1"/>
  <c r="CN302" i="1"/>
  <c r="CO302" i="1"/>
  <c r="CP302" i="1"/>
  <c r="CQ302" i="1"/>
  <c r="CS302" i="1"/>
  <c r="CT302" i="1"/>
  <c r="CU302" i="1"/>
  <c r="CV302" i="1"/>
  <c r="CW302" i="1"/>
  <c r="CX302" i="1"/>
  <c r="CZ302" i="1"/>
  <c r="DA302" i="1"/>
  <c r="DB302" i="1"/>
  <c r="DC302" i="1"/>
  <c r="DD302" i="1"/>
  <c r="DG302" i="1"/>
  <c r="DH302" i="1"/>
  <c r="DJ302" i="1"/>
  <c r="DL302" i="1"/>
  <c r="DM302" i="1"/>
  <c r="CV303" i="1"/>
  <c r="CB304" i="1"/>
  <c r="CC304" i="1"/>
  <c r="CD304" i="1"/>
  <c r="CE304" i="1"/>
  <c r="CF304" i="1"/>
  <c r="CG304" i="1"/>
  <c r="CH304" i="1"/>
  <c r="CJ304" i="1"/>
  <c r="CK304" i="1"/>
  <c r="CL304" i="1"/>
  <c r="CM304" i="1"/>
  <c r="CN304" i="1"/>
  <c r="CO304" i="1"/>
  <c r="CP304" i="1"/>
  <c r="CQ304" i="1"/>
  <c r="CS304" i="1"/>
  <c r="CT304" i="1"/>
  <c r="CU304" i="1"/>
  <c r="CV304" i="1"/>
  <c r="CW304" i="1"/>
  <c r="CX304" i="1"/>
  <c r="CZ304" i="1"/>
  <c r="DA304" i="1"/>
  <c r="DB304" i="1"/>
  <c r="DC304" i="1"/>
  <c r="DD304" i="1"/>
  <c r="DG304" i="1"/>
  <c r="DH304" i="1"/>
  <c r="DJ304" i="1"/>
  <c r="DL304" i="1"/>
  <c r="DM304" i="1"/>
  <c r="CB305" i="1"/>
  <c r="CC305" i="1"/>
  <c r="CD305" i="1"/>
  <c r="CE305" i="1"/>
  <c r="CF305" i="1"/>
  <c r="CG305" i="1"/>
  <c r="CH305" i="1"/>
  <c r="CJ305" i="1"/>
  <c r="CK305" i="1"/>
  <c r="CL305" i="1"/>
  <c r="CM305" i="1"/>
  <c r="CN305" i="1"/>
  <c r="CO305" i="1"/>
  <c r="CP305" i="1"/>
  <c r="CQ305" i="1"/>
  <c r="CS305" i="1"/>
  <c r="CT305" i="1"/>
  <c r="CU305" i="1"/>
  <c r="CV305" i="1"/>
  <c r="CW305" i="1"/>
  <c r="CX305" i="1"/>
  <c r="CZ305" i="1"/>
  <c r="DA305" i="1"/>
  <c r="DB305" i="1"/>
  <c r="DC305" i="1"/>
  <c r="DD305" i="1"/>
  <c r="DG305" i="1"/>
  <c r="DH305" i="1"/>
  <c r="DJ305" i="1"/>
  <c r="DL305" i="1"/>
  <c r="DM305" i="1"/>
  <c r="CV306" i="1"/>
  <c r="CB307" i="1"/>
  <c r="CC307" i="1"/>
  <c r="CD307" i="1"/>
  <c r="CE307" i="1"/>
  <c r="CF307" i="1"/>
  <c r="CG307" i="1"/>
  <c r="CH307" i="1"/>
  <c r="CI307" i="1"/>
  <c r="CJ307" i="1"/>
  <c r="CK307" i="1"/>
  <c r="CL307" i="1"/>
  <c r="CM307" i="1"/>
  <c r="CN307" i="1"/>
  <c r="CO307" i="1"/>
  <c r="CP307" i="1"/>
  <c r="CQ307" i="1"/>
  <c r="CR307" i="1"/>
  <c r="CS307" i="1"/>
  <c r="CT307" i="1"/>
  <c r="CU307" i="1"/>
  <c r="CV307" i="1"/>
  <c r="CW307" i="1"/>
  <c r="CX307" i="1"/>
  <c r="CY307" i="1"/>
  <c r="CZ307" i="1"/>
  <c r="DA307" i="1"/>
  <c r="DB307" i="1"/>
  <c r="DC307" i="1"/>
  <c r="DD307" i="1"/>
  <c r="DE307" i="1"/>
  <c r="DF307" i="1"/>
  <c r="DG307" i="1"/>
  <c r="DH307" i="1"/>
  <c r="DI307" i="1"/>
  <c r="DJ307" i="1"/>
  <c r="DK307" i="1"/>
  <c r="DL307" i="1"/>
  <c r="DM307" i="1"/>
  <c r="CB308" i="1"/>
  <c r="CC308" i="1"/>
  <c r="CD308" i="1"/>
  <c r="CE308" i="1"/>
  <c r="CF308" i="1"/>
  <c r="CG308" i="1"/>
  <c r="CH308" i="1"/>
  <c r="CJ308" i="1"/>
  <c r="CK308" i="1"/>
  <c r="CL308" i="1"/>
  <c r="CM308" i="1"/>
  <c r="CN308" i="1"/>
  <c r="CO308" i="1"/>
  <c r="CP308" i="1"/>
  <c r="CQ308" i="1"/>
  <c r="CS308" i="1"/>
  <c r="CT308" i="1"/>
  <c r="CU308" i="1"/>
  <c r="CV308" i="1"/>
  <c r="CW308" i="1"/>
  <c r="CX308" i="1"/>
  <c r="CZ308" i="1"/>
  <c r="DA308" i="1"/>
  <c r="DB308" i="1"/>
  <c r="DC308" i="1"/>
  <c r="DD308" i="1"/>
  <c r="DG308" i="1"/>
  <c r="DH308" i="1"/>
  <c r="DJ308" i="1"/>
  <c r="DL308" i="1"/>
  <c r="DM308" i="1"/>
  <c r="CB309" i="1"/>
  <c r="CC309" i="1"/>
  <c r="CD309" i="1"/>
  <c r="CE309" i="1"/>
  <c r="CF309" i="1"/>
  <c r="CG309" i="1"/>
  <c r="CH309" i="1"/>
  <c r="CJ309" i="1"/>
  <c r="CK309" i="1"/>
  <c r="CL309" i="1"/>
  <c r="CM309" i="1"/>
  <c r="CN309" i="1"/>
  <c r="CO309" i="1"/>
  <c r="CP309" i="1"/>
  <c r="CQ309" i="1"/>
  <c r="CS309" i="1"/>
  <c r="CT309" i="1"/>
  <c r="CU309" i="1"/>
  <c r="CV309" i="1"/>
  <c r="CW309" i="1"/>
  <c r="CX309" i="1"/>
  <c r="CZ309" i="1"/>
  <c r="DA309" i="1"/>
  <c r="DB309" i="1"/>
  <c r="DC309" i="1"/>
  <c r="DD309" i="1"/>
  <c r="DG309" i="1"/>
  <c r="DH309" i="1"/>
  <c r="DJ309" i="1"/>
  <c r="DL309" i="1"/>
  <c r="DM309" i="1"/>
  <c r="CB310" i="1"/>
  <c r="CC310" i="1"/>
  <c r="CD310" i="1"/>
  <c r="CE310" i="1"/>
  <c r="CF310" i="1"/>
  <c r="CG310" i="1"/>
  <c r="CH310" i="1"/>
  <c r="CJ310" i="1"/>
  <c r="CK310" i="1"/>
  <c r="CL310" i="1"/>
  <c r="CM310" i="1"/>
  <c r="CN310" i="1"/>
  <c r="CO310" i="1"/>
  <c r="CP310" i="1"/>
  <c r="CQ310" i="1"/>
  <c r="CS310" i="1"/>
  <c r="CT310" i="1"/>
  <c r="CU310" i="1"/>
  <c r="CV310" i="1"/>
  <c r="CW310" i="1"/>
  <c r="CX310" i="1"/>
  <c r="CZ310" i="1"/>
  <c r="DA310" i="1"/>
  <c r="DB310" i="1"/>
  <c r="DC310" i="1"/>
  <c r="DD310" i="1"/>
  <c r="DG310" i="1"/>
  <c r="DH310" i="1"/>
  <c r="DJ310" i="1"/>
  <c r="DL310" i="1"/>
  <c r="DM310" i="1"/>
  <c r="CV311" i="1"/>
  <c r="DL311" i="1"/>
  <c r="DM311" i="1"/>
  <c r="CB312" i="1"/>
  <c r="CC312" i="1"/>
  <c r="CD312" i="1"/>
  <c r="CE312" i="1"/>
  <c r="CF312" i="1"/>
  <c r="CG312" i="1"/>
  <c r="CH312" i="1"/>
  <c r="CJ312" i="1"/>
  <c r="CK312" i="1"/>
  <c r="CL312" i="1"/>
  <c r="CM312" i="1"/>
  <c r="CN312" i="1"/>
  <c r="CO312" i="1"/>
  <c r="CP312" i="1"/>
  <c r="CQ312" i="1"/>
  <c r="CS312" i="1"/>
  <c r="CT312" i="1"/>
  <c r="CU312" i="1"/>
  <c r="CV312" i="1"/>
  <c r="CW312" i="1"/>
  <c r="CX312" i="1"/>
  <c r="CZ312" i="1"/>
  <c r="DA312" i="1"/>
  <c r="DB312" i="1"/>
  <c r="DC312" i="1"/>
  <c r="DD312" i="1"/>
  <c r="DG312" i="1"/>
  <c r="DH312" i="1"/>
  <c r="DJ312" i="1"/>
  <c r="DL312" i="1"/>
  <c r="DM312" i="1"/>
  <c r="CB313" i="1"/>
  <c r="CC313" i="1"/>
  <c r="CD313" i="1"/>
  <c r="CE313" i="1"/>
  <c r="CF313" i="1"/>
  <c r="CG313" i="1"/>
  <c r="CH313" i="1"/>
  <c r="CJ313" i="1"/>
  <c r="CK313" i="1"/>
  <c r="CL313" i="1"/>
  <c r="CM313" i="1"/>
  <c r="CN313" i="1"/>
  <c r="CO313" i="1"/>
  <c r="CP313" i="1"/>
  <c r="CQ313" i="1"/>
  <c r="CS313" i="1"/>
  <c r="CT313" i="1"/>
  <c r="CU313" i="1"/>
  <c r="CV313" i="1"/>
  <c r="CW313" i="1"/>
  <c r="CX313" i="1"/>
  <c r="CZ313" i="1"/>
  <c r="DA313" i="1"/>
  <c r="DB313" i="1"/>
  <c r="DC313" i="1"/>
  <c r="DD313" i="1"/>
  <c r="DG313" i="1"/>
  <c r="DH313" i="1"/>
  <c r="DJ313" i="1"/>
  <c r="DL313" i="1"/>
  <c r="DM313" i="1"/>
  <c r="CB314" i="1"/>
  <c r="CC314" i="1"/>
  <c r="CD314" i="1"/>
  <c r="CE314" i="1"/>
  <c r="CF314" i="1"/>
  <c r="CG314" i="1"/>
  <c r="CH314" i="1"/>
  <c r="CJ314" i="1"/>
  <c r="CK314" i="1"/>
  <c r="CL314" i="1"/>
  <c r="CM314" i="1"/>
  <c r="CN314" i="1"/>
  <c r="CO314" i="1"/>
  <c r="CP314" i="1"/>
  <c r="CQ314" i="1"/>
  <c r="CS314" i="1"/>
  <c r="CT314" i="1"/>
  <c r="CU314" i="1"/>
  <c r="CV314" i="1"/>
  <c r="CW314" i="1"/>
  <c r="CX314" i="1"/>
  <c r="CZ314" i="1"/>
  <c r="DA314" i="1"/>
  <c r="DB314" i="1"/>
  <c r="DC314" i="1"/>
  <c r="DD314" i="1"/>
  <c r="DG314" i="1"/>
  <c r="DH314" i="1"/>
  <c r="DJ314" i="1"/>
  <c r="DL314" i="1"/>
  <c r="DM314" i="1"/>
  <c r="CB315" i="1"/>
  <c r="CC315" i="1"/>
  <c r="CD315" i="1"/>
  <c r="CE315" i="1"/>
  <c r="CF315" i="1"/>
  <c r="CG315" i="1"/>
  <c r="CH315" i="1"/>
  <c r="CJ315" i="1"/>
  <c r="CK315" i="1"/>
  <c r="CL315" i="1"/>
  <c r="CM315" i="1"/>
  <c r="CN315" i="1"/>
  <c r="CO315" i="1"/>
  <c r="CP315" i="1"/>
  <c r="CQ315" i="1"/>
  <c r="CS315" i="1"/>
  <c r="CT315" i="1"/>
  <c r="CU315" i="1"/>
  <c r="CV315" i="1"/>
  <c r="CW315" i="1"/>
  <c r="CX315" i="1"/>
  <c r="CZ315" i="1"/>
  <c r="DA315" i="1"/>
  <c r="DB315" i="1"/>
  <c r="DC315" i="1"/>
  <c r="DD315" i="1"/>
  <c r="DG315" i="1"/>
  <c r="DH315" i="1"/>
  <c r="DJ315" i="1"/>
  <c r="DL315" i="1"/>
  <c r="DM315" i="1"/>
  <c r="CB316" i="1"/>
  <c r="CC316" i="1"/>
  <c r="CD316" i="1"/>
  <c r="CE316" i="1"/>
  <c r="CF316" i="1"/>
  <c r="CG316" i="1"/>
  <c r="CH316" i="1"/>
  <c r="CJ316" i="1"/>
  <c r="CK316" i="1"/>
  <c r="CL316" i="1"/>
  <c r="CM316" i="1"/>
  <c r="CN316" i="1"/>
  <c r="CO316" i="1"/>
  <c r="CP316" i="1"/>
  <c r="CQ316" i="1"/>
  <c r="CS316" i="1"/>
  <c r="CT316" i="1"/>
  <c r="CU316" i="1"/>
  <c r="CV316" i="1"/>
  <c r="CW316" i="1"/>
  <c r="CX316" i="1"/>
  <c r="CZ316" i="1"/>
  <c r="DA316" i="1"/>
  <c r="DB316" i="1"/>
  <c r="DC316" i="1"/>
  <c r="DD316" i="1"/>
  <c r="DG316" i="1"/>
  <c r="DH316" i="1"/>
  <c r="DJ316" i="1"/>
  <c r="DL316" i="1"/>
  <c r="DM316" i="1"/>
  <c r="CB317" i="1"/>
  <c r="CC317" i="1"/>
  <c r="CD317" i="1"/>
  <c r="CE317" i="1"/>
  <c r="CF317" i="1"/>
  <c r="CG317" i="1"/>
  <c r="CH317" i="1"/>
  <c r="CJ317" i="1"/>
  <c r="CK317" i="1"/>
  <c r="CL317" i="1"/>
  <c r="CM317" i="1"/>
  <c r="CN317" i="1"/>
  <c r="CO317" i="1"/>
  <c r="CP317" i="1"/>
  <c r="CQ317" i="1"/>
  <c r="CS317" i="1"/>
  <c r="CT317" i="1"/>
  <c r="CU317" i="1"/>
  <c r="CV317" i="1"/>
  <c r="CW317" i="1"/>
  <c r="CX317" i="1"/>
  <c r="CZ317" i="1"/>
  <c r="DA317" i="1"/>
  <c r="DB317" i="1"/>
  <c r="DC317" i="1"/>
  <c r="DD317" i="1"/>
  <c r="DG317" i="1"/>
  <c r="DH317" i="1"/>
  <c r="DJ317" i="1"/>
  <c r="DL317" i="1"/>
  <c r="DM317" i="1"/>
  <c r="CB318" i="1"/>
  <c r="CC318" i="1"/>
  <c r="CD318" i="1"/>
  <c r="CE318" i="1"/>
  <c r="CF318" i="1"/>
  <c r="CG318" i="1"/>
  <c r="CH318" i="1"/>
  <c r="CJ318" i="1"/>
  <c r="CK318" i="1"/>
  <c r="CL318" i="1"/>
  <c r="CM318" i="1"/>
  <c r="CN318" i="1"/>
  <c r="CO318" i="1"/>
  <c r="CP318" i="1"/>
  <c r="CQ318" i="1"/>
  <c r="CS318" i="1"/>
  <c r="CT318" i="1"/>
  <c r="CU318" i="1"/>
  <c r="CV318" i="1"/>
  <c r="CW318" i="1"/>
  <c r="CX318" i="1"/>
  <c r="CZ318" i="1"/>
  <c r="DA318" i="1"/>
  <c r="DB318" i="1"/>
  <c r="DC318" i="1"/>
  <c r="DD318" i="1"/>
  <c r="DG318" i="1"/>
  <c r="DH318" i="1"/>
  <c r="DJ318" i="1"/>
  <c r="DL318" i="1"/>
  <c r="DM318" i="1"/>
  <c r="CB319" i="1"/>
  <c r="CC319" i="1"/>
  <c r="CD319" i="1"/>
  <c r="CE319" i="1"/>
  <c r="CF319" i="1"/>
  <c r="CG319" i="1"/>
  <c r="CH319" i="1"/>
  <c r="CJ319" i="1"/>
  <c r="CK319" i="1"/>
  <c r="CL319" i="1"/>
  <c r="CM319" i="1"/>
  <c r="CN319" i="1"/>
  <c r="CO319" i="1"/>
  <c r="CP319" i="1"/>
  <c r="CQ319" i="1"/>
  <c r="CS319" i="1"/>
  <c r="CT319" i="1"/>
  <c r="CU319" i="1"/>
  <c r="CV319" i="1"/>
  <c r="CW319" i="1"/>
  <c r="CX319" i="1"/>
  <c r="CZ319" i="1"/>
  <c r="DA319" i="1"/>
  <c r="DB319" i="1"/>
  <c r="DC319" i="1"/>
  <c r="DD319" i="1"/>
  <c r="DG319" i="1"/>
  <c r="DH319" i="1"/>
  <c r="DJ319" i="1"/>
  <c r="DL319" i="1"/>
  <c r="DM319" i="1"/>
  <c r="CB320" i="1"/>
  <c r="CC320" i="1"/>
  <c r="CD320" i="1"/>
  <c r="CE320" i="1"/>
  <c r="CF320" i="1"/>
  <c r="CG320" i="1"/>
  <c r="CH320" i="1"/>
  <c r="CJ320" i="1"/>
  <c r="CK320" i="1"/>
  <c r="CL320" i="1"/>
  <c r="CM320" i="1"/>
  <c r="CN320" i="1"/>
  <c r="CO320" i="1"/>
  <c r="CP320" i="1"/>
  <c r="CQ320" i="1"/>
  <c r="CS320" i="1"/>
  <c r="CT320" i="1"/>
  <c r="CU320" i="1"/>
  <c r="CV320" i="1"/>
  <c r="CW320" i="1"/>
  <c r="CX320" i="1"/>
  <c r="CZ320" i="1"/>
  <c r="DA320" i="1"/>
  <c r="DB320" i="1"/>
  <c r="DC320" i="1"/>
  <c r="DD320" i="1"/>
  <c r="DG320" i="1"/>
  <c r="DH320" i="1"/>
  <c r="DJ320" i="1"/>
  <c r="DL320" i="1"/>
  <c r="DM320" i="1"/>
  <c r="CB321" i="1"/>
  <c r="CC321" i="1"/>
  <c r="CD321" i="1"/>
  <c r="CE321" i="1"/>
  <c r="CF321" i="1"/>
  <c r="CG321" i="1"/>
  <c r="CH321" i="1"/>
  <c r="CJ321" i="1"/>
  <c r="CK321" i="1"/>
  <c r="CL321" i="1"/>
  <c r="CM321" i="1"/>
  <c r="CN321" i="1"/>
  <c r="CO321" i="1"/>
  <c r="CP321" i="1"/>
  <c r="CQ321" i="1"/>
  <c r="CS321" i="1"/>
  <c r="CT321" i="1"/>
  <c r="CU321" i="1"/>
  <c r="CV321" i="1"/>
  <c r="CW321" i="1"/>
  <c r="CX321" i="1"/>
  <c r="CZ321" i="1"/>
  <c r="DA321" i="1"/>
  <c r="DB321" i="1"/>
  <c r="DC321" i="1"/>
  <c r="DD321" i="1"/>
  <c r="DE321" i="1"/>
  <c r="DG321" i="1"/>
  <c r="DH321" i="1"/>
  <c r="DJ321" i="1"/>
  <c r="DL321" i="1"/>
  <c r="DM321" i="1"/>
  <c r="CB322" i="1"/>
  <c r="CC322" i="1"/>
  <c r="CD322" i="1"/>
  <c r="CE322" i="1"/>
  <c r="CF322" i="1"/>
  <c r="CG322" i="1"/>
  <c r="CH322" i="1"/>
  <c r="CJ322" i="1"/>
  <c r="CK322" i="1"/>
  <c r="CL322" i="1"/>
  <c r="CM322" i="1"/>
  <c r="CN322" i="1"/>
  <c r="CO322" i="1"/>
  <c r="CP322" i="1"/>
  <c r="CQ322" i="1"/>
  <c r="CS322" i="1"/>
  <c r="CT322" i="1"/>
  <c r="CU322" i="1"/>
  <c r="CV322" i="1"/>
  <c r="CW322" i="1"/>
  <c r="CX322" i="1"/>
  <c r="CZ322" i="1"/>
  <c r="DA322" i="1"/>
  <c r="DB322" i="1"/>
  <c r="DC322" i="1"/>
  <c r="DD322" i="1"/>
  <c r="DG322" i="1"/>
  <c r="DH322" i="1"/>
  <c r="DJ322" i="1"/>
  <c r="DL322" i="1"/>
  <c r="DM322" i="1"/>
  <c r="CB323" i="1"/>
  <c r="CC323" i="1"/>
  <c r="CD323" i="1"/>
  <c r="CE323" i="1"/>
  <c r="CF323" i="1"/>
  <c r="CG323" i="1"/>
  <c r="CH323" i="1"/>
  <c r="CJ323" i="1"/>
  <c r="CK323" i="1"/>
  <c r="CL323" i="1"/>
  <c r="CM323" i="1"/>
  <c r="CN323" i="1"/>
  <c r="CO323" i="1"/>
  <c r="CP323" i="1"/>
  <c r="CQ323" i="1"/>
  <c r="CS323" i="1"/>
  <c r="CT323" i="1"/>
  <c r="CU323" i="1"/>
  <c r="CV323" i="1"/>
  <c r="CW323" i="1"/>
  <c r="CX323" i="1"/>
  <c r="CZ323" i="1"/>
  <c r="DA323" i="1"/>
  <c r="DB323" i="1"/>
  <c r="DC323" i="1"/>
  <c r="DD323" i="1"/>
  <c r="DG323" i="1"/>
  <c r="DH323" i="1"/>
  <c r="DJ323" i="1"/>
  <c r="DL323" i="1"/>
  <c r="DM323" i="1"/>
  <c r="CB324" i="1"/>
  <c r="CC324" i="1"/>
  <c r="CD324" i="1"/>
  <c r="CE324" i="1"/>
  <c r="CF324" i="1"/>
  <c r="CG324" i="1"/>
  <c r="CH324" i="1"/>
  <c r="CJ324" i="1"/>
  <c r="CK324" i="1"/>
  <c r="CL324" i="1"/>
  <c r="CM324" i="1"/>
  <c r="CN324" i="1"/>
  <c r="CO324" i="1"/>
  <c r="CP324" i="1"/>
  <c r="CQ324" i="1"/>
  <c r="CS324" i="1"/>
  <c r="CT324" i="1"/>
  <c r="CU324" i="1"/>
  <c r="CV324" i="1"/>
  <c r="CW324" i="1"/>
  <c r="CX324" i="1"/>
  <c r="CZ324" i="1"/>
  <c r="DA324" i="1"/>
  <c r="DB324" i="1"/>
  <c r="DC324" i="1"/>
  <c r="DD324" i="1"/>
  <c r="DG324" i="1"/>
  <c r="DH324" i="1"/>
  <c r="DJ324" i="1"/>
  <c r="DL324" i="1"/>
  <c r="DM324" i="1"/>
  <c r="CB325" i="1"/>
  <c r="CC325" i="1"/>
  <c r="CD325" i="1"/>
  <c r="CE325" i="1"/>
  <c r="CF325" i="1"/>
  <c r="CG325" i="1"/>
  <c r="CH325" i="1"/>
  <c r="CJ325" i="1"/>
  <c r="CK325" i="1"/>
  <c r="CL325" i="1"/>
  <c r="CM325" i="1"/>
  <c r="CN325" i="1"/>
  <c r="CO325" i="1"/>
  <c r="CP325" i="1"/>
  <c r="CQ325" i="1"/>
  <c r="CS325" i="1"/>
  <c r="CT325" i="1"/>
  <c r="CU325" i="1"/>
  <c r="CV325" i="1"/>
  <c r="CW325" i="1"/>
  <c r="CX325" i="1"/>
  <c r="CZ325" i="1"/>
  <c r="DA325" i="1"/>
  <c r="DB325" i="1"/>
  <c r="DC325" i="1"/>
  <c r="DD325" i="1"/>
  <c r="DG325" i="1"/>
  <c r="DH325" i="1"/>
  <c r="DJ325" i="1"/>
  <c r="DL325" i="1"/>
  <c r="DM325" i="1"/>
  <c r="CB326" i="1"/>
  <c r="CC326" i="1"/>
  <c r="CD326" i="1"/>
  <c r="CE326" i="1"/>
  <c r="CF326" i="1"/>
  <c r="CG326" i="1"/>
  <c r="CH326" i="1"/>
  <c r="CJ326" i="1"/>
  <c r="CK326" i="1"/>
  <c r="CL326" i="1"/>
  <c r="CM326" i="1"/>
  <c r="CN326" i="1"/>
  <c r="CO326" i="1"/>
  <c r="CP326" i="1"/>
  <c r="CQ326" i="1"/>
  <c r="CS326" i="1"/>
  <c r="CT326" i="1"/>
  <c r="CU326" i="1"/>
  <c r="CV326" i="1"/>
  <c r="CW326" i="1"/>
  <c r="CX326" i="1"/>
  <c r="CZ326" i="1"/>
  <c r="DA326" i="1"/>
  <c r="DB326" i="1"/>
  <c r="DC326" i="1"/>
  <c r="DD326" i="1"/>
  <c r="DG326" i="1"/>
  <c r="DH326" i="1"/>
  <c r="DJ326" i="1"/>
  <c r="DL326" i="1"/>
  <c r="DM326" i="1"/>
  <c r="CV327" i="1"/>
  <c r="CB328" i="1"/>
  <c r="CC328" i="1"/>
  <c r="CD328" i="1"/>
  <c r="CE328" i="1"/>
  <c r="CF328" i="1"/>
  <c r="CG328" i="1"/>
  <c r="CH328" i="1"/>
  <c r="CJ328" i="1"/>
  <c r="CK328" i="1"/>
  <c r="CL328" i="1"/>
  <c r="CM328" i="1"/>
  <c r="CN328" i="1"/>
  <c r="CO328" i="1"/>
  <c r="CP328" i="1"/>
  <c r="CQ328" i="1"/>
  <c r="CS328" i="1"/>
  <c r="CT328" i="1"/>
  <c r="CU328" i="1"/>
  <c r="CV328" i="1"/>
  <c r="CW328" i="1"/>
  <c r="CX328" i="1"/>
  <c r="CZ328" i="1"/>
  <c r="DA328" i="1"/>
  <c r="DB328" i="1"/>
  <c r="DC328" i="1"/>
  <c r="DD328" i="1"/>
  <c r="DG328" i="1"/>
  <c r="DH328" i="1"/>
  <c r="DJ328" i="1"/>
  <c r="DL328" i="1"/>
  <c r="DM328" i="1"/>
  <c r="CB329" i="1"/>
  <c r="CC329" i="1"/>
  <c r="CD329" i="1"/>
  <c r="CE329" i="1"/>
  <c r="CF329" i="1"/>
  <c r="CG329" i="1"/>
  <c r="CH329" i="1"/>
  <c r="CJ329" i="1"/>
  <c r="CK329" i="1"/>
  <c r="CL329" i="1"/>
  <c r="CM329" i="1"/>
  <c r="CN329" i="1"/>
  <c r="CO329" i="1"/>
  <c r="CP329" i="1"/>
  <c r="CQ329" i="1"/>
  <c r="CS329" i="1"/>
  <c r="CT329" i="1"/>
  <c r="CU329" i="1"/>
  <c r="CV329" i="1"/>
  <c r="CW329" i="1"/>
  <c r="CX329" i="1"/>
  <c r="CZ329" i="1"/>
  <c r="DA329" i="1"/>
  <c r="DB329" i="1"/>
  <c r="DC329" i="1"/>
  <c r="DD329" i="1"/>
  <c r="DG329" i="1"/>
  <c r="DH329" i="1"/>
  <c r="DJ329" i="1"/>
  <c r="DL329" i="1"/>
  <c r="DM329" i="1"/>
  <c r="CV330" i="1"/>
  <c r="CB332" i="1"/>
  <c r="CC332" i="1"/>
  <c r="CD332" i="1"/>
  <c r="CE332" i="1"/>
  <c r="CF332" i="1"/>
  <c r="CG332" i="1"/>
  <c r="CH332" i="1"/>
  <c r="CI332" i="1"/>
  <c r="CJ332" i="1"/>
  <c r="CK332" i="1"/>
  <c r="CL332" i="1"/>
  <c r="CM332" i="1"/>
  <c r="CN332" i="1"/>
  <c r="CO332" i="1"/>
  <c r="CP332" i="1"/>
  <c r="CQ332" i="1"/>
  <c r="CR332" i="1"/>
  <c r="CS332" i="1"/>
  <c r="CT332" i="1"/>
  <c r="CU332" i="1"/>
  <c r="CV332" i="1"/>
  <c r="CW332" i="1"/>
  <c r="CX332" i="1"/>
  <c r="CY332" i="1"/>
  <c r="CZ332" i="1"/>
  <c r="DA332" i="1"/>
  <c r="DB332" i="1"/>
  <c r="DC332" i="1"/>
  <c r="DD332" i="1"/>
  <c r="DE332" i="1"/>
  <c r="DF332" i="1"/>
  <c r="DG332" i="1"/>
  <c r="DH332" i="1"/>
  <c r="DI332" i="1"/>
  <c r="DJ332" i="1"/>
  <c r="DK332" i="1"/>
  <c r="DL332" i="1"/>
  <c r="DM332" i="1"/>
  <c r="CB334" i="1"/>
  <c r="CC334" i="1"/>
  <c r="CD334" i="1"/>
  <c r="CE334" i="1"/>
  <c r="CF334" i="1"/>
  <c r="CG334" i="1"/>
  <c r="CH334" i="1"/>
  <c r="CI334" i="1"/>
  <c r="CJ334" i="1"/>
  <c r="CK334" i="1"/>
  <c r="CL334" i="1"/>
  <c r="CM334" i="1"/>
  <c r="CN334" i="1"/>
  <c r="CO334" i="1"/>
  <c r="CP334" i="1"/>
  <c r="CQ334" i="1"/>
  <c r="CR334" i="1"/>
  <c r="CS334" i="1"/>
  <c r="CT334" i="1"/>
  <c r="CU334" i="1"/>
  <c r="CV334" i="1"/>
  <c r="CW334" i="1"/>
  <c r="CX334" i="1"/>
  <c r="CY334" i="1"/>
  <c r="CZ334" i="1"/>
  <c r="DA334" i="1"/>
  <c r="DB334" i="1"/>
  <c r="DC334" i="1"/>
  <c r="DD334" i="1"/>
  <c r="DE334" i="1"/>
  <c r="DF334" i="1"/>
  <c r="DG334" i="1"/>
  <c r="DH334" i="1"/>
  <c r="DI334" i="1"/>
  <c r="DJ334" i="1"/>
  <c r="DK334" i="1"/>
  <c r="DL334" i="1"/>
  <c r="DM334" i="1"/>
  <c r="CB336" i="1"/>
  <c r="CC336" i="1"/>
  <c r="CD336" i="1"/>
  <c r="CE336" i="1"/>
  <c r="CF336" i="1"/>
  <c r="CG336" i="1"/>
  <c r="CH336" i="1"/>
  <c r="CI336" i="1"/>
  <c r="CJ336" i="1"/>
  <c r="CK336" i="1"/>
  <c r="CL336" i="1"/>
  <c r="CM336" i="1"/>
  <c r="CN336" i="1"/>
  <c r="CO336" i="1"/>
  <c r="CP336" i="1"/>
  <c r="CQ336" i="1"/>
  <c r="CR336" i="1"/>
  <c r="CS336" i="1"/>
  <c r="CT336" i="1"/>
  <c r="CU336" i="1"/>
  <c r="CV336" i="1"/>
  <c r="CW336" i="1"/>
  <c r="CX336" i="1"/>
  <c r="CY336" i="1"/>
  <c r="CZ336" i="1"/>
  <c r="DA336" i="1"/>
  <c r="DB336" i="1"/>
  <c r="DC336" i="1"/>
  <c r="DD336" i="1"/>
  <c r="DE336" i="1"/>
  <c r="DF336" i="1"/>
  <c r="DG336" i="1"/>
  <c r="DH336" i="1"/>
  <c r="DI336" i="1"/>
  <c r="DJ336" i="1"/>
  <c r="DK336" i="1"/>
  <c r="DL336" i="1"/>
  <c r="DM336" i="1"/>
  <c r="CC7" i="1"/>
  <c r="CD7" i="1"/>
  <c r="CE7" i="1"/>
  <c r="CF7" i="1"/>
  <c r="CG7" i="1"/>
  <c r="CH7" i="1"/>
  <c r="CJ7" i="1"/>
  <c r="CK7" i="1"/>
  <c r="CL7" i="1"/>
  <c r="CM7" i="1"/>
  <c r="CN7" i="1"/>
  <c r="CO7" i="1"/>
  <c r="CP7" i="1"/>
  <c r="CQ7" i="1"/>
  <c r="CS7" i="1"/>
  <c r="CT7" i="1"/>
  <c r="CU7" i="1"/>
  <c r="CV7" i="1"/>
  <c r="CW7" i="1"/>
  <c r="CX7" i="1"/>
  <c r="CZ7" i="1"/>
  <c r="DA7" i="1"/>
  <c r="DB7" i="1"/>
  <c r="DC7" i="1"/>
  <c r="DD7" i="1"/>
  <c r="DG7" i="1"/>
  <c r="DH7" i="1"/>
  <c r="DJ7" i="1"/>
  <c r="DL7" i="1"/>
  <c r="DM7" i="1"/>
  <c r="CB7" i="1"/>
  <c r="AE262" i="1"/>
  <c r="DE262" i="1" s="1"/>
  <c r="AE255" i="1"/>
  <c r="DE255" i="1" s="1"/>
  <c r="I255" i="1"/>
  <c r="CI255" i="1" s="1"/>
  <c r="R255" i="1"/>
  <c r="CR255" i="1" s="1"/>
  <c r="Y255" i="1"/>
  <c r="CY255" i="1" s="1"/>
  <c r="AE224" i="1"/>
  <c r="DE224" i="1" s="1"/>
  <c r="Y224" i="1"/>
  <c r="CY224" i="1" s="1"/>
  <c r="R224" i="1"/>
  <c r="CR224" i="1" s="1"/>
  <c r="I224" i="1"/>
  <c r="DF281" i="1" l="1"/>
  <c r="DK281" i="1"/>
  <c r="DI281" i="1"/>
  <c r="AF224" i="1"/>
  <c r="CI224" i="1"/>
  <c r="AF255" i="1"/>
  <c r="Y102" i="1"/>
  <c r="CY102" i="1" s="1"/>
  <c r="R102" i="1"/>
  <c r="CR102" i="1" s="1"/>
  <c r="I102" i="1"/>
  <c r="CI102" i="1" s="1"/>
  <c r="AI255" i="1" l="1"/>
  <c r="DF255" i="1"/>
  <c r="AI224" i="1"/>
  <c r="DF224" i="1"/>
  <c r="AF102" i="1"/>
  <c r="AE140" i="1"/>
  <c r="AI102" i="1" l="1"/>
  <c r="DF102" i="1"/>
  <c r="AK224" i="1"/>
  <c r="DK224" i="1" s="1"/>
  <c r="DI224" i="1"/>
  <c r="AK255" i="1"/>
  <c r="DK255" i="1" s="1"/>
  <c r="DI255" i="1"/>
  <c r="R147" i="1"/>
  <c r="CR147" i="1" s="1"/>
  <c r="Y147" i="1"/>
  <c r="CY147" i="1" s="1"/>
  <c r="AE147" i="1"/>
  <c r="DE147" i="1" s="1"/>
  <c r="I147" i="1"/>
  <c r="AE117" i="1"/>
  <c r="DE117" i="1" s="1"/>
  <c r="Y117" i="1"/>
  <c r="CY117" i="1" s="1"/>
  <c r="R117" i="1"/>
  <c r="CR117" i="1" s="1"/>
  <c r="I117" i="1"/>
  <c r="AF147" i="1" l="1"/>
  <c r="CI147" i="1"/>
  <c r="AF117" i="1"/>
  <c r="CI117" i="1"/>
  <c r="AK102" i="1"/>
  <c r="DK102" i="1" s="1"/>
  <c r="DI102" i="1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B35" i="5"/>
  <c r="AM29" i="5"/>
  <c r="AL29" i="5"/>
  <c r="AJ29" i="5"/>
  <c r="AH29" i="5"/>
  <c r="AG29" i="5"/>
  <c r="AD29" i="5"/>
  <c r="AC29" i="5"/>
  <c r="AB29" i="5"/>
  <c r="AA29" i="5"/>
  <c r="Z29" i="5"/>
  <c r="X29" i="5"/>
  <c r="W29" i="5"/>
  <c r="V29" i="5"/>
  <c r="U29" i="5"/>
  <c r="T29" i="5"/>
  <c r="S29" i="5"/>
  <c r="Q29" i="5"/>
  <c r="P29" i="5"/>
  <c r="O29" i="5"/>
  <c r="N29" i="5"/>
  <c r="M29" i="5"/>
  <c r="L29" i="5"/>
  <c r="K29" i="5"/>
  <c r="J29" i="5"/>
  <c r="H29" i="5"/>
  <c r="G29" i="5"/>
  <c r="F29" i="5"/>
  <c r="E29" i="5"/>
  <c r="D29" i="5"/>
  <c r="C29" i="5"/>
  <c r="B29" i="5"/>
  <c r="AE28" i="5"/>
  <c r="Y28" i="5"/>
  <c r="R28" i="5"/>
  <c r="I28" i="5"/>
  <c r="AE27" i="5"/>
  <c r="Y27" i="5"/>
  <c r="R27" i="5"/>
  <c r="I27" i="5"/>
  <c r="AE26" i="5"/>
  <c r="Y26" i="5"/>
  <c r="R26" i="5"/>
  <c r="I26" i="5"/>
  <c r="AE25" i="5"/>
  <c r="Y25" i="5"/>
  <c r="R25" i="5"/>
  <c r="I25" i="5"/>
  <c r="AE24" i="5"/>
  <c r="Y24" i="5"/>
  <c r="R24" i="5"/>
  <c r="I24" i="5"/>
  <c r="AE23" i="5"/>
  <c r="Y23" i="5"/>
  <c r="R23" i="5"/>
  <c r="I23" i="5"/>
  <c r="AE22" i="5"/>
  <c r="Y22" i="5"/>
  <c r="R22" i="5"/>
  <c r="I22" i="5"/>
  <c r="AE21" i="5"/>
  <c r="Y21" i="5"/>
  <c r="R21" i="5"/>
  <c r="I21" i="5"/>
  <c r="AI117" i="1" l="1"/>
  <c r="DF117" i="1"/>
  <c r="AI147" i="1"/>
  <c r="DF147" i="1"/>
  <c r="AF28" i="5"/>
  <c r="AI28" i="5" s="1"/>
  <c r="AK28" i="5" s="1"/>
  <c r="AE29" i="5"/>
  <c r="AF22" i="5"/>
  <c r="AI22" i="5" s="1"/>
  <c r="AK22" i="5" s="1"/>
  <c r="AF24" i="5"/>
  <c r="AI24" i="5" s="1"/>
  <c r="AK24" i="5" s="1"/>
  <c r="AF27" i="5"/>
  <c r="AI27" i="5" s="1"/>
  <c r="AK27" i="5" s="1"/>
  <c r="AF25" i="5"/>
  <c r="AI25" i="5" s="1"/>
  <c r="AK25" i="5" s="1"/>
  <c r="R29" i="5"/>
  <c r="AF21" i="5"/>
  <c r="AI21" i="5" s="1"/>
  <c r="AK21" i="5" s="1"/>
  <c r="Y29" i="5"/>
  <c r="AF23" i="5"/>
  <c r="AI23" i="5" s="1"/>
  <c r="AK23" i="5" s="1"/>
  <c r="AF26" i="5"/>
  <c r="AI26" i="5" s="1"/>
  <c r="AK26" i="5" s="1"/>
  <c r="I29" i="5"/>
  <c r="AK147" i="1" l="1"/>
  <c r="DK147" i="1" s="1"/>
  <c r="DI147" i="1"/>
  <c r="AK117" i="1"/>
  <c r="DK117" i="1" s="1"/>
  <c r="DI117" i="1"/>
  <c r="AF29" i="5"/>
  <c r="AI29" i="5" s="1"/>
  <c r="AK29" i="5" s="1"/>
  <c r="BZ335" i="1" l="1"/>
  <c r="BY335" i="1"/>
  <c r="BW335" i="1"/>
  <c r="BU335" i="1"/>
  <c r="BT335" i="1"/>
  <c r="BQ335" i="1"/>
  <c r="BP335" i="1"/>
  <c r="BO335" i="1"/>
  <c r="BN335" i="1"/>
  <c r="BM335" i="1"/>
  <c r="BK335" i="1"/>
  <c r="BJ335" i="1"/>
  <c r="BI335" i="1"/>
  <c r="BH335" i="1"/>
  <c r="BG335" i="1"/>
  <c r="BF335" i="1"/>
  <c r="BD335" i="1"/>
  <c r="BC335" i="1"/>
  <c r="BB335" i="1"/>
  <c r="BA335" i="1"/>
  <c r="AZ335" i="1"/>
  <c r="AY335" i="1"/>
  <c r="AX335" i="1"/>
  <c r="AW335" i="1"/>
  <c r="AU335" i="1"/>
  <c r="AT335" i="1"/>
  <c r="AS335" i="1"/>
  <c r="AR335" i="1"/>
  <c r="AQ335" i="1"/>
  <c r="AP335" i="1"/>
  <c r="AO335" i="1"/>
  <c r="BR329" i="1"/>
  <c r="BL329" i="1"/>
  <c r="BE329" i="1"/>
  <c r="AV329" i="1"/>
  <c r="BR328" i="1"/>
  <c r="BL328" i="1"/>
  <c r="BE328" i="1"/>
  <c r="AV328" i="1"/>
  <c r="BZ327" i="1"/>
  <c r="BZ330" i="1" s="1"/>
  <c r="BY327" i="1"/>
  <c r="BY330" i="1" s="1"/>
  <c r="BW327" i="1"/>
  <c r="BU327" i="1"/>
  <c r="BT327" i="1"/>
  <c r="BQ327" i="1"/>
  <c r="BP327" i="1"/>
  <c r="BO327" i="1"/>
  <c r="BN327" i="1"/>
  <c r="BM327" i="1"/>
  <c r="BK327" i="1"/>
  <c r="BJ327" i="1"/>
  <c r="BH327" i="1"/>
  <c r="BG327" i="1"/>
  <c r="BF327" i="1"/>
  <c r="BD327" i="1"/>
  <c r="BC327" i="1"/>
  <c r="BB327" i="1"/>
  <c r="BA327" i="1"/>
  <c r="AZ327" i="1"/>
  <c r="AY327" i="1"/>
  <c r="AX327" i="1"/>
  <c r="AW327" i="1"/>
  <c r="AU327" i="1"/>
  <c r="AT327" i="1"/>
  <c r="AS327" i="1"/>
  <c r="AR327" i="1"/>
  <c r="AQ327" i="1"/>
  <c r="AP327" i="1"/>
  <c r="AO327" i="1"/>
  <c r="BR326" i="1"/>
  <c r="BL326" i="1"/>
  <c r="BE326" i="1"/>
  <c r="AV326" i="1"/>
  <c r="BR325" i="1"/>
  <c r="BL325" i="1"/>
  <c r="BE325" i="1"/>
  <c r="AV325" i="1"/>
  <c r="BR324" i="1"/>
  <c r="BL324" i="1"/>
  <c r="BE324" i="1"/>
  <c r="AV324" i="1"/>
  <c r="BR323" i="1"/>
  <c r="BL323" i="1"/>
  <c r="BE323" i="1"/>
  <c r="AV323" i="1"/>
  <c r="BR322" i="1"/>
  <c r="BL322" i="1"/>
  <c r="BE322" i="1"/>
  <c r="AV322" i="1"/>
  <c r="BL321" i="1"/>
  <c r="BE321" i="1"/>
  <c r="AV321" i="1"/>
  <c r="BR320" i="1"/>
  <c r="BL320" i="1"/>
  <c r="BE320" i="1"/>
  <c r="AV320" i="1"/>
  <c r="BR319" i="1"/>
  <c r="BL319" i="1"/>
  <c r="BE319" i="1"/>
  <c r="AV319" i="1"/>
  <c r="BR318" i="1"/>
  <c r="BL318" i="1"/>
  <c r="BE318" i="1"/>
  <c r="AV318" i="1"/>
  <c r="BR317" i="1"/>
  <c r="BL317" i="1"/>
  <c r="BE317" i="1"/>
  <c r="AV317" i="1"/>
  <c r="BR316" i="1"/>
  <c r="BL316" i="1"/>
  <c r="BE316" i="1"/>
  <c r="AV316" i="1"/>
  <c r="BR315" i="1"/>
  <c r="BL315" i="1"/>
  <c r="BE315" i="1"/>
  <c r="AV315" i="1"/>
  <c r="BR314" i="1"/>
  <c r="BL314" i="1"/>
  <c r="BE314" i="1"/>
  <c r="AV314" i="1"/>
  <c r="BR313" i="1"/>
  <c r="BL313" i="1"/>
  <c r="BE313" i="1"/>
  <c r="AV313" i="1"/>
  <c r="BR312" i="1"/>
  <c r="BL312" i="1"/>
  <c r="BE312" i="1"/>
  <c r="AV312" i="1"/>
  <c r="BW311" i="1"/>
  <c r="BU311" i="1"/>
  <c r="BU330" i="1" s="1"/>
  <c r="BT311" i="1"/>
  <c r="BQ311" i="1"/>
  <c r="BP311" i="1"/>
  <c r="BO311" i="1"/>
  <c r="BN311" i="1"/>
  <c r="BM311" i="1"/>
  <c r="BK311" i="1"/>
  <c r="BJ311" i="1"/>
  <c r="BH311" i="1"/>
  <c r="BG311" i="1"/>
  <c r="BF311" i="1"/>
  <c r="BD311" i="1"/>
  <c r="BC311" i="1"/>
  <c r="BB311" i="1"/>
  <c r="BA311" i="1"/>
  <c r="AZ311" i="1"/>
  <c r="AY311" i="1"/>
  <c r="AX311" i="1"/>
  <c r="AW311" i="1"/>
  <c r="AU311" i="1"/>
  <c r="AT311" i="1"/>
  <c r="AS311" i="1"/>
  <c r="AR311" i="1"/>
  <c r="AQ311" i="1"/>
  <c r="AP311" i="1"/>
  <c r="AO311" i="1"/>
  <c r="BR310" i="1"/>
  <c r="BL310" i="1"/>
  <c r="BE310" i="1"/>
  <c r="AV310" i="1"/>
  <c r="BR309" i="1"/>
  <c r="BL309" i="1"/>
  <c r="BE309" i="1"/>
  <c r="AV309" i="1"/>
  <c r="BR308" i="1"/>
  <c r="BL308" i="1"/>
  <c r="BE308" i="1"/>
  <c r="AV308" i="1"/>
  <c r="BR305" i="1"/>
  <c r="BL305" i="1"/>
  <c r="BE305" i="1"/>
  <c r="AV305" i="1"/>
  <c r="BR304" i="1"/>
  <c r="BL304" i="1"/>
  <c r="BE304" i="1"/>
  <c r="AV304" i="1"/>
  <c r="BZ303" i="1"/>
  <c r="BY303" i="1"/>
  <c r="BW303" i="1"/>
  <c r="BU303" i="1"/>
  <c r="BT303" i="1"/>
  <c r="BQ303" i="1"/>
  <c r="BP303" i="1"/>
  <c r="BO303" i="1"/>
  <c r="BN303" i="1"/>
  <c r="BM303" i="1"/>
  <c r="BK303" i="1"/>
  <c r="BJ303" i="1"/>
  <c r="BH303" i="1"/>
  <c r="BG303" i="1"/>
  <c r="BF303" i="1"/>
  <c r="BD303" i="1"/>
  <c r="BC303" i="1"/>
  <c r="BB303" i="1"/>
  <c r="BA303" i="1"/>
  <c r="AZ303" i="1"/>
  <c r="AY303" i="1"/>
  <c r="AX303" i="1"/>
  <c r="AW303" i="1"/>
  <c r="AU303" i="1"/>
  <c r="AT303" i="1"/>
  <c r="AS303" i="1"/>
  <c r="AR303" i="1"/>
  <c r="AQ303" i="1"/>
  <c r="AP303" i="1"/>
  <c r="AO303" i="1"/>
  <c r="BR302" i="1"/>
  <c r="BL302" i="1"/>
  <c r="BE302" i="1"/>
  <c r="AV302" i="1"/>
  <c r="BR301" i="1"/>
  <c r="BL301" i="1"/>
  <c r="BE301" i="1"/>
  <c r="AV301" i="1"/>
  <c r="BR300" i="1"/>
  <c r="BL300" i="1"/>
  <c r="BE300" i="1"/>
  <c r="AV300" i="1"/>
  <c r="BR299" i="1"/>
  <c r="BL299" i="1"/>
  <c r="BE299" i="1"/>
  <c r="AV299" i="1"/>
  <c r="BR298" i="1"/>
  <c r="BL298" i="1"/>
  <c r="BE298" i="1"/>
  <c r="AV298" i="1"/>
  <c r="BR297" i="1"/>
  <c r="BL297" i="1"/>
  <c r="BE297" i="1"/>
  <c r="AV297" i="1"/>
  <c r="BR296" i="1"/>
  <c r="BL296" i="1"/>
  <c r="BE296" i="1"/>
  <c r="AV296" i="1"/>
  <c r="BR295" i="1"/>
  <c r="BL295" i="1"/>
  <c r="BE295" i="1"/>
  <c r="AV295" i="1"/>
  <c r="BR294" i="1"/>
  <c r="BL294" i="1"/>
  <c r="BE294" i="1"/>
  <c r="AV294" i="1"/>
  <c r="BR293" i="1"/>
  <c r="BL293" i="1"/>
  <c r="BE293" i="1"/>
  <c r="AV293" i="1"/>
  <c r="BR292" i="1"/>
  <c r="BL292" i="1"/>
  <c r="BE292" i="1"/>
  <c r="AV292" i="1"/>
  <c r="BR291" i="1"/>
  <c r="BL291" i="1"/>
  <c r="BE291" i="1"/>
  <c r="AV291" i="1"/>
  <c r="BR290" i="1"/>
  <c r="BL290" i="1"/>
  <c r="BE290" i="1"/>
  <c r="AV290" i="1"/>
  <c r="BR289" i="1"/>
  <c r="BL289" i="1"/>
  <c r="BE289" i="1"/>
  <c r="AV289" i="1"/>
  <c r="BR288" i="1"/>
  <c r="BL288" i="1"/>
  <c r="BE288" i="1"/>
  <c r="AV288" i="1"/>
  <c r="BR287" i="1"/>
  <c r="BL287" i="1"/>
  <c r="BE287" i="1"/>
  <c r="AV287" i="1"/>
  <c r="BR286" i="1"/>
  <c r="BL286" i="1"/>
  <c r="BE286" i="1"/>
  <c r="AV286" i="1"/>
  <c r="BR285" i="1"/>
  <c r="BL285" i="1"/>
  <c r="BE285" i="1"/>
  <c r="AV285" i="1"/>
  <c r="BR284" i="1"/>
  <c r="BL284" i="1"/>
  <c r="BE284" i="1"/>
  <c r="AV284" i="1"/>
  <c r="BR283" i="1"/>
  <c r="BL283" i="1"/>
  <c r="BE283" i="1"/>
  <c r="AV283" i="1"/>
  <c r="BR282" i="1"/>
  <c r="BL282" i="1"/>
  <c r="BE282" i="1"/>
  <c r="AV282" i="1"/>
  <c r="BR280" i="1"/>
  <c r="BL280" i="1"/>
  <c r="BE280" i="1"/>
  <c r="AV280" i="1"/>
  <c r="BR279" i="1"/>
  <c r="BL279" i="1"/>
  <c r="BE279" i="1"/>
  <c r="AV279" i="1"/>
  <c r="BR278" i="1"/>
  <c r="BL278" i="1"/>
  <c r="BE278" i="1"/>
  <c r="AV278" i="1"/>
  <c r="BR277" i="1"/>
  <c r="BL277" i="1"/>
  <c r="BE277" i="1"/>
  <c r="AV277" i="1"/>
  <c r="BR276" i="1"/>
  <c r="BL276" i="1"/>
  <c r="BE276" i="1"/>
  <c r="AV276" i="1"/>
  <c r="BR275" i="1"/>
  <c r="BL275" i="1"/>
  <c r="BE275" i="1"/>
  <c r="AV275" i="1"/>
  <c r="BR274" i="1"/>
  <c r="BL274" i="1"/>
  <c r="BE274" i="1"/>
  <c r="AV274" i="1"/>
  <c r="BR273" i="1"/>
  <c r="BL273" i="1"/>
  <c r="BE273" i="1"/>
  <c r="AV273" i="1"/>
  <c r="BR272" i="1"/>
  <c r="BL272" i="1"/>
  <c r="BE272" i="1"/>
  <c r="AV272" i="1"/>
  <c r="BR271" i="1"/>
  <c r="BL271" i="1"/>
  <c r="BE271" i="1"/>
  <c r="AV271" i="1"/>
  <c r="BR270" i="1"/>
  <c r="BL270" i="1"/>
  <c r="BE270" i="1"/>
  <c r="AV270" i="1"/>
  <c r="BR269" i="1"/>
  <c r="BL269" i="1"/>
  <c r="BE269" i="1"/>
  <c r="AV269" i="1"/>
  <c r="BR268" i="1"/>
  <c r="BL268" i="1"/>
  <c r="BE268" i="1"/>
  <c r="AV268" i="1"/>
  <c r="BR266" i="1"/>
  <c r="BL266" i="1"/>
  <c r="BE266" i="1"/>
  <c r="AV266" i="1"/>
  <c r="BR265" i="1"/>
  <c r="BL265" i="1"/>
  <c r="BE265" i="1"/>
  <c r="AV265" i="1"/>
  <c r="BR264" i="1"/>
  <c r="BL264" i="1"/>
  <c r="BE264" i="1"/>
  <c r="AV264" i="1"/>
  <c r="BR263" i="1"/>
  <c r="BL263" i="1"/>
  <c r="BE263" i="1"/>
  <c r="AV263" i="1"/>
  <c r="BL262" i="1"/>
  <c r="BE262" i="1"/>
  <c r="AV262" i="1"/>
  <c r="BR261" i="1"/>
  <c r="BL261" i="1"/>
  <c r="BE261" i="1"/>
  <c r="AV261" i="1"/>
  <c r="BR260" i="1"/>
  <c r="BL260" i="1"/>
  <c r="BE260" i="1"/>
  <c r="AV260" i="1"/>
  <c r="BR259" i="1"/>
  <c r="BL259" i="1"/>
  <c r="BE259" i="1"/>
  <c r="AV259" i="1"/>
  <c r="BR258" i="1"/>
  <c r="BL258" i="1"/>
  <c r="BE258" i="1"/>
  <c r="AV258" i="1"/>
  <c r="BR257" i="1"/>
  <c r="BL257" i="1"/>
  <c r="BE257" i="1"/>
  <c r="AV257" i="1"/>
  <c r="BR256" i="1"/>
  <c r="BL256" i="1"/>
  <c r="BE256" i="1"/>
  <c r="AV256" i="1"/>
  <c r="BR254" i="1"/>
  <c r="BL254" i="1"/>
  <c r="BE254" i="1"/>
  <c r="AV254" i="1"/>
  <c r="BR253" i="1"/>
  <c r="BL253" i="1"/>
  <c r="BE253" i="1"/>
  <c r="AV253" i="1"/>
  <c r="BR252" i="1"/>
  <c r="BL252" i="1"/>
  <c r="BE252" i="1"/>
  <c r="AV252" i="1"/>
  <c r="BR251" i="1"/>
  <c r="BL251" i="1"/>
  <c r="BE251" i="1"/>
  <c r="AV251" i="1"/>
  <c r="BR250" i="1"/>
  <c r="BL250" i="1"/>
  <c r="BE250" i="1"/>
  <c r="AV250" i="1"/>
  <c r="BR249" i="1"/>
  <c r="BL249" i="1"/>
  <c r="BE249" i="1"/>
  <c r="AV249" i="1"/>
  <c r="BR248" i="1"/>
  <c r="BL248" i="1"/>
  <c r="BE248" i="1"/>
  <c r="AV248" i="1"/>
  <c r="BR247" i="1"/>
  <c r="BL247" i="1"/>
  <c r="BE247" i="1"/>
  <c r="AV247" i="1"/>
  <c r="BR246" i="1"/>
  <c r="BL246" i="1"/>
  <c r="BE246" i="1"/>
  <c r="AV246" i="1"/>
  <c r="BR245" i="1"/>
  <c r="BL245" i="1"/>
  <c r="BE245" i="1"/>
  <c r="AV245" i="1"/>
  <c r="BR244" i="1"/>
  <c r="BL244" i="1"/>
  <c r="BE244" i="1"/>
  <c r="AV244" i="1"/>
  <c r="BR243" i="1"/>
  <c r="BL243" i="1"/>
  <c r="BE243" i="1"/>
  <c r="AV243" i="1"/>
  <c r="BR242" i="1"/>
  <c r="BL242" i="1"/>
  <c r="BE242" i="1"/>
  <c r="AV242" i="1"/>
  <c r="BR241" i="1"/>
  <c r="BL241" i="1"/>
  <c r="BE241" i="1"/>
  <c r="AV241" i="1"/>
  <c r="BR240" i="1"/>
  <c r="BL240" i="1"/>
  <c r="BE240" i="1"/>
  <c r="AV240" i="1"/>
  <c r="BR239" i="1"/>
  <c r="BL239" i="1"/>
  <c r="BE239" i="1"/>
  <c r="AV239" i="1"/>
  <c r="BR238" i="1"/>
  <c r="BL238" i="1"/>
  <c r="BE238" i="1"/>
  <c r="AV238" i="1"/>
  <c r="BR237" i="1"/>
  <c r="BL237" i="1"/>
  <c r="BE237" i="1"/>
  <c r="AV237" i="1"/>
  <c r="BR236" i="1"/>
  <c r="BL236" i="1"/>
  <c r="BE236" i="1"/>
  <c r="AV236" i="1"/>
  <c r="BR235" i="1"/>
  <c r="BL235" i="1"/>
  <c r="BE235" i="1"/>
  <c r="AV235" i="1"/>
  <c r="BR234" i="1"/>
  <c r="BL234" i="1"/>
  <c r="BE234" i="1"/>
  <c r="AV234" i="1"/>
  <c r="BR233" i="1"/>
  <c r="BL233" i="1"/>
  <c r="BE233" i="1"/>
  <c r="AV233" i="1"/>
  <c r="BR232" i="1"/>
  <c r="BL232" i="1"/>
  <c r="BE232" i="1"/>
  <c r="AV232" i="1"/>
  <c r="BR231" i="1"/>
  <c r="BL231" i="1"/>
  <c r="BE231" i="1"/>
  <c r="AV231" i="1"/>
  <c r="BR230" i="1"/>
  <c r="BL230" i="1"/>
  <c r="BE230" i="1"/>
  <c r="AV230" i="1"/>
  <c r="BR229" i="1"/>
  <c r="BL229" i="1"/>
  <c r="BE229" i="1"/>
  <c r="AV229" i="1"/>
  <c r="BR228" i="1"/>
  <c r="BL228" i="1"/>
  <c r="BE228" i="1"/>
  <c r="AV228" i="1"/>
  <c r="BR227" i="1"/>
  <c r="BL227" i="1"/>
  <c r="BE227" i="1"/>
  <c r="AV227" i="1"/>
  <c r="BR226" i="1"/>
  <c r="BL226" i="1"/>
  <c r="BE226" i="1"/>
  <c r="AV226" i="1"/>
  <c r="BR222" i="1"/>
  <c r="BL222" i="1"/>
  <c r="BE222" i="1"/>
  <c r="AV222" i="1"/>
  <c r="BR221" i="1"/>
  <c r="BL221" i="1"/>
  <c r="BE221" i="1"/>
  <c r="AV221" i="1"/>
  <c r="BR220" i="1"/>
  <c r="BL220" i="1"/>
  <c r="BE220" i="1"/>
  <c r="AV220" i="1"/>
  <c r="BR219" i="1"/>
  <c r="BL219" i="1"/>
  <c r="BE219" i="1"/>
  <c r="AV219" i="1"/>
  <c r="BL223" i="1"/>
  <c r="BE223" i="1"/>
  <c r="AV223" i="1"/>
  <c r="BR218" i="1"/>
  <c r="BL218" i="1"/>
  <c r="BE218" i="1"/>
  <c r="AV218" i="1"/>
  <c r="BR217" i="1"/>
  <c r="BL217" i="1"/>
  <c r="BE217" i="1"/>
  <c r="AV217" i="1"/>
  <c r="BR216" i="1"/>
  <c r="BL216" i="1"/>
  <c r="BE216" i="1"/>
  <c r="AV216" i="1"/>
  <c r="BR215" i="1"/>
  <c r="BL215" i="1"/>
  <c r="BE215" i="1"/>
  <c r="AV215" i="1"/>
  <c r="BR214" i="1"/>
  <c r="BL214" i="1"/>
  <c r="BE214" i="1"/>
  <c r="AV214" i="1"/>
  <c r="BR213" i="1"/>
  <c r="BL213" i="1"/>
  <c r="BE213" i="1"/>
  <c r="AV213" i="1"/>
  <c r="BR212" i="1"/>
  <c r="BL212" i="1"/>
  <c r="BE212" i="1"/>
  <c r="AV212" i="1"/>
  <c r="BR211" i="1"/>
  <c r="BL211" i="1"/>
  <c r="BE211" i="1"/>
  <c r="AV211" i="1"/>
  <c r="BR210" i="1"/>
  <c r="BL210" i="1"/>
  <c r="BE210" i="1"/>
  <c r="AV210" i="1"/>
  <c r="BR209" i="1"/>
  <c r="BL209" i="1"/>
  <c r="BE209" i="1"/>
  <c r="AV209" i="1"/>
  <c r="BR208" i="1"/>
  <c r="BL208" i="1"/>
  <c r="BE208" i="1"/>
  <c r="AV208" i="1"/>
  <c r="BR207" i="1"/>
  <c r="BL207" i="1"/>
  <c r="BE207" i="1"/>
  <c r="AV207" i="1"/>
  <c r="BR206" i="1"/>
  <c r="BL206" i="1"/>
  <c r="BE206" i="1"/>
  <c r="AV206" i="1"/>
  <c r="BR205" i="1"/>
  <c r="BL205" i="1"/>
  <c r="BE205" i="1"/>
  <c r="AV205" i="1"/>
  <c r="BR204" i="1"/>
  <c r="BL204" i="1"/>
  <c r="BE204" i="1"/>
  <c r="AV204" i="1"/>
  <c r="BR203" i="1"/>
  <c r="BL203" i="1"/>
  <c r="BE203" i="1"/>
  <c r="AV203" i="1"/>
  <c r="BZ202" i="1"/>
  <c r="BY202" i="1"/>
  <c r="BW202" i="1"/>
  <c r="BW306" i="1" s="1"/>
  <c r="BU202" i="1"/>
  <c r="BT202" i="1"/>
  <c r="BQ202" i="1"/>
  <c r="BQ306" i="1" s="1"/>
  <c r="BP202" i="1"/>
  <c r="BO202" i="1"/>
  <c r="BN202" i="1"/>
  <c r="BM202" i="1"/>
  <c r="BK202" i="1"/>
  <c r="BK306" i="1" s="1"/>
  <c r="BJ202" i="1"/>
  <c r="BH202" i="1"/>
  <c r="BG202" i="1"/>
  <c r="BF202" i="1"/>
  <c r="BD202" i="1"/>
  <c r="BC202" i="1"/>
  <c r="BB202" i="1"/>
  <c r="BA202" i="1"/>
  <c r="AZ202" i="1"/>
  <c r="AY202" i="1"/>
  <c r="AX202" i="1"/>
  <c r="AW202" i="1"/>
  <c r="AU202" i="1"/>
  <c r="AT202" i="1"/>
  <c r="AS202" i="1"/>
  <c r="AR202" i="1"/>
  <c r="AR306" i="1" s="1"/>
  <c r="AQ202" i="1"/>
  <c r="AP202" i="1"/>
  <c r="AO202" i="1"/>
  <c r="BR201" i="1"/>
  <c r="BL201" i="1"/>
  <c r="BE201" i="1"/>
  <c r="AV201" i="1"/>
  <c r="BR200" i="1"/>
  <c r="BL200" i="1"/>
  <c r="BE200" i="1"/>
  <c r="AV200" i="1"/>
  <c r="BR197" i="1"/>
  <c r="BL197" i="1"/>
  <c r="BE197" i="1"/>
  <c r="AV197" i="1"/>
  <c r="BR196" i="1"/>
  <c r="BL196" i="1"/>
  <c r="BE196" i="1"/>
  <c r="AV196" i="1"/>
  <c r="BZ195" i="1"/>
  <c r="BY195" i="1"/>
  <c r="BW195" i="1"/>
  <c r="BU195" i="1"/>
  <c r="BT195" i="1"/>
  <c r="BQ195" i="1"/>
  <c r="BP195" i="1"/>
  <c r="BO195" i="1"/>
  <c r="BN195" i="1"/>
  <c r="BM195" i="1"/>
  <c r="BK195" i="1"/>
  <c r="BJ195" i="1"/>
  <c r="BH195" i="1"/>
  <c r="BG195" i="1"/>
  <c r="BF195" i="1"/>
  <c r="BD195" i="1"/>
  <c r="BC195" i="1"/>
  <c r="BB195" i="1"/>
  <c r="BA195" i="1"/>
  <c r="AZ195" i="1"/>
  <c r="AY195" i="1"/>
  <c r="AX195" i="1"/>
  <c r="AW195" i="1"/>
  <c r="AU195" i="1"/>
  <c r="AT195" i="1"/>
  <c r="AS195" i="1"/>
  <c r="AR195" i="1"/>
  <c r="AQ195" i="1"/>
  <c r="AP195" i="1"/>
  <c r="AO195" i="1"/>
  <c r="BR194" i="1"/>
  <c r="BL194" i="1"/>
  <c r="BE194" i="1"/>
  <c r="AV194" i="1"/>
  <c r="BR193" i="1"/>
  <c r="BL193" i="1"/>
  <c r="BE193" i="1"/>
  <c r="AV193" i="1"/>
  <c r="BR192" i="1"/>
  <c r="BL192" i="1"/>
  <c r="BE192" i="1"/>
  <c r="AV192" i="1"/>
  <c r="BR191" i="1"/>
  <c r="BL191" i="1"/>
  <c r="BE191" i="1"/>
  <c r="AV191" i="1"/>
  <c r="BR190" i="1"/>
  <c r="BL190" i="1"/>
  <c r="BE190" i="1"/>
  <c r="AV190" i="1"/>
  <c r="BR189" i="1"/>
  <c r="BL189" i="1"/>
  <c r="BE189" i="1"/>
  <c r="AV189" i="1"/>
  <c r="BR188" i="1"/>
  <c r="BL188" i="1"/>
  <c r="BE188" i="1"/>
  <c r="AV188" i="1"/>
  <c r="BR187" i="1"/>
  <c r="BL187" i="1"/>
  <c r="BE187" i="1"/>
  <c r="AV187" i="1"/>
  <c r="BR186" i="1"/>
  <c r="BL186" i="1"/>
  <c r="BE186" i="1"/>
  <c r="AV186" i="1"/>
  <c r="BZ185" i="1"/>
  <c r="BY185" i="1"/>
  <c r="BW185" i="1"/>
  <c r="BW198" i="1" s="1"/>
  <c r="BU185" i="1"/>
  <c r="BU198" i="1" s="1"/>
  <c r="BT185" i="1"/>
  <c r="BQ185" i="1"/>
  <c r="BP185" i="1"/>
  <c r="BO185" i="1"/>
  <c r="BN185" i="1"/>
  <c r="BM185" i="1"/>
  <c r="BK185" i="1"/>
  <c r="BK198" i="1" s="1"/>
  <c r="BJ185" i="1"/>
  <c r="BH185" i="1"/>
  <c r="BG185" i="1"/>
  <c r="BF185" i="1"/>
  <c r="BD185" i="1"/>
  <c r="BD198" i="1" s="1"/>
  <c r="BC185" i="1"/>
  <c r="BB185" i="1"/>
  <c r="BA185" i="1"/>
  <c r="AZ185" i="1"/>
  <c r="AY185" i="1"/>
  <c r="AX185" i="1"/>
  <c r="AX198" i="1" s="1"/>
  <c r="AW185" i="1"/>
  <c r="AU185" i="1"/>
  <c r="AT185" i="1"/>
  <c r="AS185" i="1"/>
  <c r="AR185" i="1"/>
  <c r="AR198" i="1" s="1"/>
  <c r="AQ185" i="1"/>
  <c r="AP185" i="1"/>
  <c r="AO185" i="1"/>
  <c r="BR184" i="1"/>
  <c r="BL184" i="1"/>
  <c r="BE184" i="1"/>
  <c r="AV184" i="1"/>
  <c r="BR183" i="1"/>
  <c r="BL183" i="1"/>
  <c r="BE183" i="1"/>
  <c r="AV183" i="1"/>
  <c r="BR180" i="1"/>
  <c r="BL180" i="1"/>
  <c r="BE180" i="1"/>
  <c r="AV180" i="1"/>
  <c r="BZ179" i="1"/>
  <c r="BY179" i="1"/>
  <c r="BW179" i="1"/>
  <c r="BU179" i="1"/>
  <c r="BT179" i="1"/>
  <c r="BQ179" i="1"/>
  <c r="BP179" i="1"/>
  <c r="BO179" i="1"/>
  <c r="BN179" i="1"/>
  <c r="BM179" i="1"/>
  <c r="BK179" i="1"/>
  <c r="BJ179" i="1"/>
  <c r="BH179" i="1"/>
  <c r="BG179" i="1"/>
  <c r="BF179" i="1"/>
  <c r="BD179" i="1"/>
  <c r="BC179" i="1"/>
  <c r="BB179" i="1"/>
  <c r="BA179" i="1"/>
  <c r="AZ179" i="1"/>
  <c r="AY179" i="1"/>
  <c r="AX179" i="1"/>
  <c r="AW179" i="1"/>
  <c r="AU179" i="1"/>
  <c r="AT179" i="1"/>
  <c r="AS179" i="1"/>
  <c r="AR179" i="1"/>
  <c r="AQ179" i="1"/>
  <c r="AP179" i="1"/>
  <c r="AO179" i="1"/>
  <c r="BR178" i="1"/>
  <c r="BL178" i="1"/>
  <c r="BE178" i="1"/>
  <c r="AV178" i="1"/>
  <c r="BR177" i="1"/>
  <c r="BL177" i="1"/>
  <c r="BE177" i="1"/>
  <c r="AV177" i="1"/>
  <c r="BR176" i="1"/>
  <c r="BL176" i="1"/>
  <c r="BE176" i="1"/>
  <c r="AV176" i="1"/>
  <c r="BR175" i="1"/>
  <c r="BL175" i="1"/>
  <c r="BE175" i="1"/>
  <c r="AV175" i="1"/>
  <c r="BR174" i="1"/>
  <c r="BL174" i="1"/>
  <c r="BE174" i="1"/>
  <c r="AV174" i="1"/>
  <c r="BR173" i="1"/>
  <c r="BL173" i="1"/>
  <c r="BE173" i="1"/>
  <c r="AV173" i="1"/>
  <c r="BR172" i="1"/>
  <c r="BL172" i="1"/>
  <c r="BE172" i="1"/>
  <c r="AV172" i="1"/>
  <c r="BR171" i="1"/>
  <c r="BL171" i="1"/>
  <c r="BE171" i="1"/>
  <c r="AV171" i="1"/>
  <c r="BR170" i="1"/>
  <c r="BL170" i="1"/>
  <c r="BE170" i="1"/>
  <c r="AV170" i="1"/>
  <c r="BR169" i="1"/>
  <c r="BL169" i="1"/>
  <c r="BE169" i="1"/>
  <c r="AV169" i="1"/>
  <c r="BR168" i="1"/>
  <c r="BL168" i="1"/>
  <c r="BE168" i="1"/>
  <c r="AV168" i="1"/>
  <c r="BR167" i="1"/>
  <c r="BL167" i="1"/>
  <c r="BE167" i="1"/>
  <c r="AV167" i="1"/>
  <c r="BR166" i="1"/>
  <c r="BL166" i="1"/>
  <c r="BE166" i="1"/>
  <c r="AV166" i="1"/>
  <c r="BR165" i="1"/>
  <c r="BL165" i="1"/>
  <c r="BE165" i="1"/>
  <c r="AV165" i="1"/>
  <c r="BR164" i="1"/>
  <c r="BL164" i="1"/>
  <c r="BE164" i="1"/>
  <c r="AV164" i="1"/>
  <c r="BR163" i="1"/>
  <c r="BL163" i="1"/>
  <c r="BE163" i="1"/>
  <c r="AV163" i="1"/>
  <c r="BR162" i="1"/>
  <c r="BL162" i="1"/>
  <c r="BE162" i="1"/>
  <c r="AV162" i="1"/>
  <c r="BR161" i="1"/>
  <c r="BL161" i="1"/>
  <c r="BE161" i="1"/>
  <c r="AV161" i="1"/>
  <c r="BR160" i="1"/>
  <c r="BL160" i="1"/>
  <c r="BE160" i="1"/>
  <c r="AV160" i="1"/>
  <c r="BR159" i="1"/>
  <c r="BL159" i="1"/>
  <c r="BE159" i="1"/>
  <c r="AV159" i="1"/>
  <c r="BS158" i="1"/>
  <c r="BL158" i="1"/>
  <c r="BZ157" i="1"/>
  <c r="BY157" i="1"/>
  <c r="BW157" i="1"/>
  <c r="BU157" i="1"/>
  <c r="BT157" i="1"/>
  <c r="BQ157" i="1"/>
  <c r="BP157" i="1"/>
  <c r="BO157" i="1"/>
  <c r="BN157" i="1"/>
  <c r="BM157" i="1"/>
  <c r="BK157" i="1"/>
  <c r="BJ157" i="1"/>
  <c r="BH157" i="1"/>
  <c r="BG157" i="1"/>
  <c r="BF157" i="1"/>
  <c r="BD157" i="1"/>
  <c r="BC157" i="1"/>
  <c r="BB157" i="1"/>
  <c r="BA157" i="1"/>
  <c r="AZ157" i="1"/>
  <c r="AY157" i="1"/>
  <c r="AX157" i="1"/>
  <c r="AW157" i="1"/>
  <c r="AU157" i="1"/>
  <c r="AT157" i="1"/>
  <c r="AS157" i="1"/>
  <c r="AR157" i="1"/>
  <c r="AQ157" i="1"/>
  <c r="AP157" i="1"/>
  <c r="AO157" i="1"/>
  <c r="BR156" i="1"/>
  <c r="BL156" i="1"/>
  <c r="BE156" i="1"/>
  <c r="AV156" i="1"/>
  <c r="BR155" i="1"/>
  <c r="BL155" i="1"/>
  <c r="BE155" i="1"/>
  <c r="AV155" i="1"/>
  <c r="BR154" i="1"/>
  <c r="BL154" i="1"/>
  <c r="BE154" i="1"/>
  <c r="AV154" i="1"/>
  <c r="BR153" i="1"/>
  <c r="BL153" i="1"/>
  <c r="BE153" i="1"/>
  <c r="AV153" i="1"/>
  <c r="BR150" i="1"/>
  <c r="BL150" i="1"/>
  <c r="BE150" i="1"/>
  <c r="AV150" i="1"/>
  <c r="BZ149" i="1"/>
  <c r="BY149" i="1"/>
  <c r="BW149" i="1"/>
  <c r="BU149" i="1"/>
  <c r="BT149" i="1"/>
  <c r="BQ149" i="1"/>
  <c r="BP149" i="1"/>
  <c r="BO149" i="1"/>
  <c r="BN149" i="1"/>
  <c r="BM149" i="1"/>
  <c r="BK149" i="1"/>
  <c r="BJ149" i="1"/>
  <c r="BH149" i="1"/>
  <c r="BG149" i="1"/>
  <c r="BF149" i="1"/>
  <c r="BD149" i="1"/>
  <c r="BC149" i="1"/>
  <c r="BB149" i="1"/>
  <c r="BA149" i="1"/>
  <c r="AZ149" i="1"/>
  <c r="AY149" i="1"/>
  <c r="AX149" i="1"/>
  <c r="AW149" i="1"/>
  <c r="AU149" i="1"/>
  <c r="AT149" i="1"/>
  <c r="AS149" i="1"/>
  <c r="AR149" i="1"/>
  <c r="AQ149" i="1"/>
  <c r="AP149" i="1"/>
  <c r="AO149" i="1"/>
  <c r="BR148" i="1"/>
  <c r="BL148" i="1"/>
  <c r="BE148" i="1"/>
  <c r="AV148" i="1"/>
  <c r="BR146" i="1"/>
  <c r="BL146" i="1"/>
  <c r="BE146" i="1"/>
  <c r="AV146" i="1"/>
  <c r="BR145" i="1"/>
  <c r="BL145" i="1"/>
  <c r="BE145" i="1"/>
  <c r="AV145" i="1"/>
  <c r="BR144" i="1"/>
  <c r="BL144" i="1"/>
  <c r="BE144" i="1"/>
  <c r="AV144" i="1"/>
  <c r="BR143" i="1"/>
  <c r="BL143" i="1"/>
  <c r="BE143" i="1"/>
  <c r="AV143" i="1"/>
  <c r="BR142" i="1"/>
  <c r="BL142" i="1"/>
  <c r="BE142" i="1"/>
  <c r="AV142" i="1"/>
  <c r="BR141" i="1"/>
  <c r="BL141" i="1"/>
  <c r="BE141" i="1"/>
  <c r="AV141" i="1"/>
  <c r="BR140" i="1"/>
  <c r="DE140" i="1" s="1"/>
  <c r="BL140" i="1"/>
  <c r="BE140" i="1"/>
  <c r="AV140" i="1"/>
  <c r="BR139" i="1"/>
  <c r="BL139" i="1"/>
  <c r="BE139" i="1"/>
  <c r="AV139" i="1"/>
  <c r="BR138" i="1"/>
  <c r="BL138" i="1"/>
  <c r="BE138" i="1"/>
  <c r="AV138" i="1"/>
  <c r="BR137" i="1"/>
  <c r="BL137" i="1"/>
  <c r="BE137" i="1"/>
  <c r="AV137" i="1"/>
  <c r="BR136" i="1"/>
  <c r="BL136" i="1"/>
  <c r="BE136" i="1"/>
  <c r="AV136" i="1"/>
  <c r="BR135" i="1"/>
  <c r="BL135" i="1"/>
  <c r="BE135" i="1"/>
  <c r="AV135" i="1"/>
  <c r="BR134" i="1"/>
  <c r="BL134" i="1"/>
  <c r="BE134" i="1"/>
  <c r="AV134" i="1"/>
  <c r="BR133" i="1"/>
  <c r="BL133" i="1"/>
  <c r="BE133" i="1"/>
  <c r="AV133" i="1"/>
  <c r="BR132" i="1"/>
  <c r="BL132" i="1"/>
  <c r="BE132" i="1"/>
  <c r="AV132" i="1"/>
  <c r="BR131" i="1"/>
  <c r="BL131" i="1"/>
  <c r="BE131" i="1"/>
  <c r="AV131" i="1"/>
  <c r="BR130" i="1"/>
  <c r="BL130" i="1"/>
  <c r="BE130" i="1"/>
  <c r="AV130" i="1"/>
  <c r="BR129" i="1"/>
  <c r="BL129" i="1"/>
  <c r="BE129" i="1"/>
  <c r="AV129" i="1"/>
  <c r="BR128" i="1"/>
  <c r="BL128" i="1"/>
  <c r="BE128" i="1"/>
  <c r="AV128" i="1"/>
  <c r="BR127" i="1"/>
  <c r="BL127" i="1"/>
  <c r="BE127" i="1"/>
  <c r="AV127" i="1"/>
  <c r="BR126" i="1"/>
  <c r="BL126" i="1"/>
  <c r="BE126" i="1"/>
  <c r="AV126" i="1"/>
  <c r="BR125" i="1"/>
  <c r="BL125" i="1"/>
  <c r="BE125" i="1"/>
  <c r="AV125" i="1"/>
  <c r="BR124" i="1"/>
  <c r="BL124" i="1"/>
  <c r="BE124" i="1"/>
  <c r="AV124" i="1"/>
  <c r="BR123" i="1"/>
  <c r="BL123" i="1"/>
  <c r="BE123" i="1"/>
  <c r="AV123" i="1"/>
  <c r="BR122" i="1"/>
  <c r="BL122" i="1"/>
  <c r="BE122" i="1"/>
  <c r="AV122" i="1"/>
  <c r="BR121" i="1"/>
  <c r="BL121" i="1"/>
  <c r="BE121" i="1"/>
  <c r="AV121" i="1"/>
  <c r="BR120" i="1"/>
  <c r="BL120" i="1"/>
  <c r="BE120" i="1"/>
  <c r="AV120" i="1"/>
  <c r="BZ119" i="1"/>
  <c r="BY119" i="1"/>
  <c r="BW119" i="1"/>
  <c r="BU119" i="1"/>
  <c r="BT119" i="1"/>
  <c r="BQ119" i="1"/>
  <c r="BP119" i="1"/>
  <c r="BO119" i="1"/>
  <c r="BN119" i="1"/>
  <c r="BM119" i="1"/>
  <c r="BK119" i="1"/>
  <c r="BJ119" i="1"/>
  <c r="BH119" i="1"/>
  <c r="BG119" i="1"/>
  <c r="BF119" i="1"/>
  <c r="BD119" i="1"/>
  <c r="BC119" i="1"/>
  <c r="BB119" i="1"/>
  <c r="BA119" i="1"/>
  <c r="AZ119" i="1"/>
  <c r="AY119" i="1"/>
  <c r="AX119" i="1"/>
  <c r="AW119" i="1"/>
  <c r="AU119" i="1"/>
  <c r="AT119" i="1"/>
  <c r="AS119" i="1"/>
  <c r="AR119" i="1"/>
  <c r="AQ119" i="1"/>
  <c r="AP119" i="1"/>
  <c r="AO119" i="1"/>
  <c r="BR116" i="1"/>
  <c r="BL116" i="1"/>
  <c r="BE116" i="1"/>
  <c r="AV116" i="1"/>
  <c r="BR115" i="1"/>
  <c r="BL115" i="1"/>
  <c r="BE115" i="1"/>
  <c r="AV115" i="1"/>
  <c r="BR114" i="1"/>
  <c r="BL114" i="1"/>
  <c r="BE114" i="1"/>
  <c r="AV114" i="1"/>
  <c r="BR113" i="1"/>
  <c r="BL113" i="1"/>
  <c r="BE113" i="1"/>
  <c r="AV113" i="1"/>
  <c r="BR110" i="1"/>
  <c r="BL110" i="1"/>
  <c r="BE110" i="1"/>
  <c r="AV110" i="1"/>
  <c r="BZ109" i="1"/>
  <c r="BY109" i="1"/>
  <c r="BW109" i="1"/>
  <c r="BU109" i="1"/>
  <c r="BT109" i="1"/>
  <c r="BQ109" i="1"/>
  <c r="BP109" i="1"/>
  <c r="BO109" i="1"/>
  <c r="BN109" i="1"/>
  <c r="BM109" i="1"/>
  <c r="BK109" i="1"/>
  <c r="BJ109" i="1"/>
  <c r="BH109" i="1"/>
  <c r="BG109" i="1"/>
  <c r="BF109" i="1"/>
  <c r="BD109" i="1"/>
  <c r="BC109" i="1"/>
  <c r="BB109" i="1"/>
  <c r="BA109" i="1"/>
  <c r="AZ109" i="1"/>
  <c r="AY109" i="1"/>
  <c r="AX109" i="1"/>
  <c r="AW109" i="1"/>
  <c r="AU109" i="1"/>
  <c r="AT109" i="1"/>
  <c r="AS109" i="1"/>
  <c r="AR109" i="1"/>
  <c r="AQ109" i="1"/>
  <c r="AP109" i="1"/>
  <c r="AO109" i="1"/>
  <c r="BR108" i="1"/>
  <c r="BL108" i="1"/>
  <c r="BE108" i="1"/>
  <c r="AV108" i="1"/>
  <c r="BR107" i="1"/>
  <c r="BL107" i="1"/>
  <c r="BE107" i="1"/>
  <c r="AV107" i="1"/>
  <c r="BR106" i="1"/>
  <c r="BL106" i="1"/>
  <c r="BE106" i="1"/>
  <c r="AV106" i="1"/>
  <c r="BR105" i="1"/>
  <c r="BL105" i="1"/>
  <c r="BE105" i="1"/>
  <c r="AV105" i="1"/>
  <c r="BR104" i="1"/>
  <c r="BL104" i="1"/>
  <c r="BE104" i="1"/>
  <c r="AV104" i="1"/>
  <c r="BR103" i="1"/>
  <c r="BL103" i="1"/>
  <c r="BE103" i="1"/>
  <c r="AV103" i="1"/>
  <c r="BR101" i="1"/>
  <c r="BL101" i="1"/>
  <c r="BE101" i="1"/>
  <c r="AV101" i="1"/>
  <c r="BL100" i="1"/>
  <c r="BE100" i="1"/>
  <c r="AV100" i="1"/>
  <c r="BR99" i="1"/>
  <c r="BL99" i="1"/>
  <c r="BE99" i="1"/>
  <c r="AV99" i="1"/>
  <c r="BR98" i="1"/>
  <c r="BL98" i="1"/>
  <c r="BE98" i="1"/>
  <c r="AV98" i="1"/>
  <c r="BR97" i="1"/>
  <c r="BL97" i="1"/>
  <c r="BE97" i="1"/>
  <c r="AV97" i="1"/>
  <c r="BR96" i="1"/>
  <c r="BL96" i="1"/>
  <c r="BE96" i="1"/>
  <c r="AV96" i="1"/>
  <c r="BR95" i="1"/>
  <c r="BL95" i="1"/>
  <c r="BE95" i="1"/>
  <c r="AV95" i="1"/>
  <c r="BR94" i="1"/>
  <c r="BL94" i="1"/>
  <c r="BE94" i="1"/>
  <c r="AV94" i="1"/>
  <c r="BR93" i="1"/>
  <c r="BL93" i="1"/>
  <c r="BE93" i="1"/>
  <c r="AV93" i="1"/>
  <c r="BR92" i="1"/>
  <c r="BL92" i="1"/>
  <c r="BE92" i="1"/>
  <c r="AV92" i="1"/>
  <c r="BR91" i="1"/>
  <c r="BL91" i="1"/>
  <c r="BE91" i="1"/>
  <c r="AV91" i="1"/>
  <c r="BR90" i="1"/>
  <c r="BL90" i="1"/>
  <c r="BE90" i="1"/>
  <c r="AV90" i="1"/>
  <c r="BL89" i="1"/>
  <c r="BE89" i="1"/>
  <c r="AV89" i="1"/>
  <c r="BL88" i="1"/>
  <c r="BE88" i="1"/>
  <c r="AV88" i="1"/>
  <c r="BL87" i="1"/>
  <c r="BE87" i="1"/>
  <c r="AV87" i="1"/>
  <c r="BR86" i="1"/>
  <c r="BL86" i="1"/>
  <c r="BE86" i="1"/>
  <c r="AV86" i="1"/>
  <c r="BR85" i="1"/>
  <c r="BL85" i="1"/>
  <c r="BE85" i="1"/>
  <c r="AV85" i="1"/>
  <c r="BR84" i="1"/>
  <c r="BL84" i="1"/>
  <c r="BE84" i="1"/>
  <c r="AV84" i="1"/>
  <c r="BR83" i="1"/>
  <c r="BL83" i="1"/>
  <c r="BE83" i="1"/>
  <c r="AV83" i="1"/>
  <c r="BR82" i="1"/>
  <c r="BL82" i="1"/>
  <c r="BE82" i="1"/>
  <c r="AV82" i="1"/>
  <c r="BR81" i="1"/>
  <c r="BL81" i="1"/>
  <c r="BE81" i="1"/>
  <c r="AV81" i="1"/>
  <c r="BR80" i="1"/>
  <c r="BL80" i="1"/>
  <c r="BE80" i="1"/>
  <c r="AV80" i="1"/>
  <c r="BR79" i="1"/>
  <c r="BL79" i="1"/>
  <c r="BE79" i="1"/>
  <c r="AV79" i="1"/>
  <c r="BR78" i="1"/>
  <c r="BL78" i="1"/>
  <c r="BE78" i="1"/>
  <c r="AV78" i="1"/>
  <c r="BR77" i="1"/>
  <c r="BL77" i="1"/>
  <c r="BE77" i="1"/>
  <c r="AV77" i="1"/>
  <c r="BR76" i="1"/>
  <c r="BL76" i="1"/>
  <c r="BE76" i="1"/>
  <c r="AV76" i="1"/>
  <c r="BR75" i="1"/>
  <c r="BL75" i="1"/>
  <c r="BE75" i="1"/>
  <c r="AV75" i="1"/>
  <c r="BR74" i="1"/>
  <c r="BL74" i="1"/>
  <c r="BE74" i="1"/>
  <c r="AV74" i="1"/>
  <c r="BZ72" i="1"/>
  <c r="BY72" i="1"/>
  <c r="BW72" i="1"/>
  <c r="BU72" i="1"/>
  <c r="BT72" i="1"/>
  <c r="BQ72" i="1"/>
  <c r="BP72" i="1"/>
  <c r="BO72" i="1"/>
  <c r="BN72" i="1"/>
  <c r="BM72" i="1"/>
  <c r="BK72" i="1"/>
  <c r="BJ72" i="1"/>
  <c r="BI72" i="1"/>
  <c r="BH72" i="1"/>
  <c r="BG72" i="1"/>
  <c r="BF72" i="1"/>
  <c r="BD72" i="1"/>
  <c r="BC72" i="1"/>
  <c r="BB72" i="1"/>
  <c r="BA72" i="1"/>
  <c r="AZ72" i="1"/>
  <c r="AY72" i="1"/>
  <c r="AX72" i="1"/>
  <c r="AW72" i="1"/>
  <c r="AU72" i="1"/>
  <c r="AT72" i="1"/>
  <c r="AS72" i="1"/>
  <c r="AR72" i="1"/>
  <c r="AQ72" i="1"/>
  <c r="AP72" i="1"/>
  <c r="AO72" i="1"/>
  <c r="BR71" i="1"/>
  <c r="BL71" i="1"/>
  <c r="BE71" i="1"/>
  <c r="AV71" i="1"/>
  <c r="BR70" i="1"/>
  <c r="BL70" i="1"/>
  <c r="BE70" i="1"/>
  <c r="AV70" i="1"/>
  <c r="BR69" i="1"/>
  <c r="BL69" i="1"/>
  <c r="BE69" i="1"/>
  <c r="AV69" i="1"/>
  <c r="BR68" i="1"/>
  <c r="BL68" i="1"/>
  <c r="BE68" i="1"/>
  <c r="AV68" i="1"/>
  <c r="BZ65" i="1"/>
  <c r="BY65" i="1"/>
  <c r="BW65" i="1"/>
  <c r="BU65" i="1"/>
  <c r="BT65" i="1"/>
  <c r="BQ65" i="1"/>
  <c r="BP65" i="1"/>
  <c r="BO65" i="1"/>
  <c r="BN65" i="1"/>
  <c r="BM65" i="1"/>
  <c r="BK65" i="1"/>
  <c r="BJ65" i="1"/>
  <c r="BI65" i="1"/>
  <c r="BI66" i="1" s="1"/>
  <c r="BH65" i="1"/>
  <c r="BG65" i="1"/>
  <c r="BF65" i="1"/>
  <c r="BD65" i="1"/>
  <c r="BC65" i="1"/>
  <c r="BB65" i="1"/>
  <c r="BA65" i="1"/>
  <c r="AZ65" i="1"/>
  <c r="AY65" i="1"/>
  <c r="AX65" i="1"/>
  <c r="AW65" i="1"/>
  <c r="AU65" i="1"/>
  <c r="AT65" i="1"/>
  <c r="AS65" i="1"/>
  <c r="AR65" i="1"/>
  <c r="AQ65" i="1"/>
  <c r="AP65" i="1"/>
  <c r="AO65" i="1"/>
  <c r="BR64" i="1"/>
  <c r="BL64" i="1"/>
  <c r="BE64" i="1"/>
  <c r="AV64" i="1"/>
  <c r="BR63" i="1"/>
  <c r="BL63" i="1"/>
  <c r="BE63" i="1"/>
  <c r="AV63" i="1"/>
  <c r="BR62" i="1"/>
  <c r="BL62" i="1"/>
  <c r="BE62" i="1"/>
  <c r="AV62" i="1"/>
  <c r="BR61" i="1"/>
  <c r="BL61" i="1"/>
  <c r="BE61" i="1"/>
  <c r="AV61" i="1"/>
  <c r="BR60" i="1"/>
  <c r="BL60" i="1"/>
  <c r="BE60" i="1"/>
  <c r="AV60" i="1"/>
  <c r="BR59" i="1"/>
  <c r="BL59" i="1"/>
  <c r="BE59" i="1"/>
  <c r="AV59" i="1"/>
  <c r="BR58" i="1"/>
  <c r="BL58" i="1"/>
  <c r="BE58" i="1"/>
  <c r="AV58" i="1"/>
  <c r="BR56" i="1"/>
  <c r="BL56" i="1"/>
  <c r="BE56" i="1"/>
  <c r="AV56" i="1"/>
  <c r="BR55" i="1"/>
  <c r="BL55" i="1"/>
  <c r="BE55" i="1"/>
  <c r="AV55" i="1"/>
  <c r="BR54" i="1"/>
  <c r="BL54" i="1"/>
  <c r="BE54" i="1"/>
  <c r="AV54" i="1"/>
  <c r="BR52" i="1"/>
  <c r="BL52" i="1"/>
  <c r="BE52" i="1"/>
  <c r="AV52" i="1"/>
  <c r="BR51" i="1"/>
  <c r="BL51" i="1"/>
  <c r="BE51" i="1"/>
  <c r="AV51" i="1"/>
  <c r="BR50" i="1"/>
  <c r="BL50" i="1"/>
  <c r="BE50" i="1"/>
  <c r="AV50" i="1"/>
  <c r="BR49" i="1"/>
  <c r="BS49" i="1" s="1"/>
  <c r="BV49" i="1" s="1"/>
  <c r="BX49" i="1" s="1"/>
  <c r="BR48" i="1"/>
  <c r="BL48" i="1"/>
  <c r="BE48" i="1"/>
  <c r="AV48" i="1"/>
  <c r="BR47" i="1"/>
  <c r="BL47" i="1"/>
  <c r="BE47" i="1"/>
  <c r="AV47" i="1"/>
  <c r="BR46" i="1"/>
  <c r="BL46" i="1"/>
  <c r="BE46" i="1"/>
  <c r="AV46" i="1"/>
  <c r="BR45" i="1"/>
  <c r="BL45" i="1"/>
  <c r="BE45" i="1"/>
  <c r="AV45" i="1"/>
  <c r="BR44" i="1"/>
  <c r="BL44" i="1"/>
  <c r="BE44" i="1"/>
  <c r="AV44" i="1"/>
  <c r="BR43" i="1"/>
  <c r="BL43" i="1"/>
  <c r="BE43" i="1"/>
  <c r="AV43" i="1"/>
  <c r="BR42" i="1"/>
  <c r="BL42" i="1"/>
  <c r="BE42" i="1"/>
  <c r="AV42" i="1"/>
  <c r="BR41" i="1"/>
  <c r="BL41" i="1"/>
  <c r="BE41" i="1"/>
  <c r="AV41" i="1"/>
  <c r="BR40" i="1"/>
  <c r="BL40" i="1"/>
  <c r="BE40" i="1"/>
  <c r="AV40" i="1"/>
  <c r="BR39" i="1"/>
  <c r="BL39" i="1"/>
  <c r="BE39" i="1"/>
  <c r="AV39" i="1"/>
  <c r="BR38" i="1"/>
  <c r="BL38" i="1"/>
  <c r="BE38" i="1"/>
  <c r="AV38" i="1"/>
  <c r="BR37" i="1"/>
  <c r="BL37" i="1"/>
  <c r="BE37" i="1"/>
  <c r="AV37" i="1"/>
  <c r="BR36" i="1"/>
  <c r="BL36" i="1"/>
  <c r="BE36" i="1"/>
  <c r="AV36" i="1"/>
  <c r="BR35" i="1"/>
  <c r="BL35" i="1"/>
  <c r="BE35" i="1"/>
  <c r="AV35" i="1"/>
  <c r="BZ33" i="1"/>
  <c r="BY33" i="1"/>
  <c r="BW33" i="1"/>
  <c r="BW66" i="1" s="1"/>
  <c r="BU33" i="1"/>
  <c r="BU66" i="1" s="1"/>
  <c r="BT33" i="1"/>
  <c r="BQ33" i="1"/>
  <c r="BP33" i="1"/>
  <c r="BO33" i="1"/>
  <c r="BN33" i="1"/>
  <c r="BN66" i="1" s="1"/>
  <c r="BM33" i="1"/>
  <c r="BM66" i="1" s="1"/>
  <c r="BK33" i="1"/>
  <c r="BJ33" i="1"/>
  <c r="BH33" i="1"/>
  <c r="BG33" i="1"/>
  <c r="BF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BR32" i="1"/>
  <c r="BL32" i="1"/>
  <c r="BE32" i="1"/>
  <c r="AV32" i="1"/>
  <c r="BZ29" i="1"/>
  <c r="BY29" i="1"/>
  <c r="BW29" i="1"/>
  <c r="BU29" i="1"/>
  <c r="BT29" i="1"/>
  <c r="BQ29" i="1"/>
  <c r="BP29" i="1"/>
  <c r="BO29" i="1"/>
  <c r="BN29" i="1"/>
  <c r="BM29" i="1"/>
  <c r="BK29" i="1"/>
  <c r="BJ29" i="1"/>
  <c r="BI29" i="1"/>
  <c r="BH29" i="1"/>
  <c r="BG29" i="1"/>
  <c r="BF29" i="1"/>
  <c r="BD29" i="1"/>
  <c r="BC29" i="1"/>
  <c r="BB29" i="1"/>
  <c r="BA29" i="1"/>
  <c r="AZ29" i="1"/>
  <c r="AY29" i="1"/>
  <c r="AX29" i="1"/>
  <c r="AW29" i="1"/>
  <c r="AU29" i="1"/>
  <c r="AT29" i="1"/>
  <c r="AS29" i="1"/>
  <c r="AR29" i="1"/>
  <c r="AQ29" i="1"/>
  <c r="AP29" i="1"/>
  <c r="AO29" i="1"/>
  <c r="BR28" i="1"/>
  <c r="BL28" i="1"/>
  <c r="BE28" i="1"/>
  <c r="AV28" i="1"/>
  <c r="BR27" i="1"/>
  <c r="BL27" i="1"/>
  <c r="BE27" i="1"/>
  <c r="AV27" i="1"/>
  <c r="BL26" i="1"/>
  <c r="BE26" i="1"/>
  <c r="AV26" i="1"/>
  <c r="BR25" i="1"/>
  <c r="BL25" i="1"/>
  <c r="BE25" i="1"/>
  <c r="AV25" i="1"/>
  <c r="BR24" i="1"/>
  <c r="BL24" i="1"/>
  <c r="BE24" i="1"/>
  <c r="AV24" i="1"/>
  <c r="BR23" i="1"/>
  <c r="BL23" i="1"/>
  <c r="BE23" i="1"/>
  <c r="AV23" i="1"/>
  <c r="BR22" i="1"/>
  <c r="BL22" i="1"/>
  <c r="BE22" i="1"/>
  <c r="AV22" i="1"/>
  <c r="BR21" i="1"/>
  <c r="BL21" i="1"/>
  <c r="BE21" i="1"/>
  <c r="AV21" i="1"/>
  <c r="BR20" i="1"/>
  <c r="BL20" i="1"/>
  <c r="BE20" i="1"/>
  <c r="AV20" i="1"/>
  <c r="BR19" i="1"/>
  <c r="BL19" i="1"/>
  <c r="BE19" i="1"/>
  <c r="AV19" i="1"/>
  <c r="BR18" i="1"/>
  <c r="BL18" i="1"/>
  <c r="BE18" i="1"/>
  <c r="AV18" i="1"/>
  <c r="BR17" i="1"/>
  <c r="BL17" i="1"/>
  <c r="BE17" i="1"/>
  <c r="AV17" i="1"/>
  <c r="BZ15" i="1"/>
  <c r="BY15" i="1"/>
  <c r="BW15" i="1"/>
  <c r="BU15" i="1"/>
  <c r="BT15" i="1"/>
  <c r="BQ15" i="1"/>
  <c r="BP15" i="1"/>
  <c r="BO15" i="1"/>
  <c r="BN15" i="1"/>
  <c r="BM15" i="1"/>
  <c r="BK15" i="1"/>
  <c r="BJ15" i="1"/>
  <c r="BI15" i="1"/>
  <c r="BH15" i="1"/>
  <c r="BG15" i="1"/>
  <c r="BF15" i="1"/>
  <c r="BD15" i="1"/>
  <c r="BC15" i="1"/>
  <c r="BB15" i="1"/>
  <c r="BA15" i="1"/>
  <c r="AZ15" i="1"/>
  <c r="AY15" i="1"/>
  <c r="AX15" i="1"/>
  <c r="AW15" i="1"/>
  <c r="AU15" i="1"/>
  <c r="AT15" i="1"/>
  <c r="AS15" i="1"/>
  <c r="AR15" i="1"/>
  <c r="AQ15" i="1"/>
  <c r="AP15" i="1"/>
  <c r="AO15" i="1"/>
  <c r="BR14" i="1"/>
  <c r="BL14" i="1"/>
  <c r="BE14" i="1"/>
  <c r="AV14" i="1"/>
  <c r="BR13" i="1"/>
  <c r="BL13" i="1"/>
  <c r="BE13" i="1"/>
  <c r="AV13" i="1"/>
  <c r="BR12" i="1"/>
  <c r="BL12" i="1"/>
  <c r="BE12" i="1"/>
  <c r="AV12" i="1"/>
  <c r="BR11" i="1"/>
  <c r="BL11" i="1"/>
  <c r="BE11" i="1"/>
  <c r="AV11" i="1"/>
  <c r="BR10" i="1"/>
  <c r="BL10" i="1"/>
  <c r="BE10" i="1"/>
  <c r="AV10" i="1"/>
  <c r="BR9" i="1"/>
  <c r="BL9" i="1"/>
  <c r="BE9" i="1"/>
  <c r="AV9" i="1"/>
  <c r="BR8" i="1"/>
  <c r="BL8" i="1"/>
  <c r="BE8" i="1"/>
  <c r="AV8" i="1"/>
  <c r="BR7" i="1"/>
  <c r="BL7" i="1"/>
  <c r="BE7" i="1"/>
  <c r="AV7" i="1"/>
  <c r="BT66" i="1" l="1"/>
  <c r="BO66" i="1"/>
  <c r="BP66" i="1"/>
  <c r="BB330" i="1"/>
  <c r="AP330" i="1"/>
  <c r="BS329" i="1"/>
  <c r="BV329" i="1" s="1"/>
  <c r="BX329" i="1" s="1"/>
  <c r="BS305" i="1"/>
  <c r="BV305" i="1" s="1"/>
  <c r="BX305" i="1" s="1"/>
  <c r="BS310" i="1"/>
  <c r="BV310" i="1" s="1"/>
  <c r="BX310" i="1" s="1"/>
  <c r="BO30" i="1"/>
  <c r="BT331" i="1"/>
  <c r="BS234" i="1"/>
  <c r="BV234" i="1" s="1"/>
  <c r="BX234" i="1" s="1"/>
  <c r="BR335" i="1"/>
  <c r="BS299" i="1"/>
  <c r="BV299" i="1" s="1"/>
  <c r="BX299" i="1" s="1"/>
  <c r="BS300" i="1"/>
  <c r="BV300" i="1" s="1"/>
  <c r="BX300" i="1" s="1"/>
  <c r="BU151" i="1"/>
  <c r="BD181" i="1"/>
  <c r="BH66" i="1"/>
  <c r="BS136" i="1"/>
  <c r="BV136" i="1" s="1"/>
  <c r="BX136" i="1" s="1"/>
  <c r="BS142" i="1"/>
  <c r="BV142" i="1" s="1"/>
  <c r="BX142" i="1" s="1"/>
  <c r="BS266" i="1"/>
  <c r="BV266" i="1" s="1"/>
  <c r="BX266" i="1" s="1"/>
  <c r="BS271" i="1"/>
  <c r="BV271" i="1" s="1"/>
  <c r="BX271" i="1" s="1"/>
  <c r="BS277" i="1"/>
  <c r="BV277" i="1" s="1"/>
  <c r="BX277" i="1" s="1"/>
  <c r="BW333" i="1"/>
  <c r="AS66" i="1"/>
  <c r="AZ66" i="1"/>
  <c r="BE311" i="1"/>
  <c r="BR311" i="1"/>
  <c r="BK181" i="1"/>
  <c r="BT181" i="1"/>
  <c r="BS8" i="1"/>
  <c r="BV8" i="1" s="1"/>
  <c r="BX8" i="1" s="1"/>
  <c r="BK30" i="1"/>
  <c r="AU66" i="1"/>
  <c r="BS55" i="1"/>
  <c r="BV55" i="1" s="1"/>
  <c r="BX55" i="1" s="1"/>
  <c r="BS60" i="1"/>
  <c r="BV60" i="1" s="1"/>
  <c r="BX60" i="1" s="1"/>
  <c r="BG111" i="1"/>
  <c r="BR157" i="1"/>
  <c r="BN333" i="1"/>
  <c r="AQ331" i="1"/>
  <c r="BI333" i="1"/>
  <c r="BZ333" i="1"/>
  <c r="BB66" i="1"/>
  <c r="AP66" i="1"/>
  <c r="AW66" i="1"/>
  <c r="BC66" i="1"/>
  <c r="BS239" i="1"/>
  <c r="BV239" i="1" s="1"/>
  <c r="BX239" i="1" s="1"/>
  <c r="BS156" i="1"/>
  <c r="BV156" i="1" s="1"/>
  <c r="BX156" i="1" s="1"/>
  <c r="BS159" i="1"/>
  <c r="BV159" i="1" s="1"/>
  <c r="BX159" i="1" s="1"/>
  <c r="BS163" i="1"/>
  <c r="BV163" i="1" s="1"/>
  <c r="BX163" i="1" s="1"/>
  <c r="BS165" i="1"/>
  <c r="BV165" i="1" s="1"/>
  <c r="BX165" i="1" s="1"/>
  <c r="BS169" i="1"/>
  <c r="BV169" i="1" s="1"/>
  <c r="BX169" i="1" s="1"/>
  <c r="BS206" i="1"/>
  <c r="BV206" i="1" s="1"/>
  <c r="BX206" i="1" s="1"/>
  <c r="BL149" i="1"/>
  <c r="AX306" i="1"/>
  <c r="BD306" i="1"/>
  <c r="BS212" i="1"/>
  <c r="BV212" i="1" s="1"/>
  <c r="BX212" i="1" s="1"/>
  <c r="BS218" i="1"/>
  <c r="BV218" i="1" s="1"/>
  <c r="BX218" i="1" s="1"/>
  <c r="BS103" i="1"/>
  <c r="BV103" i="1" s="1"/>
  <c r="BX103" i="1" s="1"/>
  <c r="BS23" i="1"/>
  <c r="BV23" i="1" s="1"/>
  <c r="BX23" i="1" s="1"/>
  <c r="BS171" i="1"/>
  <c r="BV171" i="1" s="1"/>
  <c r="BX171" i="1" s="1"/>
  <c r="AS181" i="1"/>
  <c r="AZ181" i="1"/>
  <c r="BO181" i="1"/>
  <c r="BY181" i="1"/>
  <c r="AZ198" i="1"/>
  <c r="BS284" i="1"/>
  <c r="BV284" i="1" s="1"/>
  <c r="BX284" i="1" s="1"/>
  <c r="BH198" i="1"/>
  <c r="BS256" i="1"/>
  <c r="BV256" i="1" s="1"/>
  <c r="BX256" i="1" s="1"/>
  <c r="BL33" i="1"/>
  <c r="AQ66" i="1"/>
  <c r="AR333" i="1"/>
  <c r="BU333" i="1"/>
  <c r="AR66" i="1"/>
  <c r="BF66" i="1"/>
  <c r="BK111" i="1"/>
  <c r="BT111" i="1"/>
  <c r="AW151" i="1"/>
  <c r="BC151" i="1"/>
  <c r="BL195" i="1"/>
  <c r="BD66" i="1"/>
  <c r="BB151" i="1"/>
  <c r="BS132" i="1"/>
  <c r="BV132" i="1" s="1"/>
  <c r="BX132" i="1" s="1"/>
  <c r="BR149" i="1"/>
  <c r="BS188" i="1"/>
  <c r="BV188" i="1" s="1"/>
  <c r="BX188" i="1" s="1"/>
  <c r="BS189" i="1"/>
  <c r="BV189" i="1" s="1"/>
  <c r="BX189" i="1" s="1"/>
  <c r="BS194" i="1"/>
  <c r="BV194" i="1" s="1"/>
  <c r="BX194" i="1" s="1"/>
  <c r="BR195" i="1"/>
  <c r="BS200" i="1"/>
  <c r="BV200" i="1" s="1"/>
  <c r="BX200" i="1" s="1"/>
  <c r="BL202" i="1"/>
  <c r="BO330" i="1"/>
  <c r="AX66" i="1"/>
  <c r="AT333" i="1"/>
  <c r="BH333" i="1"/>
  <c r="BO333" i="1"/>
  <c r="BS54" i="1"/>
  <c r="BV54" i="1" s="1"/>
  <c r="BX54" i="1" s="1"/>
  <c r="BA111" i="1"/>
  <c r="BH111" i="1"/>
  <c r="BO111" i="1"/>
  <c r="BS76" i="1"/>
  <c r="BV76" i="1" s="1"/>
  <c r="BX76" i="1" s="1"/>
  <c r="BS80" i="1"/>
  <c r="BV80" i="1" s="1"/>
  <c r="BX80" i="1" s="1"/>
  <c r="BS82" i="1"/>
  <c r="BV82" i="1" s="1"/>
  <c r="BX82" i="1" s="1"/>
  <c r="BS86" i="1"/>
  <c r="BV86" i="1" s="1"/>
  <c r="BX86" i="1" s="1"/>
  <c r="BS87" i="1"/>
  <c r="BV87" i="1" s="1"/>
  <c r="BX87" i="1" s="1"/>
  <c r="BS89" i="1"/>
  <c r="BV89" i="1" s="1"/>
  <c r="BX89" i="1" s="1"/>
  <c r="BS91" i="1"/>
  <c r="BV91" i="1" s="1"/>
  <c r="BX91" i="1" s="1"/>
  <c r="BS95" i="1"/>
  <c r="BV95" i="1" s="1"/>
  <c r="BX95" i="1" s="1"/>
  <c r="BS97" i="1"/>
  <c r="BV97" i="1" s="1"/>
  <c r="BX97" i="1" s="1"/>
  <c r="BS100" i="1"/>
  <c r="BV100" i="1" s="1"/>
  <c r="BX100" i="1" s="1"/>
  <c r="BF198" i="1"/>
  <c r="BH330" i="1"/>
  <c r="BS40" i="1"/>
  <c r="BV40" i="1" s="1"/>
  <c r="BX40" i="1" s="1"/>
  <c r="BS42" i="1"/>
  <c r="BV42" i="1" s="1"/>
  <c r="BX42" i="1" s="1"/>
  <c r="BS130" i="1"/>
  <c r="BV130" i="1" s="1"/>
  <c r="BX130" i="1" s="1"/>
  <c r="BS139" i="1"/>
  <c r="BV139" i="1" s="1"/>
  <c r="BX139" i="1" s="1"/>
  <c r="AP198" i="1"/>
  <c r="BS308" i="1"/>
  <c r="BV308" i="1" s="1"/>
  <c r="BX308" i="1" s="1"/>
  <c r="AV311" i="1"/>
  <c r="BS311" i="1" s="1"/>
  <c r="BV311" i="1" s="1"/>
  <c r="BX311" i="1" s="1"/>
  <c r="BS314" i="1"/>
  <c r="BV314" i="1" s="1"/>
  <c r="BX314" i="1" s="1"/>
  <c r="BJ151" i="1"/>
  <c r="BP151" i="1"/>
  <c r="BY151" i="1"/>
  <c r="BS215" i="1"/>
  <c r="BV215" i="1" s="1"/>
  <c r="BX215" i="1" s="1"/>
  <c r="BS262" i="1"/>
  <c r="BV262" i="1" s="1"/>
  <c r="BX262" i="1" s="1"/>
  <c r="BR303" i="1"/>
  <c r="BS320" i="1"/>
  <c r="BV320" i="1" s="1"/>
  <c r="BX320" i="1" s="1"/>
  <c r="BN111" i="1"/>
  <c r="BZ151" i="1"/>
  <c r="BM198" i="1"/>
  <c r="BS322" i="1"/>
  <c r="BV322" i="1" s="1"/>
  <c r="BX322" i="1" s="1"/>
  <c r="BJ66" i="1"/>
  <c r="BS11" i="1"/>
  <c r="BV11" i="1" s="1"/>
  <c r="BX11" i="1" s="1"/>
  <c r="AT331" i="1"/>
  <c r="BH331" i="1"/>
  <c r="BO331" i="1"/>
  <c r="BO337" i="1" s="1"/>
  <c r="BE33" i="1"/>
  <c r="BS45" i="1"/>
  <c r="BV45" i="1" s="1"/>
  <c r="BX45" i="1" s="1"/>
  <c r="BS47" i="1"/>
  <c r="BV47" i="1" s="1"/>
  <c r="BX47" i="1" s="1"/>
  <c r="AP151" i="1"/>
  <c r="BS123" i="1"/>
  <c r="BV123" i="1" s="1"/>
  <c r="BX123" i="1" s="1"/>
  <c r="BS124" i="1"/>
  <c r="BV124" i="1" s="1"/>
  <c r="BX124" i="1" s="1"/>
  <c r="AR181" i="1"/>
  <c r="BN181" i="1"/>
  <c r="BW181" i="1"/>
  <c r="AT181" i="1"/>
  <c r="BS227" i="1"/>
  <c r="BV227" i="1" s="1"/>
  <c r="BX227" i="1" s="1"/>
  <c r="BS232" i="1"/>
  <c r="BV232" i="1" s="1"/>
  <c r="BX232" i="1" s="1"/>
  <c r="BS240" i="1"/>
  <c r="BV240" i="1" s="1"/>
  <c r="BX240" i="1" s="1"/>
  <c r="BS243" i="1"/>
  <c r="BV243" i="1" s="1"/>
  <c r="BX243" i="1" s="1"/>
  <c r="BS293" i="1"/>
  <c r="BV293" i="1" s="1"/>
  <c r="BX293" i="1" s="1"/>
  <c r="BL335" i="1"/>
  <c r="BS10" i="1"/>
  <c r="BV10" i="1" s="1"/>
  <c r="BX10" i="1" s="1"/>
  <c r="BS13" i="1"/>
  <c r="BI30" i="1"/>
  <c r="BZ331" i="1"/>
  <c r="BS46" i="1"/>
  <c r="BV46" i="1" s="1"/>
  <c r="BX46" i="1" s="1"/>
  <c r="BP111" i="1"/>
  <c r="BZ111" i="1"/>
  <c r="BS122" i="1"/>
  <c r="BV122" i="1" s="1"/>
  <c r="BX122" i="1" s="1"/>
  <c r="BS155" i="1"/>
  <c r="BV155" i="1" s="1"/>
  <c r="BX155" i="1" s="1"/>
  <c r="BS180" i="1"/>
  <c r="BV180" i="1" s="1"/>
  <c r="BX180" i="1" s="1"/>
  <c r="AT198" i="1"/>
  <c r="BO198" i="1"/>
  <c r="BS210" i="1"/>
  <c r="BV210" i="1" s="1"/>
  <c r="BX210" i="1" s="1"/>
  <c r="BS223" i="1"/>
  <c r="BV223" i="1" s="1"/>
  <c r="BX223" i="1" s="1"/>
  <c r="BS286" i="1"/>
  <c r="BV286" i="1" s="1"/>
  <c r="BX286" i="1" s="1"/>
  <c r="BS288" i="1"/>
  <c r="BV288" i="1" s="1"/>
  <c r="BX288" i="1" s="1"/>
  <c r="BS318" i="1"/>
  <c r="BV318" i="1" s="1"/>
  <c r="BX318" i="1" s="1"/>
  <c r="BS321" i="1"/>
  <c r="BV321" i="1" s="1"/>
  <c r="BX321" i="1" s="1"/>
  <c r="BL65" i="1"/>
  <c r="BL66" i="1" s="1"/>
  <c r="BQ30" i="1"/>
  <c r="BZ66" i="1"/>
  <c r="BS38" i="1"/>
  <c r="BV38" i="1" s="1"/>
  <c r="BX38" i="1" s="1"/>
  <c r="BU111" i="1"/>
  <c r="BS74" i="1"/>
  <c r="BV74" i="1" s="1"/>
  <c r="BX74" i="1" s="1"/>
  <c r="BS78" i="1"/>
  <c r="BV78" i="1" s="1"/>
  <c r="BX78" i="1" s="1"/>
  <c r="DK78" i="1" s="1"/>
  <c r="BS84" i="1"/>
  <c r="BV84" i="1" s="1"/>
  <c r="BX84" i="1" s="1"/>
  <c r="BS93" i="1"/>
  <c r="BV93" i="1" s="1"/>
  <c r="BX93" i="1" s="1"/>
  <c r="BS99" i="1"/>
  <c r="BV99" i="1" s="1"/>
  <c r="BX99" i="1" s="1"/>
  <c r="BS107" i="1"/>
  <c r="BV107" i="1" s="1"/>
  <c r="BX107" i="1" s="1"/>
  <c r="AU111" i="1"/>
  <c r="BQ111" i="1"/>
  <c r="BS137" i="1"/>
  <c r="BV137" i="1" s="1"/>
  <c r="BX137" i="1" s="1"/>
  <c r="BS146" i="1"/>
  <c r="BV146" i="1" s="1"/>
  <c r="BX146" i="1" s="1"/>
  <c r="BS173" i="1"/>
  <c r="BV173" i="1" s="1"/>
  <c r="BX173" i="1" s="1"/>
  <c r="BQ198" i="1"/>
  <c r="BB198" i="1"/>
  <c r="BP198" i="1"/>
  <c r="BY198" i="1"/>
  <c r="BE202" i="1"/>
  <c r="BR202" i="1"/>
  <c r="BS220" i="1"/>
  <c r="BV220" i="1" s="1"/>
  <c r="BX220" i="1" s="1"/>
  <c r="BS250" i="1"/>
  <c r="BV250" i="1" s="1"/>
  <c r="BX250" i="1" s="1"/>
  <c r="BS323" i="1"/>
  <c r="BV323" i="1" s="1"/>
  <c r="BX323" i="1" s="1"/>
  <c r="BS326" i="1"/>
  <c r="BV326" i="1" s="1"/>
  <c r="BX326" i="1" s="1"/>
  <c r="AR30" i="1"/>
  <c r="BS21" i="1"/>
  <c r="BV21" i="1" s="1"/>
  <c r="BX21" i="1" s="1"/>
  <c r="BR29" i="1"/>
  <c r="BS62" i="1"/>
  <c r="BV62" i="1" s="1"/>
  <c r="BX62" i="1" s="1"/>
  <c r="BQ66" i="1"/>
  <c r="BS9" i="1"/>
  <c r="BV9" i="1" s="1"/>
  <c r="BX9" i="1" s="1"/>
  <c r="BS18" i="1"/>
  <c r="BV18" i="1" s="1"/>
  <c r="BX18" i="1" s="1"/>
  <c r="BL29" i="1"/>
  <c r="BS32" i="1"/>
  <c r="BV32" i="1" s="1"/>
  <c r="BX32" i="1" s="1"/>
  <c r="BE65" i="1"/>
  <c r="BS43" i="1"/>
  <c r="BV43" i="1" s="1"/>
  <c r="BX43" i="1" s="1"/>
  <c r="AY66" i="1"/>
  <c r="BR109" i="1"/>
  <c r="AW331" i="1"/>
  <c r="BC331" i="1"/>
  <c r="AV29" i="1"/>
  <c r="BS12" i="1"/>
  <c r="BV12" i="1" s="1"/>
  <c r="BX12" i="1" s="1"/>
  <c r="BS22" i="1"/>
  <c r="BV22" i="1" s="1"/>
  <c r="BX22" i="1" s="1"/>
  <c r="BL109" i="1"/>
  <c r="BY111" i="1"/>
  <c r="AQ151" i="1"/>
  <c r="BS61" i="1"/>
  <c r="BV61" i="1" s="1"/>
  <c r="BX61" i="1" s="1"/>
  <c r="AV72" i="1"/>
  <c r="BB111" i="1"/>
  <c r="BS7" i="1"/>
  <c r="BF30" i="1"/>
  <c r="BU331" i="1"/>
  <c r="BS19" i="1"/>
  <c r="BV19" i="1" s="1"/>
  <c r="BX19" i="1" s="1"/>
  <c r="BS24" i="1"/>
  <c r="BV24" i="1" s="1"/>
  <c r="BX24" i="1" s="1"/>
  <c r="BS26" i="1"/>
  <c r="BV26" i="1" s="1"/>
  <c r="BX26" i="1" s="1"/>
  <c r="AP333" i="1"/>
  <c r="AW333" i="1"/>
  <c r="BC333" i="1"/>
  <c r="BJ333" i="1"/>
  <c r="BS37" i="1"/>
  <c r="BV37" i="1" s="1"/>
  <c r="BX37" i="1" s="1"/>
  <c r="AP111" i="1"/>
  <c r="BC111" i="1"/>
  <c r="BJ111" i="1"/>
  <c r="BS106" i="1"/>
  <c r="BV106" i="1" s="1"/>
  <c r="BX106" i="1" s="1"/>
  <c r="AQ111" i="1"/>
  <c r="AX111" i="1"/>
  <c r="BD111" i="1"/>
  <c r="BS116" i="1"/>
  <c r="BV116" i="1" s="1"/>
  <c r="BX116" i="1" s="1"/>
  <c r="BO151" i="1"/>
  <c r="BS128" i="1"/>
  <c r="BV128" i="1" s="1"/>
  <c r="BX128" i="1" s="1"/>
  <c r="BS143" i="1"/>
  <c r="BV143" i="1" s="1"/>
  <c r="BX143" i="1" s="1"/>
  <c r="AS151" i="1"/>
  <c r="AZ151" i="1"/>
  <c r="BG151" i="1"/>
  <c r="BN151" i="1"/>
  <c r="BG181" i="1"/>
  <c r="BS187" i="1"/>
  <c r="BV187" i="1" s="1"/>
  <c r="BX187" i="1" s="1"/>
  <c r="BS193" i="1"/>
  <c r="BV193" i="1" s="1"/>
  <c r="BX193" i="1" s="1"/>
  <c r="AS198" i="1"/>
  <c r="BN198" i="1"/>
  <c r="BS204" i="1"/>
  <c r="BV204" i="1" s="1"/>
  <c r="BX204" i="1" s="1"/>
  <c r="BS222" i="1"/>
  <c r="BV222" i="1" s="1"/>
  <c r="BX222" i="1" s="1"/>
  <c r="BS236" i="1"/>
  <c r="BV236" i="1" s="1"/>
  <c r="BX236" i="1" s="1"/>
  <c r="BS242" i="1"/>
  <c r="BV242" i="1" s="1"/>
  <c r="BX242" i="1" s="1"/>
  <c r="BS248" i="1"/>
  <c r="BV248" i="1" s="1"/>
  <c r="BX248" i="1" s="1"/>
  <c r="BS249" i="1"/>
  <c r="BV249" i="1" s="1"/>
  <c r="BX249" i="1" s="1"/>
  <c r="BS290" i="1"/>
  <c r="BV290" i="1" s="1"/>
  <c r="BX290" i="1" s="1"/>
  <c r="AV303" i="1"/>
  <c r="AU306" i="1"/>
  <c r="BB306" i="1"/>
  <c r="BJ306" i="1"/>
  <c r="BS304" i="1"/>
  <c r="BV304" i="1" s="1"/>
  <c r="BX304" i="1" s="1"/>
  <c r="BS316" i="1"/>
  <c r="BV316" i="1" s="1"/>
  <c r="BX316" i="1" s="1"/>
  <c r="BS319" i="1"/>
  <c r="BV319" i="1" s="1"/>
  <c r="BX319" i="1" s="1"/>
  <c r="AR330" i="1"/>
  <c r="BE327" i="1"/>
  <c r="BF330" i="1"/>
  <c r="BM330" i="1"/>
  <c r="BT330" i="1"/>
  <c r="BS328" i="1"/>
  <c r="BV328" i="1" s="1"/>
  <c r="BX328" i="1" s="1"/>
  <c r="BB333" i="1"/>
  <c r="BP333" i="1"/>
  <c r="BS56" i="1"/>
  <c r="BV56" i="1" s="1"/>
  <c r="BX56" i="1" s="1"/>
  <c r="AZ30" i="1"/>
  <c r="BN331" i="1"/>
  <c r="BW30" i="1"/>
  <c r="BE29" i="1"/>
  <c r="BS28" i="1"/>
  <c r="BV28" i="1" s="1"/>
  <c r="BX28" i="1" s="1"/>
  <c r="AX333" i="1"/>
  <c r="BD333" i="1"/>
  <c r="BT333" i="1"/>
  <c r="BR65" i="1"/>
  <c r="BS39" i="1"/>
  <c r="BV39" i="1" s="1"/>
  <c r="BX39" i="1" s="1"/>
  <c r="BS44" i="1"/>
  <c r="BV44" i="1" s="1"/>
  <c r="BX44" i="1" s="1"/>
  <c r="BS50" i="1"/>
  <c r="BV50" i="1" s="1"/>
  <c r="BX50" i="1" s="1"/>
  <c r="BS59" i="1"/>
  <c r="BV59" i="1" s="1"/>
  <c r="BX59" i="1" s="1"/>
  <c r="BS81" i="1"/>
  <c r="BV81" i="1" s="1"/>
  <c r="BX81" i="1" s="1"/>
  <c r="BS88" i="1"/>
  <c r="BV88" i="1" s="1"/>
  <c r="BX88" i="1" s="1"/>
  <c r="BS90" i="1"/>
  <c r="BV90" i="1" s="1"/>
  <c r="BX90" i="1" s="1"/>
  <c r="BS96" i="1"/>
  <c r="BV96" i="1" s="1"/>
  <c r="BX96" i="1" s="1"/>
  <c r="BS108" i="1"/>
  <c r="BV108" i="1" s="1"/>
  <c r="BX108" i="1" s="1"/>
  <c r="AR111" i="1"/>
  <c r="AY111" i="1"/>
  <c r="BF111" i="1"/>
  <c r="BM111" i="1"/>
  <c r="BS114" i="1"/>
  <c r="BV114" i="1" s="1"/>
  <c r="BX114" i="1" s="1"/>
  <c r="BS115" i="1"/>
  <c r="BV115" i="1" s="1"/>
  <c r="BX115" i="1" s="1"/>
  <c r="BS125" i="1"/>
  <c r="BV125" i="1" s="1"/>
  <c r="BX125" i="1" s="1"/>
  <c r="BS129" i="1"/>
  <c r="BV129" i="1" s="1"/>
  <c r="BX129" i="1" s="1"/>
  <c r="BS134" i="1"/>
  <c r="BV134" i="1" s="1"/>
  <c r="BX134" i="1" s="1"/>
  <c r="BS135" i="1"/>
  <c r="BV135" i="1" s="1"/>
  <c r="BX135" i="1" s="1"/>
  <c r="BS145" i="1"/>
  <c r="BV145" i="1" s="1"/>
  <c r="BX145" i="1" s="1"/>
  <c r="AT151" i="1"/>
  <c r="BA151" i="1"/>
  <c r="BW151" i="1"/>
  <c r="BS153" i="1"/>
  <c r="BV153" i="1" s="1"/>
  <c r="BX153" i="1" s="1"/>
  <c r="BA181" i="1"/>
  <c r="BL157" i="1"/>
  <c r="BZ181" i="1"/>
  <c r="BS161" i="1"/>
  <c r="BV161" i="1" s="1"/>
  <c r="BX161" i="1" s="1"/>
  <c r="BS164" i="1"/>
  <c r="BV164" i="1" s="1"/>
  <c r="BX164" i="1" s="1"/>
  <c r="BS167" i="1"/>
  <c r="BV167" i="1" s="1"/>
  <c r="BX167" i="1" s="1"/>
  <c r="BS175" i="1"/>
  <c r="BV175" i="1" s="1"/>
  <c r="AY181" i="1"/>
  <c r="BF181" i="1"/>
  <c r="BS190" i="1"/>
  <c r="BV190" i="1" s="1"/>
  <c r="BX190" i="1" s="1"/>
  <c r="BS205" i="1"/>
  <c r="BV205" i="1" s="1"/>
  <c r="BX205" i="1" s="1"/>
  <c r="BS209" i="1"/>
  <c r="BV209" i="1" s="1"/>
  <c r="BX209" i="1" s="1"/>
  <c r="BS216" i="1"/>
  <c r="BV216" i="1" s="1"/>
  <c r="BX216" i="1" s="1"/>
  <c r="BS245" i="1"/>
  <c r="BV245" i="1" s="1"/>
  <c r="BX245" i="1" s="1"/>
  <c r="BS251" i="1"/>
  <c r="BV251" i="1" s="1"/>
  <c r="BX251" i="1" s="1"/>
  <c r="BS257" i="1"/>
  <c r="BV257" i="1" s="1"/>
  <c r="BX257" i="1" s="1"/>
  <c r="BS260" i="1"/>
  <c r="BV260" i="1" s="1"/>
  <c r="BX260" i="1" s="1"/>
  <c r="BS268" i="1"/>
  <c r="BV268" i="1" s="1"/>
  <c r="BX268" i="1" s="1"/>
  <c r="BS280" i="1"/>
  <c r="BV280" i="1" s="1"/>
  <c r="BX280" i="1" s="1"/>
  <c r="BS287" i="1"/>
  <c r="BV287" i="1" s="1"/>
  <c r="BX287" i="1" s="1"/>
  <c r="BS309" i="1"/>
  <c r="BV309" i="1" s="1"/>
  <c r="BX309" i="1" s="1"/>
  <c r="BL311" i="1"/>
  <c r="BS312" i="1"/>
  <c r="BV312" i="1" s="1"/>
  <c r="BX312" i="1" s="1"/>
  <c r="BS325" i="1"/>
  <c r="BV325" i="1" s="1"/>
  <c r="BX325" i="1" s="1"/>
  <c r="AS330" i="1"/>
  <c r="AZ330" i="1"/>
  <c r="BG330" i="1"/>
  <c r="BN330" i="1"/>
  <c r="AV335" i="1"/>
  <c r="AS111" i="1"/>
  <c r="AZ111" i="1"/>
  <c r="BS113" i="1"/>
  <c r="BV113" i="1" s="1"/>
  <c r="BX113" i="1" s="1"/>
  <c r="BS120" i="1"/>
  <c r="BV120" i="1" s="1"/>
  <c r="BX120" i="1" s="1"/>
  <c r="BS127" i="1"/>
  <c r="BV127" i="1" s="1"/>
  <c r="BX127" i="1" s="1"/>
  <c r="BS141" i="1"/>
  <c r="BV141" i="1" s="1"/>
  <c r="BX141" i="1" s="1"/>
  <c r="AO151" i="1"/>
  <c r="AU151" i="1"/>
  <c r="AO181" i="1"/>
  <c r="AU181" i="1"/>
  <c r="BQ181" i="1"/>
  <c r="BS177" i="1"/>
  <c r="BV177" i="1" s="1"/>
  <c r="BX177" i="1" s="1"/>
  <c r="BL179" i="1"/>
  <c r="BS183" i="1"/>
  <c r="BV183" i="1" s="1"/>
  <c r="BX183" i="1" s="1"/>
  <c r="AV185" i="1"/>
  <c r="BS197" i="1"/>
  <c r="BV197" i="1" s="1"/>
  <c r="BX197" i="1" s="1"/>
  <c r="BS201" i="1"/>
  <c r="BV201" i="1" s="1"/>
  <c r="BX201" i="1" s="1"/>
  <c r="BS208" i="1"/>
  <c r="BV208" i="1" s="1"/>
  <c r="BX208" i="1" s="1"/>
  <c r="BS213" i="1"/>
  <c r="BV213" i="1" s="1"/>
  <c r="BX213" i="1" s="1"/>
  <c r="BS231" i="1"/>
  <c r="BV231" i="1" s="1"/>
  <c r="BX231" i="1" s="1"/>
  <c r="BS233" i="1"/>
  <c r="BV233" i="1" s="1"/>
  <c r="BX233" i="1" s="1"/>
  <c r="BS241" i="1"/>
  <c r="BV241" i="1" s="1"/>
  <c r="BX241" i="1" s="1"/>
  <c r="BS254" i="1"/>
  <c r="BV254" i="1" s="1"/>
  <c r="BX254" i="1" s="1"/>
  <c r="BS263" i="1"/>
  <c r="BV263" i="1" s="1"/>
  <c r="BX263" i="1" s="1"/>
  <c r="BS264" i="1"/>
  <c r="BV264" i="1" s="1"/>
  <c r="BX264" i="1" s="1"/>
  <c r="BS273" i="1"/>
  <c r="BV273" i="1" s="1"/>
  <c r="BX273" i="1" s="1"/>
  <c r="BS275" i="1"/>
  <c r="BV275" i="1" s="1"/>
  <c r="BX275" i="1" s="1"/>
  <c r="BS279" i="1"/>
  <c r="BV279" i="1" s="1"/>
  <c r="BX279" i="1" s="1"/>
  <c r="BS295" i="1"/>
  <c r="BV295" i="1" s="1"/>
  <c r="BX295" i="1" s="1"/>
  <c r="BS298" i="1"/>
  <c r="BV298" i="1" s="1"/>
  <c r="BX298" i="1" s="1"/>
  <c r="BS302" i="1"/>
  <c r="BV302" i="1" s="1"/>
  <c r="BX302" i="1" s="1"/>
  <c r="AT330" i="1"/>
  <c r="BA330" i="1"/>
  <c r="BW330" i="1"/>
  <c r="BS58" i="1"/>
  <c r="BV58" i="1" s="1"/>
  <c r="BX58" i="1" s="1"/>
  <c r="BK66" i="1"/>
  <c r="BS68" i="1"/>
  <c r="BV68" i="1" s="1"/>
  <c r="BX68" i="1" s="1"/>
  <c r="BS77" i="1"/>
  <c r="BV77" i="1" s="1"/>
  <c r="BX77" i="1" s="1"/>
  <c r="BS83" i="1"/>
  <c r="BV83" i="1" s="1"/>
  <c r="BX83" i="1" s="1"/>
  <c r="BS92" i="1"/>
  <c r="BV92" i="1" s="1"/>
  <c r="BX92" i="1" s="1"/>
  <c r="BS98" i="1"/>
  <c r="BV98" i="1" s="1"/>
  <c r="BX98" i="1" s="1"/>
  <c r="BS105" i="1"/>
  <c r="BV105" i="1" s="1"/>
  <c r="BX105" i="1" s="1"/>
  <c r="BS140" i="1"/>
  <c r="BV140" i="1" s="1"/>
  <c r="BX140" i="1" s="1"/>
  <c r="BS144" i="1"/>
  <c r="BV144" i="1" s="1"/>
  <c r="BX144" i="1" s="1"/>
  <c r="BS166" i="1"/>
  <c r="BV166" i="1" s="1"/>
  <c r="BX166" i="1" s="1"/>
  <c r="AW198" i="1"/>
  <c r="BC198" i="1"/>
  <c r="BS211" i="1"/>
  <c r="BV211" i="1" s="1"/>
  <c r="BX211" i="1" s="1"/>
  <c r="BS221" i="1"/>
  <c r="BV221" i="1" s="1"/>
  <c r="BX221" i="1" s="1"/>
  <c r="BS228" i="1"/>
  <c r="BV228" i="1" s="1"/>
  <c r="BX228" i="1" s="1"/>
  <c r="BS237" i="1"/>
  <c r="BV237" i="1" s="1"/>
  <c r="BX237" i="1" s="1"/>
  <c r="BS238" i="1"/>
  <c r="BV238" i="1" s="1"/>
  <c r="BX238" i="1" s="1"/>
  <c r="BS247" i="1"/>
  <c r="BV247" i="1" s="1"/>
  <c r="BX247" i="1" s="1"/>
  <c r="BS253" i="1"/>
  <c r="BV253" i="1" s="1"/>
  <c r="BX253" i="1" s="1"/>
  <c r="BS261" i="1"/>
  <c r="BV261" i="1" s="1"/>
  <c r="BX261" i="1" s="1"/>
  <c r="BS285" i="1"/>
  <c r="BV285" i="1" s="1"/>
  <c r="BX285" i="1" s="1"/>
  <c r="BS315" i="1"/>
  <c r="BV315" i="1" s="1"/>
  <c r="BX315" i="1" s="1"/>
  <c r="BS324" i="1"/>
  <c r="BV324" i="1" s="1"/>
  <c r="BX324" i="1" s="1"/>
  <c r="AO330" i="1"/>
  <c r="AU330" i="1"/>
  <c r="BJ330" i="1"/>
  <c r="BP330" i="1"/>
  <c r="BR330" i="1" s="1"/>
  <c r="BE335" i="1"/>
  <c r="BS292" i="1"/>
  <c r="BV292" i="1" s="1"/>
  <c r="BX292" i="1" s="1"/>
  <c r="BL303" i="1"/>
  <c r="BS317" i="1"/>
  <c r="BV317" i="1" s="1"/>
  <c r="BX317" i="1" s="1"/>
  <c r="AW330" i="1"/>
  <c r="BC330" i="1"/>
  <c r="BK330" i="1"/>
  <c r="BQ330" i="1"/>
  <c r="BS70" i="1"/>
  <c r="BV70" i="1" s="1"/>
  <c r="BX70" i="1" s="1"/>
  <c r="BS148" i="1"/>
  <c r="BV148" i="1" s="1"/>
  <c r="BX148" i="1" s="1"/>
  <c r="AY151" i="1"/>
  <c r="BF151" i="1"/>
  <c r="BM151" i="1"/>
  <c r="BT151" i="1"/>
  <c r="BS154" i="1"/>
  <c r="BV154" i="1" s="1"/>
  <c r="BX154" i="1" s="1"/>
  <c r="BS176" i="1"/>
  <c r="BV176" i="1" s="1"/>
  <c r="BX176" i="1" s="1"/>
  <c r="BS178" i="1"/>
  <c r="BV178" i="1" s="1"/>
  <c r="BX178" i="1" s="1"/>
  <c r="AY198" i="1"/>
  <c r="BS217" i="1"/>
  <c r="BV217" i="1" s="1"/>
  <c r="BX217" i="1" s="1"/>
  <c r="BS226" i="1"/>
  <c r="BV226" i="1" s="1"/>
  <c r="BX226" i="1" s="1"/>
  <c r="BS230" i="1"/>
  <c r="BV230" i="1" s="1"/>
  <c r="BX230" i="1" s="1"/>
  <c r="BS252" i="1"/>
  <c r="BV252" i="1" s="1"/>
  <c r="BX252" i="1" s="1"/>
  <c r="BS274" i="1"/>
  <c r="BV274" i="1" s="1"/>
  <c r="BX274" i="1" s="1"/>
  <c r="BS313" i="1"/>
  <c r="BV313" i="1" s="1"/>
  <c r="BX313" i="1" s="1"/>
  <c r="AQ330" i="1"/>
  <c r="AX330" i="1"/>
  <c r="BD330" i="1"/>
  <c r="BL327" i="1"/>
  <c r="BR327" i="1"/>
  <c r="BV7" i="1"/>
  <c r="BD30" i="1"/>
  <c r="BP30" i="1"/>
  <c r="AV65" i="1"/>
  <c r="AW111" i="1"/>
  <c r="BJ198" i="1"/>
  <c r="AS331" i="1"/>
  <c r="AS30" i="1"/>
  <c r="AY331" i="1"/>
  <c r="BE15" i="1"/>
  <c r="AY30" i="1"/>
  <c r="BM331" i="1"/>
  <c r="BM30" i="1"/>
  <c r="AY333" i="1"/>
  <c r="BK333" i="1"/>
  <c r="BQ333" i="1"/>
  <c r="BH30" i="1"/>
  <c r="BT30" i="1"/>
  <c r="AO111" i="1"/>
  <c r="AX181" i="1"/>
  <c r="BE157" i="1"/>
  <c r="AQ30" i="1"/>
  <c r="BC30" i="1"/>
  <c r="BG331" i="1"/>
  <c r="BG30" i="1"/>
  <c r="BL15" i="1"/>
  <c r="AS333" i="1"/>
  <c r="AZ333" i="1"/>
  <c r="BF333" i="1"/>
  <c r="AW30" i="1"/>
  <c r="BU30" i="1"/>
  <c r="BR33" i="1"/>
  <c r="BY66" i="1"/>
  <c r="BS52" i="1"/>
  <c r="BV52" i="1" s="1"/>
  <c r="BX52" i="1" s="1"/>
  <c r="BS64" i="1"/>
  <c r="BV64" i="1" s="1"/>
  <c r="BX64" i="1" s="1"/>
  <c r="BE109" i="1"/>
  <c r="AO66" i="1"/>
  <c r="AV33" i="1"/>
  <c r="BR15" i="1"/>
  <c r="BS14" i="1"/>
  <c r="BV14" i="1" s="1"/>
  <c r="BX14" i="1" s="1"/>
  <c r="AO331" i="1"/>
  <c r="AO30" i="1"/>
  <c r="AU331" i="1"/>
  <c r="AU30" i="1"/>
  <c r="BA331" i="1"/>
  <c r="BA30" i="1"/>
  <c r="BS25" i="1"/>
  <c r="BV25" i="1" s="1"/>
  <c r="BX25" i="1" s="1"/>
  <c r="AX30" i="1"/>
  <c r="BJ30" i="1"/>
  <c r="BS41" i="1"/>
  <c r="BV41" i="1" s="1"/>
  <c r="BX41" i="1" s="1"/>
  <c r="BS51" i="1"/>
  <c r="BV51" i="1" s="1"/>
  <c r="BX51" i="1" s="1"/>
  <c r="BS63" i="1"/>
  <c r="BV63" i="1" s="1"/>
  <c r="BX63" i="1" s="1"/>
  <c r="BL111" i="1"/>
  <c r="AV119" i="1"/>
  <c r="AP331" i="1"/>
  <c r="AP337" i="1" s="1"/>
  <c r="AV15" i="1"/>
  <c r="BB331" i="1"/>
  <c r="BI331" i="1"/>
  <c r="BI337" i="1" s="1"/>
  <c r="BY331" i="1"/>
  <c r="BY30" i="1"/>
  <c r="BS17" i="1"/>
  <c r="BS20" i="1"/>
  <c r="BV20" i="1" s="1"/>
  <c r="BX20" i="1" s="1"/>
  <c r="BS27" i="1"/>
  <c r="BV27" i="1" s="1"/>
  <c r="BX27" i="1" s="1"/>
  <c r="AP30" i="1"/>
  <c r="BB30" i="1"/>
  <c r="BN30" i="1"/>
  <c r="BZ30" i="1"/>
  <c r="AT66" i="1"/>
  <c r="BA66" i="1"/>
  <c r="BG66" i="1"/>
  <c r="BS36" i="1"/>
  <c r="BV36" i="1" s="1"/>
  <c r="BX36" i="1" s="1"/>
  <c r="BS48" i="1"/>
  <c r="BV48" i="1" s="1"/>
  <c r="BX48" i="1" s="1"/>
  <c r="BS71" i="1"/>
  <c r="BV71" i="1" s="1"/>
  <c r="BX71" i="1" s="1"/>
  <c r="BE72" i="1"/>
  <c r="BE119" i="1"/>
  <c r="BR119" i="1"/>
  <c r="AX151" i="1"/>
  <c r="BD151" i="1"/>
  <c r="BK151" i="1"/>
  <c r="BQ151" i="1"/>
  <c r="AR331" i="1"/>
  <c r="AR337" i="1" s="1"/>
  <c r="AX331" i="1"/>
  <c r="AX337" i="1" s="1"/>
  <c r="BD331" i="1"/>
  <c r="BD337" i="1" s="1"/>
  <c r="BJ331" i="1"/>
  <c r="BP331" i="1"/>
  <c r="BP337" i="1" s="1"/>
  <c r="AO333" i="1"/>
  <c r="AU333" i="1"/>
  <c r="BA333" i="1"/>
  <c r="BG333" i="1"/>
  <c r="BM333" i="1"/>
  <c r="BY333" i="1"/>
  <c r="BS35" i="1"/>
  <c r="BS101" i="1"/>
  <c r="BV101" i="1" s="1"/>
  <c r="BX101" i="1" s="1"/>
  <c r="BS104" i="1"/>
  <c r="BV104" i="1" s="1"/>
  <c r="BX104" i="1" s="1"/>
  <c r="AT111" i="1"/>
  <c r="BS126" i="1"/>
  <c r="BV126" i="1" s="1"/>
  <c r="BX126" i="1" s="1"/>
  <c r="BS131" i="1"/>
  <c r="BV131" i="1" s="1"/>
  <c r="BX131" i="1" s="1"/>
  <c r="BS138" i="1"/>
  <c r="BV138" i="1" s="1"/>
  <c r="BX138" i="1" s="1"/>
  <c r="AR151" i="1"/>
  <c r="BE149" i="1"/>
  <c r="BK331" i="1"/>
  <c r="BQ331" i="1"/>
  <c r="BW331" i="1"/>
  <c r="BW337" i="1" s="1"/>
  <c r="BH337" i="1"/>
  <c r="BT337" i="1"/>
  <c r="BZ337" i="1"/>
  <c r="AT30" i="1"/>
  <c r="BS69" i="1"/>
  <c r="BV69" i="1" s="1"/>
  <c r="BX69" i="1" s="1"/>
  <c r="BR72" i="1"/>
  <c r="BS75" i="1"/>
  <c r="BV75" i="1" s="1"/>
  <c r="BX75" i="1" s="1"/>
  <c r="BS79" i="1"/>
  <c r="BV79" i="1" s="1"/>
  <c r="BX79" i="1" s="1"/>
  <c r="BS85" i="1"/>
  <c r="BV85" i="1" s="1"/>
  <c r="BX85" i="1" s="1"/>
  <c r="BS94" i="1"/>
  <c r="BV94" i="1" s="1"/>
  <c r="BX94" i="1" s="1"/>
  <c r="AV109" i="1"/>
  <c r="BS110" i="1"/>
  <c r="BV110" i="1" s="1"/>
  <c r="BX110" i="1" s="1"/>
  <c r="BS121" i="1"/>
  <c r="BV121" i="1" s="1"/>
  <c r="BX121" i="1" s="1"/>
  <c r="BS133" i="1"/>
  <c r="BV133" i="1" s="1"/>
  <c r="BX133" i="1" s="1"/>
  <c r="AZ331" i="1"/>
  <c r="BF331" i="1"/>
  <c r="AQ333" i="1"/>
  <c r="AQ337" i="1" s="1"/>
  <c r="BC337" i="1"/>
  <c r="BU337" i="1"/>
  <c r="BL72" i="1"/>
  <c r="BW111" i="1"/>
  <c r="BH151" i="1"/>
  <c r="BL119" i="1"/>
  <c r="BS150" i="1"/>
  <c r="BV150" i="1" s="1"/>
  <c r="BX150" i="1" s="1"/>
  <c r="AV157" i="1"/>
  <c r="BS174" i="1"/>
  <c r="BV174" i="1" s="1"/>
  <c r="BX174" i="1" s="1"/>
  <c r="BH181" i="1"/>
  <c r="BP181" i="1"/>
  <c r="BS186" i="1"/>
  <c r="BV186" i="1" s="1"/>
  <c r="BX186" i="1" s="1"/>
  <c r="BS192" i="1"/>
  <c r="BV192" i="1" s="1"/>
  <c r="BX192" i="1" s="1"/>
  <c r="AQ198" i="1"/>
  <c r="BS172" i="1"/>
  <c r="BV172" i="1" s="1"/>
  <c r="BX172" i="1" s="1"/>
  <c r="AP181" i="1"/>
  <c r="AV179" i="1"/>
  <c r="BB181" i="1"/>
  <c r="BJ181" i="1"/>
  <c r="BS191" i="1"/>
  <c r="BV191" i="1" s="1"/>
  <c r="BX191" i="1" s="1"/>
  <c r="BE195" i="1"/>
  <c r="BZ198" i="1"/>
  <c r="AV202" i="1"/>
  <c r="BS219" i="1"/>
  <c r="BV219" i="1" s="1"/>
  <c r="BX219" i="1" s="1"/>
  <c r="BS229" i="1"/>
  <c r="BV229" i="1" s="1"/>
  <c r="BX229" i="1" s="1"/>
  <c r="BS244" i="1"/>
  <c r="BV244" i="1" s="1"/>
  <c r="BX244" i="1" s="1"/>
  <c r="AV149" i="1"/>
  <c r="AQ181" i="1"/>
  <c r="AW181" i="1"/>
  <c r="BC181" i="1"/>
  <c r="BS184" i="1"/>
  <c r="BV184" i="1" s="1"/>
  <c r="BX184" i="1" s="1"/>
  <c r="BE185" i="1"/>
  <c r="BR185" i="1"/>
  <c r="BT198" i="1"/>
  <c r="BS162" i="1"/>
  <c r="BV162" i="1" s="1"/>
  <c r="BX162" i="1" s="1"/>
  <c r="BS168" i="1"/>
  <c r="BV168" i="1" s="1"/>
  <c r="BX168" i="1" s="1"/>
  <c r="BS170" i="1"/>
  <c r="BV170" i="1" s="1"/>
  <c r="BX170" i="1" s="1"/>
  <c r="BE179" i="1"/>
  <c r="BR179" i="1"/>
  <c r="BM181" i="1"/>
  <c r="BL185" i="1"/>
  <c r="BA198" i="1"/>
  <c r="BG198" i="1"/>
  <c r="BS196" i="1"/>
  <c r="BV196" i="1" s="1"/>
  <c r="BX196" i="1" s="1"/>
  <c r="BS203" i="1"/>
  <c r="BV203" i="1" s="1"/>
  <c r="BX203" i="1" s="1"/>
  <c r="BS207" i="1"/>
  <c r="BV207" i="1" s="1"/>
  <c r="BX207" i="1" s="1"/>
  <c r="BS214" i="1"/>
  <c r="BV214" i="1" s="1"/>
  <c r="BX214" i="1" s="1"/>
  <c r="BS235" i="1"/>
  <c r="BV235" i="1" s="1"/>
  <c r="BX235" i="1" s="1"/>
  <c r="BS258" i="1"/>
  <c r="BV258" i="1" s="1"/>
  <c r="BX258" i="1" s="1"/>
  <c r="BS160" i="1"/>
  <c r="BV160" i="1" s="1"/>
  <c r="BX160" i="1" s="1"/>
  <c r="BU181" i="1"/>
  <c r="AO198" i="1"/>
  <c r="AU198" i="1"/>
  <c r="BS272" i="1"/>
  <c r="BV272" i="1" s="1"/>
  <c r="BX272" i="1" s="1"/>
  <c r="AP306" i="1"/>
  <c r="AW306" i="1"/>
  <c r="BC306" i="1"/>
  <c r="BT306" i="1"/>
  <c r="BS270" i="1"/>
  <c r="BV270" i="1" s="1"/>
  <c r="BX270" i="1" s="1"/>
  <c r="BS283" i="1"/>
  <c r="BV283" i="1" s="1"/>
  <c r="BX283" i="1" s="1"/>
  <c r="AQ306" i="1"/>
  <c r="BM306" i="1"/>
  <c r="BU306" i="1"/>
  <c r="AV195" i="1"/>
  <c r="BS246" i="1"/>
  <c r="BV246" i="1" s="1"/>
  <c r="BX246" i="1" s="1"/>
  <c r="BS259" i="1"/>
  <c r="BV259" i="1" s="1"/>
  <c r="BX259" i="1" s="1"/>
  <c r="BS269" i="1"/>
  <c r="BV269" i="1" s="1"/>
  <c r="BX269" i="1" s="1"/>
  <c r="BS282" i="1"/>
  <c r="BV282" i="1" s="1"/>
  <c r="BX282" i="1" s="1"/>
  <c r="BS294" i="1"/>
  <c r="BV294" i="1" s="1"/>
  <c r="BS297" i="1"/>
  <c r="BV297" i="1" s="1"/>
  <c r="BX297" i="1" s="1"/>
  <c r="AY306" i="1"/>
  <c r="BF306" i="1"/>
  <c r="BS278" i="1"/>
  <c r="BV278" i="1" s="1"/>
  <c r="BX278" i="1" s="1"/>
  <c r="BS291" i="1"/>
  <c r="BV291" i="1" s="1"/>
  <c r="BX291" i="1" s="1"/>
  <c r="BS301" i="1"/>
  <c r="BV301" i="1" s="1"/>
  <c r="BX301" i="1" s="1"/>
  <c r="AS306" i="1"/>
  <c r="AZ306" i="1"/>
  <c r="BO306" i="1"/>
  <c r="BY306" i="1"/>
  <c r="BS265" i="1"/>
  <c r="BV265" i="1" s="1"/>
  <c r="BX265" i="1" s="1"/>
  <c r="BS276" i="1"/>
  <c r="BV276" i="1" s="1"/>
  <c r="BX276" i="1" s="1"/>
  <c r="BS289" i="1"/>
  <c r="BV289" i="1" s="1"/>
  <c r="BX289" i="1" s="1"/>
  <c r="BS296" i="1"/>
  <c r="BV296" i="1" s="1"/>
  <c r="BX296" i="1" s="1"/>
  <c r="AT306" i="1"/>
  <c r="BA306" i="1"/>
  <c r="BH306" i="1"/>
  <c r="BP306" i="1"/>
  <c r="BZ306" i="1"/>
  <c r="AO306" i="1"/>
  <c r="BG306" i="1"/>
  <c r="BN306" i="1"/>
  <c r="AV327" i="1"/>
  <c r="AY330" i="1"/>
  <c r="BE303" i="1"/>
  <c r="BS303" i="1" s="1"/>
  <c r="BV303" i="1" s="1"/>
  <c r="BX303" i="1" s="1"/>
  <c r="BN337" i="1" l="1"/>
  <c r="AV30" i="1"/>
  <c r="AT337" i="1"/>
  <c r="BB337" i="1"/>
  <c r="BE66" i="1"/>
  <c r="BS335" i="1"/>
  <c r="BV335" i="1" s="1"/>
  <c r="BX335" i="1" s="1"/>
  <c r="AU337" i="1"/>
  <c r="BY337" i="1"/>
  <c r="AV330" i="1"/>
  <c r="BL198" i="1"/>
  <c r="BE198" i="1"/>
  <c r="BJ337" i="1"/>
  <c r="BS327" i="1"/>
  <c r="BV327" i="1" s="1"/>
  <c r="BX327" i="1" s="1"/>
  <c r="BR181" i="1"/>
  <c r="BS157" i="1"/>
  <c r="BV157" i="1" s="1"/>
  <c r="BX157" i="1" s="1"/>
  <c r="AY337" i="1"/>
  <c r="BR66" i="1"/>
  <c r="AW337" i="1"/>
  <c r="BE30" i="1"/>
  <c r="BS202" i="1"/>
  <c r="BV202" i="1" s="1"/>
  <c r="BX202" i="1" s="1"/>
  <c r="BV13" i="1"/>
  <c r="BV15" i="1" s="1"/>
  <c r="BS195" i="1"/>
  <c r="BV195" i="1" s="1"/>
  <c r="BX195" i="1" s="1"/>
  <c r="BS109" i="1"/>
  <c r="BV109" i="1" s="1"/>
  <c r="BX109" i="1" s="1"/>
  <c r="BS149" i="1"/>
  <c r="BV149" i="1" s="1"/>
  <c r="BX149" i="1" s="1"/>
  <c r="AV181" i="1"/>
  <c r="AS337" i="1"/>
  <c r="BE306" i="1"/>
  <c r="BL330" i="1"/>
  <c r="BE111" i="1"/>
  <c r="BR111" i="1"/>
  <c r="BR198" i="1"/>
  <c r="BS72" i="1"/>
  <c r="BV72" i="1" s="1"/>
  <c r="BX72" i="1" s="1"/>
  <c r="BR30" i="1"/>
  <c r="BA337" i="1"/>
  <c r="BL30" i="1"/>
  <c r="BL181" i="1"/>
  <c r="AV151" i="1"/>
  <c r="BE330" i="1"/>
  <c r="BS330" i="1" s="1"/>
  <c r="BV330" i="1" s="1"/>
  <c r="BX330" i="1" s="1"/>
  <c r="BR151" i="1"/>
  <c r="AV306" i="1"/>
  <c r="BL151" i="1"/>
  <c r="BL306" i="1"/>
  <c r="BS185" i="1"/>
  <c r="BV185" i="1" s="1"/>
  <c r="BX185" i="1" s="1"/>
  <c r="BR333" i="1"/>
  <c r="BM337" i="1"/>
  <c r="BS29" i="1"/>
  <c r="BV17" i="1"/>
  <c r="BL331" i="1"/>
  <c r="AV111" i="1"/>
  <c r="BL333" i="1"/>
  <c r="BG337" i="1"/>
  <c r="BE151" i="1"/>
  <c r="BF337" i="1"/>
  <c r="BE333" i="1"/>
  <c r="AV198" i="1"/>
  <c r="BE331" i="1"/>
  <c r="BS119" i="1"/>
  <c r="BV119" i="1" s="1"/>
  <c r="BX119" i="1" s="1"/>
  <c r="AV66" i="1"/>
  <c r="BS33" i="1"/>
  <c r="AZ337" i="1"/>
  <c r="BR306" i="1"/>
  <c r="BR331" i="1"/>
  <c r="BV35" i="1"/>
  <c r="BS65" i="1"/>
  <c r="AO337" i="1"/>
  <c r="AV333" i="1"/>
  <c r="BQ337" i="1"/>
  <c r="BS15" i="1"/>
  <c r="BS179" i="1"/>
  <c r="BV179" i="1" s="1"/>
  <c r="BX179" i="1" s="1"/>
  <c r="AV331" i="1"/>
  <c r="BE181" i="1"/>
  <c r="BK337" i="1"/>
  <c r="BX7" i="1"/>
  <c r="BS198" i="1" l="1"/>
  <c r="BV198" i="1" s="1"/>
  <c r="BX198" i="1" s="1"/>
  <c r="BS333" i="1"/>
  <c r="BV333" i="1" s="1"/>
  <c r="BX333" i="1" s="1"/>
  <c r="AV337" i="1"/>
  <c r="BX13" i="1"/>
  <c r="BS181" i="1"/>
  <c r="BV181" i="1" s="1"/>
  <c r="BX181" i="1" s="1"/>
  <c r="BS306" i="1"/>
  <c r="BV306" i="1" s="1"/>
  <c r="BX306" i="1" s="1"/>
  <c r="BE337" i="1"/>
  <c r="BS151" i="1"/>
  <c r="BV151" i="1" s="1"/>
  <c r="BX151" i="1" s="1"/>
  <c r="BS111" i="1"/>
  <c r="BV111" i="1" s="1"/>
  <c r="BX111" i="1" s="1"/>
  <c r="BS30" i="1"/>
  <c r="BL337" i="1"/>
  <c r="BR337" i="1"/>
  <c r="BS66" i="1"/>
  <c r="BV33" i="1"/>
  <c r="BS331" i="1"/>
  <c r="BV331" i="1" s="1"/>
  <c r="BX331" i="1" s="1"/>
  <c r="BV65" i="1"/>
  <c r="BX35" i="1"/>
  <c r="BX65" i="1" s="1"/>
  <c r="BV29" i="1"/>
  <c r="BV30" i="1" s="1"/>
  <c r="BX17" i="1"/>
  <c r="BX29" i="1" s="1"/>
  <c r="BX15" i="1" l="1"/>
  <c r="BX30" i="1" s="1"/>
  <c r="BS337" i="1"/>
  <c r="BV337" i="1" s="1"/>
  <c r="BX337" i="1" s="1"/>
  <c r="BV66" i="1"/>
  <c r="BX33" i="1"/>
  <c r="BX66" i="1" s="1"/>
  <c r="DA311" i="1"/>
  <c r="AE70" i="1"/>
  <c r="DE70" i="1" s="1"/>
  <c r="Y70" i="1"/>
  <c r="CY70" i="1" s="1"/>
  <c r="R70" i="1"/>
  <c r="CR70" i="1" s="1"/>
  <c r="I70" i="1"/>
  <c r="CI70" i="1" s="1"/>
  <c r="AF70" i="1" l="1"/>
  <c r="AE22" i="1"/>
  <c r="DE22" i="1" s="1"/>
  <c r="Y22" i="1"/>
  <c r="CY22" i="1" s="1"/>
  <c r="R22" i="1"/>
  <c r="CR22" i="1" s="1"/>
  <c r="I22" i="1"/>
  <c r="CI22" i="1" s="1"/>
  <c r="CC15" i="1"/>
  <c r="AI70" i="1" l="1"/>
  <c r="DF70" i="1"/>
  <c r="AF22" i="1"/>
  <c r="Y100" i="1"/>
  <c r="CY100" i="1" s="1"/>
  <c r="R100" i="1"/>
  <c r="CR100" i="1" s="1"/>
  <c r="I100" i="1"/>
  <c r="CI100" i="1" s="1"/>
  <c r="Y87" i="1"/>
  <c r="CY87" i="1" s="1"/>
  <c r="R87" i="1"/>
  <c r="CR87" i="1" s="1"/>
  <c r="I87" i="1"/>
  <c r="CI87" i="1" s="1"/>
  <c r="Y89" i="1"/>
  <c r="CY89" i="1" s="1"/>
  <c r="R89" i="1"/>
  <c r="CR89" i="1" s="1"/>
  <c r="I89" i="1"/>
  <c r="CI89" i="1" s="1"/>
  <c r="Y88" i="1"/>
  <c r="CY88" i="1" s="1"/>
  <c r="R88" i="1"/>
  <c r="CR88" i="1" s="1"/>
  <c r="I88" i="1"/>
  <c r="CI88" i="1" s="1"/>
  <c r="AE213" i="1"/>
  <c r="DE213" i="1" s="1"/>
  <c r="Y213" i="1"/>
  <c r="CY213" i="1" s="1"/>
  <c r="R213" i="1"/>
  <c r="CR213" i="1" s="1"/>
  <c r="I213" i="1"/>
  <c r="CI213" i="1" s="1"/>
  <c r="AE280" i="1"/>
  <c r="DE280" i="1" s="1"/>
  <c r="Y280" i="1"/>
  <c r="CY280" i="1" s="1"/>
  <c r="R280" i="1"/>
  <c r="CR280" i="1" s="1"/>
  <c r="I280" i="1"/>
  <c r="CI280" i="1" s="1"/>
  <c r="AI22" i="1" l="1"/>
  <c r="DF22" i="1"/>
  <c r="AK70" i="1"/>
  <c r="DK70" i="1" s="1"/>
  <c r="DI70" i="1"/>
  <c r="AF213" i="1"/>
  <c r="AF280" i="1"/>
  <c r="AF87" i="1"/>
  <c r="AF100" i="1"/>
  <c r="AF89" i="1"/>
  <c r="AF88" i="1"/>
  <c r="AE261" i="1"/>
  <c r="DE261" i="1" s="1"/>
  <c r="Y261" i="1"/>
  <c r="CY261" i="1" s="1"/>
  <c r="R261" i="1"/>
  <c r="CR261" i="1" s="1"/>
  <c r="I261" i="1"/>
  <c r="CI261" i="1" s="1"/>
  <c r="R227" i="1"/>
  <c r="CR227" i="1" s="1"/>
  <c r="AI89" i="1" l="1"/>
  <c r="DF89" i="1"/>
  <c r="AI87" i="1"/>
  <c r="DF87" i="1"/>
  <c r="AI100" i="1"/>
  <c r="DF100" i="1"/>
  <c r="AI280" i="1"/>
  <c r="AK280" i="1" s="1"/>
  <c r="DK280" i="1" s="1"/>
  <c r="DF280" i="1"/>
  <c r="AI213" i="1"/>
  <c r="DF213" i="1"/>
  <c r="AI88" i="1"/>
  <c r="DF88" i="1"/>
  <c r="AK22" i="1"/>
  <c r="DK22" i="1" s="1"/>
  <c r="DI22" i="1"/>
  <c r="AF261" i="1"/>
  <c r="I61" i="1"/>
  <c r="CI61" i="1" s="1"/>
  <c r="R61" i="1"/>
  <c r="CR61" i="1" s="1"/>
  <c r="Y61" i="1"/>
  <c r="CY61" i="1" s="1"/>
  <c r="DI280" i="1" l="1"/>
  <c r="AK100" i="1"/>
  <c r="DK100" i="1" s="1"/>
  <c r="DI100" i="1"/>
  <c r="AK213" i="1"/>
  <c r="DK213" i="1" s="1"/>
  <c r="DI213" i="1"/>
  <c r="AI261" i="1"/>
  <c r="DF261" i="1"/>
  <c r="AK87" i="1"/>
  <c r="DK87" i="1" s="1"/>
  <c r="DI87" i="1"/>
  <c r="AK88" i="1"/>
  <c r="DK88" i="1" s="1"/>
  <c r="DI88" i="1"/>
  <c r="AK89" i="1"/>
  <c r="DK89" i="1" s="1"/>
  <c r="DI89" i="1"/>
  <c r="AE13" i="1"/>
  <c r="DE13" i="1" s="1"/>
  <c r="Y13" i="1"/>
  <c r="CY13" i="1" s="1"/>
  <c r="R13" i="1"/>
  <c r="CR13" i="1" s="1"/>
  <c r="I13" i="1"/>
  <c r="CI13" i="1" s="1"/>
  <c r="AK261" i="1" l="1"/>
  <c r="DK261" i="1" s="1"/>
  <c r="DI261" i="1"/>
  <c r="AF13" i="1"/>
  <c r="I227" i="1"/>
  <c r="CI227" i="1" s="1"/>
  <c r="Y227" i="1"/>
  <c r="CY227" i="1" s="1"/>
  <c r="AE227" i="1"/>
  <c r="DE227" i="1" s="1"/>
  <c r="AI13" i="1" l="1"/>
  <c r="DF13" i="1"/>
  <c r="AF227" i="1"/>
  <c r="CL303" i="1"/>
  <c r="CM303" i="1"/>
  <c r="CN303" i="1"/>
  <c r="CO303" i="1"/>
  <c r="CP303" i="1"/>
  <c r="CQ303" i="1"/>
  <c r="AK13" i="1" l="1"/>
  <c r="DK13" i="1" s="1"/>
  <c r="DI13" i="1"/>
  <c r="AI227" i="1"/>
  <c r="DF227" i="1"/>
  <c r="DM335" i="1"/>
  <c r="DL335" i="1"/>
  <c r="DJ335" i="1"/>
  <c r="DH335" i="1"/>
  <c r="DG335" i="1"/>
  <c r="DD335" i="1"/>
  <c r="DC335" i="1"/>
  <c r="DB335" i="1"/>
  <c r="DA335" i="1"/>
  <c r="CZ335" i="1"/>
  <c r="CX335" i="1"/>
  <c r="CW335" i="1"/>
  <c r="CV335" i="1"/>
  <c r="CU335" i="1"/>
  <c r="CT335" i="1"/>
  <c r="CS335" i="1"/>
  <c r="CQ335" i="1"/>
  <c r="CP335" i="1"/>
  <c r="CO335" i="1"/>
  <c r="CN335" i="1"/>
  <c r="CM335" i="1"/>
  <c r="CL335" i="1"/>
  <c r="CK335" i="1"/>
  <c r="CJ335" i="1"/>
  <c r="CH335" i="1"/>
  <c r="CG335" i="1"/>
  <c r="CF335" i="1"/>
  <c r="CE335" i="1"/>
  <c r="CD335" i="1"/>
  <c r="CC335" i="1"/>
  <c r="CB335" i="1"/>
  <c r="AE329" i="1"/>
  <c r="DE329" i="1" s="1"/>
  <c r="Y329" i="1"/>
  <c r="CY329" i="1" s="1"/>
  <c r="R329" i="1"/>
  <c r="CR329" i="1" s="1"/>
  <c r="I329" i="1"/>
  <c r="CI329" i="1" s="1"/>
  <c r="AE328" i="1"/>
  <c r="DE328" i="1" s="1"/>
  <c r="Y328" i="1"/>
  <c r="CY328" i="1" s="1"/>
  <c r="R328" i="1"/>
  <c r="CR328" i="1" s="1"/>
  <c r="I328" i="1"/>
  <c r="CI328" i="1" s="1"/>
  <c r="DJ327" i="1"/>
  <c r="DH327" i="1"/>
  <c r="DG327" i="1"/>
  <c r="DD327" i="1"/>
  <c r="DC327" i="1"/>
  <c r="DB327" i="1"/>
  <c r="DA327" i="1"/>
  <c r="CZ327" i="1"/>
  <c r="CX327" i="1"/>
  <c r="CW327" i="1"/>
  <c r="CU327" i="1"/>
  <c r="CT327" i="1"/>
  <c r="CS327" i="1"/>
  <c r="CQ327" i="1"/>
  <c r="CP327" i="1"/>
  <c r="CO327" i="1"/>
  <c r="CN327" i="1"/>
  <c r="CM327" i="1"/>
  <c r="CL327" i="1"/>
  <c r="CK327" i="1"/>
  <c r="CJ327" i="1"/>
  <c r="CH327" i="1"/>
  <c r="CG327" i="1"/>
  <c r="CF327" i="1"/>
  <c r="CE327" i="1"/>
  <c r="CD327" i="1"/>
  <c r="CC327" i="1"/>
  <c r="B327" i="1"/>
  <c r="CB327" i="1" s="1"/>
  <c r="AE326" i="1"/>
  <c r="DE326" i="1" s="1"/>
  <c r="Y326" i="1"/>
  <c r="CY326" i="1" s="1"/>
  <c r="R326" i="1"/>
  <c r="CR326" i="1" s="1"/>
  <c r="I326" i="1"/>
  <c r="CI326" i="1" s="1"/>
  <c r="AE325" i="1"/>
  <c r="DE325" i="1" s="1"/>
  <c r="Y325" i="1"/>
  <c r="CY325" i="1" s="1"/>
  <c r="R325" i="1"/>
  <c r="CR325" i="1" s="1"/>
  <c r="I325" i="1"/>
  <c r="CI325" i="1" s="1"/>
  <c r="AE324" i="1"/>
  <c r="DE324" i="1" s="1"/>
  <c r="Y324" i="1"/>
  <c r="CY324" i="1" s="1"/>
  <c r="R324" i="1"/>
  <c r="CR324" i="1" s="1"/>
  <c r="I324" i="1"/>
  <c r="CI324" i="1" s="1"/>
  <c r="AE323" i="1"/>
  <c r="DE323" i="1" s="1"/>
  <c r="Y323" i="1"/>
  <c r="CY323" i="1" s="1"/>
  <c r="R323" i="1"/>
  <c r="CR323" i="1" s="1"/>
  <c r="I323" i="1"/>
  <c r="CI323" i="1" s="1"/>
  <c r="AE322" i="1"/>
  <c r="DE322" i="1" s="1"/>
  <c r="Y322" i="1"/>
  <c r="CY322" i="1" s="1"/>
  <c r="R322" i="1"/>
  <c r="CR322" i="1" s="1"/>
  <c r="I322" i="1"/>
  <c r="CI322" i="1" s="1"/>
  <c r="Y321" i="1"/>
  <c r="CY321" i="1" s="1"/>
  <c r="R321" i="1"/>
  <c r="CR321" i="1" s="1"/>
  <c r="I321" i="1"/>
  <c r="CI321" i="1" s="1"/>
  <c r="AE320" i="1"/>
  <c r="DE320" i="1" s="1"/>
  <c r="Y320" i="1"/>
  <c r="CY320" i="1" s="1"/>
  <c r="R320" i="1"/>
  <c r="CR320" i="1" s="1"/>
  <c r="I320" i="1"/>
  <c r="CI320" i="1" s="1"/>
  <c r="AE319" i="1"/>
  <c r="DE319" i="1" s="1"/>
  <c r="Y319" i="1"/>
  <c r="CY319" i="1" s="1"/>
  <c r="R319" i="1"/>
  <c r="CR319" i="1" s="1"/>
  <c r="I319" i="1"/>
  <c r="CI319" i="1" s="1"/>
  <c r="AE318" i="1"/>
  <c r="DE318" i="1" s="1"/>
  <c r="Y318" i="1"/>
  <c r="CY318" i="1" s="1"/>
  <c r="R318" i="1"/>
  <c r="CR318" i="1" s="1"/>
  <c r="I318" i="1"/>
  <c r="CI318" i="1" s="1"/>
  <c r="AE317" i="1"/>
  <c r="DE317" i="1" s="1"/>
  <c r="Y317" i="1"/>
  <c r="CY317" i="1" s="1"/>
  <c r="R317" i="1"/>
  <c r="CR317" i="1" s="1"/>
  <c r="I317" i="1"/>
  <c r="CI317" i="1" s="1"/>
  <c r="AE316" i="1"/>
  <c r="DE316" i="1" s="1"/>
  <c r="Y316" i="1"/>
  <c r="CY316" i="1" s="1"/>
  <c r="R316" i="1"/>
  <c r="CR316" i="1" s="1"/>
  <c r="I316" i="1"/>
  <c r="CI316" i="1" s="1"/>
  <c r="AE315" i="1"/>
  <c r="DE315" i="1" s="1"/>
  <c r="Y315" i="1"/>
  <c r="CY315" i="1" s="1"/>
  <c r="R315" i="1"/>
  <c r="CR315" i="1" s="1"/>
  <c r="I315" i="1"/>
  <c r="CI315" i="1" s="1"/>
  <c r="AE314" i="1"/>
  <c r="DE314" i="1" s="1"/>
  <c r="Y314" i="1"/>
  <c r="CY314" i="1" s="1"/>
  <c r="R314" i="1"/>
  <c r="CR314" i="1" s="1"/>
  <c r="I314" i="1"/>
  <c r="CI314" i="1" s="1"/>
  <c r="AE313" i="1"/>
  <c r="DE313" i="1" s="1"/>
  <c r="Y313" i="1"/>
  <c r="CY313" i="1" s="1"/>
  <c r="R313" i="1"/>
  <c r="CR313" i="1" s="1"/>
  <c r="I313" i="1"/>
  <c r="CI313" i="1" s="1"/>
  <c r="AE312" i="1"/>
  <c r="DE312" i="1" s="1"/>
  <c r="Y312" i="1"/>
  <c r="CY312" i="1" s="1"/>
  <c r="R312" i="1"/>
  <c r="CR312" i="1" s="1"/>
  <c r="I312" i="1"/>
  <c r="CI312" i="1" s="1"/>
  <c r="DJ311" i="1"/>
  <c r="DH311" i="1"/>
  <c r="DG311" i="1"/>
  <c r="DD311" i="1"/>
  <c r="DC311" i="1"/>
  <c r="DB311" i="1"/>
  <c r="CZ311" i="1"/>
  <c r="CX311" i="1"/>
  <c r="CW311" i="1"/>
  <c r="CU311" i="1"/>
  <c r="CT311" i="1"/>
  <c r="CS311" i="1"/>
  <c r="CQ311" i="1"/>
  <c r="CP311" i="1"/>
  <c r="CO311" i="1"/>
  <c r="CN311" i="1"/>
  <c r="CM311" i="1"/>
  <c r="CL311" i="1"/>
  <c r="CK311" i="1"/>
  <c r="CJ311" i="1"/>
  <c r="CH311" i="1"/>
  <c r="CG311" i="1"/>
  <c r="CF311" i="1"/>
  <c r="CE311" i="1"/>
  <c r="CD311" i="1"/>
  <c r="CC311" i="1"/>
  <c r="B311" i="1"/>
  <c r="CB311" i="1" s="1"/>
  <c r="AE310" i="1"/>
  <c r="DE310" i="1" s="1"/>
  <c r="Y310" i="1"/>
  <c r="CY310" i="1" s="1"/>
  <c r="R310" i="1"/>
  <c r="CR310" i="1" s="1"/>
  <c r="I310" i="1"/>
  <c r="CI310" i="1" s="1"/>
  <c r="AE309" i="1"/>
  <c r="DE309" i="1" s="1"/>
  <c r="Y309" i="1"/>
  <c r="CY309" i="1" s="1"/>
  <c r="R309" i="1"/>
  <c r="CR309" i="1" s="1"/>
  <c r="I309" i="1"/>
  <c r="CI309" i="1" s="1"/>
  <c r="AE308" i="1"/>
  <c r="DE308" i="1" s="1"/>
  <c r="Y308" i="1"/>
  <c r="CY308" i="1" s="1"/>
  <c r="R308" i="1"/>
  <c r="CR308" i="1" s="1"/>
  <c r="I308" i="1"/>
  <c r="CI308" i="1" s="1"/>
  <c r="AE305" i="1"/>
  <c r="Y305" i="1"/>
  <c r="CY305" i="1" s="1"/>
  <c r="R305" i="1"/>
  <c r="CR305" i="1" s="1"/>
  <c r="I305" i="1"/>
  <c r="AE304" i="1"/>
  <c r="DE304" i="1" s="1"/>
  <c r="Y304" i="1"/>
  <c r="CY304" i="1" s="1"/>
  <c r="R304" i="1"/>
  <c r="CR304" i="1" s="1"/>
  <c r="I304" i="1"/>
  <c r="CI304" i="1" s="1"/>
  <c r="DM303" i="1"/>
  <c r="DL303" i="1"/>
  <c r="DJ303" i="1"/>
  <c r="DH303" i="1"/>
  <c r="DG303" i="1"/>
  <c r="DD303" i="1"/>
  <c r="DC303" i="1"/>
  <c r="DB303" i="1"/>
  <c r="DA303" i="1"/>
  <c r="CZ303" i="1"/>
  <c r="CX303" i="1"/>
  <c r="CW303" i="1"/>
  <c r="CU303" i="1"/>
  <c r="CT303" i="1"/>
  <c r="CS303" i="1"/>
  <c r="CJ303" i="1"/>
  <c r="CH303" i="1"/>
  <c r="CG303" i="1"/>
  <c r="CF303" i="1"/>
  <c r="CE303" i="1"/>
  <c r="CD303" i="1"/>
  <c r="CC303" i="1"/>
  <c r="B303" i="1"/>
  <c r="CB303" i="1" s="1"/>
  <c r="AE302" i="1"/>
  <c r="DE302" i="1" s="1"/>
  <c r="Y302" i="1"/>
  <c r="CY302" i="1" s="1"/>
  <c r="R302" i="1"/>
  <c r="CR302" i="1" s="1"/>
  <c r="I302" i="1"/>
  <c r="CI302" i="1" s="1"/>
  <c r="AE301" i="1"/>
  <c r="DE301" i="1" s="1"/>
  <c r="Y301" i="1"/>
  <c r="CY301" i="1" s="1"/>
  <c r="R301" i="1"/>
  <c r="CR301" i="1" s="1"/>
  <c r="I301" i="1"/>
  <c r="CI301" i="1" s="1"/>
  <c r="AE300" i="1"/>
  <c r="DE300" i="1" s="1"/>
  <c r="Y300" i="1"/>
  <c r="CY300" i="1" s="1"/>
  <c r="R300" i="1"/>
  <c r="CR300" i="1" s="1"/>
  <c r="I300" i="1"/>
  <c r="CI300" i="1" s="1"/>
  <c r="AE299" i="1"/>
  <c r="DE299" i="1" s="1"/>
  <c r="Y299" i="1"/>
  <c r="CY299" i="1" s="1"/>
  <c r="R299" i="1"/>
  <c r="CR299" i="1" s="1"/>
  <c r="I299" i="1"/>
  <c r="CI299" i="1" s="1"/>
  <c r="AE298" i="1"/>
  <c r="DE298" i="1" s="1"/>
  <c r="Y298" i="1"/>
  <c r="CY298" i="1" s="1"/>
  <c r="R298" i="1"/>
  <c r="CR298" i="1" s="1"/>
  <c r="I298" i="1"/>
  <c r="CI298" i="1" s="1"/>
  <c r="AE297" i="1"/>
  <c r="DE297" i="1" s="1"/>
  <c r="Y297" i="1"/>
  <c r="CY297" i="1" s="1"/>
  <c r="R297" i="1"/>
  <c r="CR297" i="1" s="1"/>
  <c r="I297" i="1"/>
  <c r="CI297" i="1" s="1"/>
  <c r="AE296" i="1"/>
  <c r="DE296" i="1" s="1"/>
  <c r="Y296" i="1"/>
  <c r="CY296" i="1" s="1"/>
  <c r="R296" i="1"/>
  <c r="CR296" i="1" s="1"/>
  <c r="I296" i="1"/>
  <c r="CI296" i="1" s="1"/>
  <c r="AE295" i="1"/>
  <c r="DE295" i="1" s="1"/>
  <c r="Y295" i="1"/>
  <c r="CY295" i="1" s="1"/>
  <c r="R295" i="1"/>
  <c r="CR295" i="1" s="1"/>
  <c r="I295" i="1"/>
  <c r="CI295" i="1" s="1"/>
  <c r="AE294" i="1"/>
  <c r="DE294" i="1" s="1"/>
  <c r="Y294" i="1"/>
  <c r="CY294" i="1" s="1"/>
  <c r="R294" i="1"/>
  <c r="CR294" i="1" s="1"/>
  <c r="I294" i="1"/>
  <c r="CI294" i="1" s="1"/>
  <c r="AE293" i="1"/>
  <c r="DE293" i="1" s="1"/>
  <c r="Y293" i="1"/>
  <c r="CY293" i="1" s="1"/>
  <c r="R293" i="1"/>
  <c r="CR293" i="1" s="1"/>
  <c r="I293" i="1"/>
  <c r="CI293" i="1" s="1"/>
  <c r="AE292" i="1"/>
  <c r="DE292" i="1" s="1"/>
  <c r="Y292" i="1"/>
  <c r="CY292" i="1" s="1"/>
  <c r="R292" i="1"/>
  <c r="CR292" i="1" s="1"/>
  <c r="I292" i="1"/>
  <c r="CI292" i="1" s="1"/>
  <c r="AE291" i="1"/>
  <c r="DE291" i="1" s="1"/>
  <c r="Y291" i="1"/>
  <c r="CY291" i="1" s="1"/>
  <c r="R291" i="1"/>
  <c r="CR291" i="1" s="1"/>
  <c r="I291" i="1"/>
  <c r="CI291" i="1" s="1"/>
  <c r="AE290" i="1"/>
  <c r="DE290" i="1" s="1"/>
  <c r="Y290" i="1"/>
  <c r="CY290" i="1" s="1"/>
  <c r="R290" i="1"/>
  <c r="CR290" i="1" s="1"/>
  <c r="I290" i="1"/>
  <c r="CI290" i="1" s="1"/>
  <c r="AE289" i="1"/>
  <c r="DE289" i="1" s="1"/>
  <c r="Y289" i="1"/>
  <c r="CY289" i="1" s="1"/>
  <c r="R289" i="1"/>
  <c r="CR289" i="1" s="1"/>
  <c r="I289" i="1"/>
  <c r="CI289" i="1" s="1"/>
  <c r="AE288" i="1"/>
  <c r="DE288" i="1" s="1"/>
  <c r="Y288" i="1"/>
  <c r="CY288" i="1" s="1"/>
  <c r="R288" i="1"/>
  <c r="CR288" i="1" s="1"/>
  <c r="I288" i="1"/>
  <c r="CI288" i="1" s="1"/>
  <c r="AE287" i="1"/>
  <c r="DE287" i="1" s="1"/>
  <c r="Y287" i="1"/>
  <c r="CY287" i="1" s="1"/>
  <c r="R287" i="1"/>
  <c r="CR287" i="1" s="1"/>
  <c r="I287" i="1"/>
  <c r="CI287" i="1" s="1"/>
  <c r="AE286" i="1"/>
  <c r="DE286" i="1" s="1"/>
  <c r="Y286" i="1"/>
  <c r="CY286" i="1" s="1"/>
  <c r="R286" i="1"/>
  <c r="CR286" i="1" s="1"/>
  <c r="I286" i="1"/>
  <c r="CI286" i="1" s="1"/>
  <c r="AE285" i="1"/>
  <c r="DE285" i="1" s="1"/>
  <c r="Y285" i="1"/>
  <c r="CY285" i="1" s="1"/>
  <c r="R285" i="1"/>
  <c r="CR285" i="1" s="1"/>
  <c r="I285" i="1"/>
  <c r="CI285" i="1" s="1"/>
  <c r="AE284" i="1"/>
  <c r="DE284" i="1" s="1"/>
  <c r="Y284" i="1"/>
  <c r="CY284" i="1" s="1"/>
  <c r="R284" i="1"/>
  <c r="CR284" i="1" s="1"/>
  <c r="I284" i="1"/>
  <c r="CI284" i="1" s="1"/>
  <c r="AE283" i="1"/>
  <c r="DE283" i="1" s="1"/>
  <c r="Y283" i="1"/>
  <c r="CY283" i="1" s="1"/>
  <c r="R283" i="1"/>
  <c r="CR283" i="1" s="1"/>
  <c r="I283" i="1"/>
  <c r="CI283" i="1" s="1"/>
  <c r="AE282" i="1"/>
  <c r="DE282" i="1" s="1"/>
  <c r="Y282" i="1"/>
  <c r="CY282" i="1" s="1"/>
  <c r="R282" i="1"/>
  <c r="CR282" i="1" s="1"/>
  <c r="I282" i="1"/>
  <c r="CI282" i="1" s="1"/>
  <c r="AE279" i="1"/>
  <c r="DE279" i="1" s="1"/>
  <c r="Y279" i="1"/>
  <c r="CY279" i="1" s="1"/>
  <c r="R279" i="1"/>
  <c r="CR279" i="1" s="1"/>
  <c r="I279" i="1"/>
  <c r="CI279" i="1" s="1"/>
  <c r="AE278" i="1"/>
  <c r="DE278" i="1" s="1"/>
  <c r="Y278" i="1"/>
  <c r="CY278" i="1" s="1"/>
  <c r="R278" i="1"/>
  <c r="CR278" i="1" s="1"/>
  <c r="I278" i="1"/>
  <c r="CI278" i="1" s="1"/>
  <c r="AE277" i="1"/>
  <c r="DE277" i="1" s="1"/>
  <c r="Y277" i="1"/>
  <c r="CY277" i="1" s="1"/>
  <c r="R277" i="1"/>
  <c r="CR277" i="1" s="1"/>
  <c r="I277" i="1"/>
  <c r="CI277" i="1" s="1"/>
  <c r="AE276" i="1"/>
  <c r="DE276" i="1" s="1"/>
  <c r="Y276" i="1"/>
  <c r="CY276" i="1" s="1"/>
  <c r="R276" i="1"/>
  <c r="CR276" i="1" s="1"/>
  <c r="I276" i="1"/>
  <c r="CI276" i="1" s="1"/>
  <c r="AE275" i="1"/>
  <c r="DE275" i="1" s="1"/>
  <c r="Y275" i="1"/>
  <c r="CY275" i="1" s="1"/>
  <c r="R275" i="1"/>
  <c r="CR275" i="1" s="1"/>
  <c r="I275" i="1"/>
  <c r="CI275" i="1" s="1"/>
  <c r="AE274" i="1"/>
  <c r="DE274" i="1" s="1"/>
  <c r="Y274" i="1"/>
  <c r="CY274" i="1" s="1"/>
  <c r="R274" i="1"/>
  <c r="CR274" i="1" s="1"/>
  <c r="I274" i="1"/>
  <c r="CI274" i="1" s="1"/>
  <c r="AE273" i="1"/>
  <c r="DE273" i="1" s="1"/>
  <c r="Y273" i="1"/>
  <c r="CY273" i="1" s="1"/>
  <c r="R273" i="1"/>
  <c r="CR273" i="1" s="1"/>
  <c r="I273" i="1"/>
  <c r="CI273" i="1" s="1"/>
  <c r="AE272" i="1"/>
  <c r="DE272" i="1" s="1"/>
  <c r="Y272" i="1"/>
  <c r="CY272" i="1" s="1"/>
  <c r="R272" i="1"/>
  <c r="CR272" i="1" s="1"/>
  <c r="I272" i="1"/>
  <c r="CI272" i="1" s="1"/>
  <c r="AE271" i="1"/>
  <c r="DE271" i="1" s="1"/>
  <c r="Y271" i="1"/>
  <c r="CY271" i="1" s="1"/>
  <c r="R271" i="1"/>
  <c r="CR271" i="1" s="1"/>
  <c r="I271" i="1"/>
  <c r="CI271" i="1" s="1"/>
  <c r="AE270" i="1"/>
  <c r="DE270" i="1" s="1"/>
  <c r="Y270" i="1"/>
  <c r="CY270" i="1" s="1"/>
  <c r="R270" i="1"/>
  <c r="CR270" i="1" s="1"/>
  <c r="I270" i="1"/>
  <c r="CI270" i="1" s="1"/>
  <c r="AE269" i="1"/>
  <c r="DE269" i="1" s="1"/>
  <c r="Y269" i="1"/>
  <c r="CY269" i="1" s="1"/>
  <c r="R269" i="1"/>
  <c r="CR269" i="1" s="1"/>
  <c r="I269" i="1"/>
  <c r="CI269" i="1" s="1"/>
  <c r="AE268" i="1"/>
  <c r="DE268" i="1" s="1"/>
  <c r="Y268" i="1"/>
  <c r="CY268" i="1" s="1"/>
  <c r="R268" i="1"/>
  <c r="CR268" i="1" s="1"/>
  <c r="I268" i="1"/>
  <c r="CI268" i="1" s="1"/>
  <c r="AE266" i="1"/>
  <c r="DE266" i="1" s="1"/>
  <c r="Y266" i="1"/>
  <c r="CY266" i="1" s="1"/>
  <c r="R266" i="1"/>
  <c r="CR266" i="1" s="1"/>
  <c r="I266" i="1"/>
  <c r="CI266" i="1" s="1"/>
  <c r="AE265" i="1"/>
  <c r="DE265" i="1" s="1"/>
  <c r="Y265" i="1"/>
  <c r="CY265" i="1" s="1"/>
  <c r="R265" i="1"/>
  <c r="CR265" i="1" s="1"/>
  <c r="I265" i="1"/>
  <c r="CI265" i="1" s="1"/>
  <c r="AE264" i="1"/>
  <c r="DE264" i="1" s="1"/>
  <c r="Y264" i="1"/>
  <c r="CY264" i="1" s="1"/>
  <c r="R264" i="1"/>
  <c r="CR264" i="1" s="1"/>
  <c r="I264" i="1"/>
  <c r="CI264" i="1" s="1"/>
  <c r="AE263" i="1"/>
  <c r="DE263" i="1" s="1"/>
  <c r="Y263" i="1"/>
  <c r="CY263" i="1" s="1"/>
  <c r="R263" i="1"/>
  <c r="CR263" i="1" s="1"/>
  <c r="I263" i="1"/>
  <c r="CI263" i="1" s="1"/>
  <c r="Y262" i="1"/>
  <c r="CY262" i="1" s="1"/>
  <c r="R262" i="1"/>
  <c r="CR262" i="1" s="1"/>
  <c r="I262" i="1"/>
  <c r="CI262" i="1" s="1"/>
  <c r="AE260" i="1"/>
  <c r="DE260" i="1" s="1"/>
  <c r="Y260" i="1"/>
  <c r="CY260" i="1" s="1"/>
  <c r="R260" i="1"/>
  <c r="CR260" i="1" s="1"/>
  <c r="I260" i="1"/>
  <c r="CI260" i="1" s="1"/>
  <c r="AE259" i="1"/>
  <c r="DE259" i="1" s="1"/>
  <c r="Y259" i="1"/>
  <c r="CY259" i="1" s="1"/>
  <c r="R259" i="1"/>
  <c r="CR259" i="1" s="1"/>
  <c r="I259" i="1"/>
  <c r="CI259" i="1" s="1"/>
  <c r="AE258" i="1"/>
  <c r="DE258" i="1" s="1"/>
  <c r="Y258" i="1"/>
  <c r="CY258" i="1" s="1"/>
  <c r="R258" i="1"/>
  <c r="CR258" i="1" s="1"/>
  <c r="I258" i="1"/>
  <c r="CI258" i="1" s="1"/>
  <c r="AE257" i="1"/>
  <c r="DE257" i="1" s="1"/>
  <c r="Y257" i="1"/>
  <c r="CY257" i="1" s="1"/>
  <c r="R257" i="1"/>
  <c r="CR257" i="1" s="1"/>
  <c r="I257" i="1"/>
  <c r="CI257" i="1" s="1"/>
  <c r="AE256" i="1"/>
  <c r="DE256" i="1" s="1"/>
  <c r="Y256" i="1"/>
  <c r="CY256" i="1" s="1"/>
  <c r="R256" i="1"/>
  <c r="CR256" i="1" s="1"/>
  <c r="I256" i="1"/>
  <c r="CI256" i="1" s="1"/>
  <c r="AE254" i="1"/>
  <c r="DE254" i="1" s="1"/>
  <c r="Y254" i="1"/>
  <c r="CY254" i="1" s="1"/>
  <c r="R254" i="1"/>
  <c r="CR254" i="1" s="1"/>
  <c r="I254" i="1"/>
  <c r="CI254" i="1" s="1"/>
  <c r="AE253" i="1"/>
  <c r="DE253" i="1" s="1"/>
  <c r="Y253" i="1"/>
  <c r="CY253" i="1" s="1"/>
  <c r="R253" i="1"/>
  <c r="CR253" i="1" s="1"/>
  <c r="I253" i="1"/>
  <c r="CI253" i="1" s="1"/>
  <c r="AE252" i="1"/>
  <c r="DE252" i="1" s="1"/>
  <c r="Y252" i="1"/>
  <c r="CY252" i="1" s="1"/>
  <c r="R252" i="1"/>
  <c r="CR252" i="1" s="1"/>
  <c r="I252" i="1"/>
  <c r="CI252" i="1" s="1"/>
  <c r="AE251" i="1"/>
  <c r="DE251" i="1" s="1"/>
  <c r="Y251" i="1"/>
  <c r="CY251" i="1" s="1"/>
  <c r="R251" i="1"/>
  <c r="CR251" i="1" s="1"/>
  <c r="I251" i="1"/>
  <c r="CI251" i="1" s="1"/>
  <c r="AE250" i="1"/>
  <c r="DE250" i="1" s="1"/>
  <c r="Y250" i="1"/>
  <c r="CY250" i="1" s="1"/>
  <c r="R250" i="1"/>
  <c r="CR250" i="1" s="1"/>
  <c r="I250" i="1"/>
  <c r="CI250" i="1" s="1"/>
  <c r="AE249" i="1"/>
  <c r="DE249" i="1" s="1"/>
  <c r="Y249" i="1"/>
  <c r="CY249" i="1" s="1"/>
  <c r="R249" i="1"/>
  <c r="CR249" i="1" s="1"/>
  <c r="I249" i="1"/>
  <c r="CI249" i="1" s="1"/>
  <c r="AE248" i="1"/>
  <c r="DE248" i="1" s="1"/>
  <c r="Y248" i="1"/>
  <c r="CY248" i="1" s="1"/>
  <c r="R248" i="1"/>
  <c r="CR248" i="1" s="1"/>
  <c r="I248" i="1"/>
  <c r="CI248" i="1" s="1"/>
  <c r="AE247" i="1"/>
  <c r="DE247" i="1" s="1"/>
  <c r="Y247" i="1"/>
  <c r="CY247" i="1" s="1"/>
  <c r="R247" i="1"/>
  <c r="CR247" i="1" s="1"/>
  <c r="I247" i="1"/>
  <c r="CI247" i="1" s="1"/>
  <c r="AE246" i="1"/>
  <c r="DE246" i="1" s="1"/>
  <c r="Y246" i="1"/>
  <c r="CY246" i="1" s="1"/>
  <c r="R246" i="1"/>
  <c r="CR246" i="1" s="1"/>
  <c r="I246" i="1"/>
  <c r="CI246" i="1" s="1"/>
  <c r="AE245" i="1"/>
  <c r="DE245" i="1" s="1"/>
  <c r="Y245" i="1"/>
  <c r="CY245" i="1" s="1"/>
  <c r="R245" i="1"/>
  <c r="CR245" i="1" s="1"/>
  <c r="I245" i="1"/>
  <c r="CI245" i="1" s="1"/>
  <c r="AE244" i="1"/>
  <c r="DE244" i="1" s="1"/>
  <c r="Y244" i="1"/>
  <c r="CY244" i="1" s="1"/>
  <c r="R244" i="1"/>
  <c r="CR244" i="1" s="1"/>
  <c r="I244" i="1"/>
  <c r="CI244" i="1" s="1"/>
  <c r="AE243" i="1"/>
  <c r="DE243" i="1" s="1"/>
  <c r="Y243" i="1"/>
  <c r="CY243" i="1" s="1"/>
  <c r="R243" i="1"/>
  <c r="CR243" i="1" s="1"/>
  <c r="I243" i="1"/>
  <c r="CI243" i="1" s="1"/>
  <c r="AE242" i="1"/>
  <c r="DE242" i="1" s="1"/>
  <c r="Y242" i="1"/>
  <c r="CY242" i="1" s="1"/>
  <c r="R242" i="1"/>
  <c r="CR242" i="1" s="1"/>
  <c r="I242" i="1"/>
  <c r="CI242" i="1" s="1"/>
  <c r="AE241" i="1"/>
  <c r="DE241" i="1" s="1"/>
  <c r="Y241" i="1"/>
  <c r="CY241" i="1" s="1"/>
  <c r="R241" i="1"/>
  <c r="CR241" i="1" s="1"/>
  <c r="I241" i="1"/>
  <c r="CI241" i="1" s="1"/>
  <c r="AE240" i="1"/>
  <c r="DE240" i="1" s="1"/>
  <c r="Y240" i="1"/>
  <c r="CY240" i="1" s="1"/>
  <c r="R240" i="1"/>
  <c r="CR240" i="1" s="1"/>
  <c r="I240" i="1"/>
  <c r="CI240" i="1" s="1"/>
  <c r="AE239" i="1"/>
  <c r="DE239" i="1" s="1"/>
  <c r="Y239" i="1"/>
  <c r="CY239" i="1" s="1"/>
  <c r="R239" i="1"/>
  <c r="CR239" i="1" s="1"/>
  <c r="I239" i="1"/>
  <c r="CI239" i="1" s="1"/>
  <c r="AE238" i="1"/>
  <c r="DE238" i="1" s="1"/>
  <c r="Y238" i="1"/>
  <c r="CY238" i="1" s="1"/>
  <c r="R238" i="1"/>
  <c r="CR238" i="1" s="1"/>
  <c r="I238" i="1"/>
  <c r="CI238" i="1" s="1"/>
  <c r="AE237" i="1"/>
  <c r="DE237" i="1" s="1"/>
  <c r="Y237" i="1"/>
  <c r="CY237" i="1" s="1"/>
  <c r="R237" i="1"/>
  <c r="CR237" i="1" s="1"/>
  <c r="I237" i="1"/>
  <c r="CI237" i="1" s="1"/>
  <c r="AE236" i="1"/>
  <c r="DE236" i="1" s="1"/>
  <c r="Y236" i="1"/>
  <c r="CY236" i="1" s="1"/>
  <c r="R236" i="1"/>
  <c r="CR236" i="1" s="1"/>
  <c r="I236" i="1"/>
  <c r="CI236" i="1" s="1"/>
  <c r="AE235" i="1"/>
  <c r="DE235" i="1" s="1"/>
  <c r="Y235" i="1"/>
  <c r="CY235" i="1" s="1"/>
  <c r="R235" i="1"/>
  <c r="CR235" i="1" s="1"/>
  <c r="I235" i="1"/>
  <c r="CI235" i="1" s="1"/>
  <c r="AE234" i="1"/>
  <c r="DE234" i="1" s="1"/>
  <c r="Y234" i="1"/>
  <c r="CY234" i="1" s="1"/>
  <c r="R234" i="1"/>
  <c r="CR234" i="1" s="1"/>
  <c r="I234" i="1"/>
  <c r="CI234" i="1" s="1"/>
  <c r="AE233" i="1"/>
  <c r="DE233" i="1" s="1"/>
  <c r="Y233" i="1"/>
  <c r="CY233" i="1" s="1"/>
  <c r="R233" i="1"/>
  <c r="CR233" i="1" s="1"/>
  <c r="I233" i="1"/>
  <c r="CI233" i="1" s="1"/>
  <c r="AE232" i="1"/>
  <c r="DE232" i="1" s="1"/>
  <c r="Y232" i="1"/>
  <c r="CY232" i="1" s="1"/>
  <c r="R232" i="1"/>
  <c r="CR232" i="1" s="1"/>
  <c r="I232" i="1"/>
  <c r="CI232" i="1" s="1"/>
  <c r="AE231" i="1"/>
  <c r="DE231" i="1" s="1"/>
  <c r="Y231" i="1"/>
  <c r="CY231" i="1" s="1"/>
  <c r="R231" i="1"/>
  <c r="CR231" i="1" s="1"/>
  <c r="I231" i="1"/>
  <c r="CI231" i="1" s="1"/>
  <c r="AE230" i="1"/>
  <c r="DE230" i="1" s="1"/>
  <c r="Y230" i="1"/>
  <c r="CY230" i="1" s="1"/>
  <c r="R230" i="1"/>
  <c r="CR230" i="1" s="1"/>
  <c r="I230" i="1"/>
  <c r="CI230" i="1" s="1"/>
  <c r="AE229" i="1"/>
  <c r="DE229" i="1" s="1"/>
  <c r="Y229" i="1"/>
  <c r="CY229" i="1" s="1"/>
  <c r="R229" i="1"/>
  <c r="CR229" i="1" s="1"/>
  <c r="I229" i="1"/>
  <c r="CI229" i="1" s="1"/>
  <c r="AE228" i="1"/>
  <c r="DE228" i="1" s="1"/>
  <c r="Y228" i="1"/>
  <c r="CY228" i="1" s="1"/>
  <c r="R228" i="1"/>
  <c r="CR228" i="1" s="1"/>
  <c r="I228" i="1"/>
  <c r="CI228" i="1" s="1"/>
  <c r="AE226" i="1"/>
  <c r="DE226" i="1" s="1"/>
  <c r="Y226" i="1"/>
  <c r="CY226" i="1" s="1"/>
  <c r="R226" i="1"/>
  <c r="CR226" i="1" s="1"/>
  <c r="I226" i="1"/>
  <c r="CI226" i="1" s="1"/>
  <c r="AE222" i="1"/>
  <c r="DE222" i="1" s="1"/>
  <c r="Y222" i="1"/>
  <c r="CY222" i="1" s="1"/>
  <c r="R222" i="1"/>
  <c r="CR222" i="1" s="1"/>
  <c r="I222" i="1"/>
  <c r="CI222" i="1" s="1"/>
  <c r="AE221" i="1"/>
  <c r="DE221" i="1" s="1"/>
  <c r="Y221" i="1"/>
  <c r="CY221" i="1" s="1"/>
  <c r="R221" i="1"/>
  <c r="CR221" i="1" s="1"/>
  <c r="I221" i="1"/>
  <c r="CI221" i="1" s="1"/>
  <c r="AE220" i="1"/>
  <c r="DE220" i="1" s="1"/>
  <c r="Y220" i="1"/>
  <c r="CY220" i="1" s="1"/>
  <c r="R220" i="1"/>
  <c r="CR220" i="1" s="1"/>
  <c r="I220" i="1"/>
  <c r="CI220" i="1" s="1"/>
  <c r="AE219" i="1"/>
  <c r="DE219" i="1" s="1"/>
  <c r="Y219" i="1"/>
  <c r="CY219" i="1" s="1"/>
  <c r="R219" i="1"/>
  <c r="CR219" i="1" s="1"/>
  <c r="I219" i="1"/>
  <c r="CI219" i="1" s="1"/>
  <c r="Y223" i="1"/>
  <c r="CY223" i="1" s="1"/>
  <c r="R223" i="1"/>
  <c r="CR223" i="1" s="1"/>
  <c r="I223" i="1"/>
  <c r="CI223" i="1" s="1"/>
  <c r="AE218" i="1"/>
  <c r="DE218" i="1" s="1"/>
  <c r="Y218" i="1"/>
  <c r="CY218" i="1" s="1"/>
  <c r="R218" i="1"/>
  <c r="CR218" i="1" s="1"/>
  <c r="I218" i="1"/>
  <c r="CI218" i="1" s="1"/>
  <c r="AE217" i="1"/>
  <c r="DE217" i="1" s="1"/>
  <c r="Y217" i="1"/>
  <c r="CY217" i="1" s="1"/>
  <c r="R217" i="1"/>
  <c r="CR217" i="1" s="1"/>
  <c r="I217" i="1"/>
  <c r="CI217" i="1" s="1"/>
  <c r="AE216" i="1"/>
  <c r="DE216" i="1" s="1"/>
  <c r="Y216" i="1"/>
  <c r="CY216" i="1" s="1"/>
  <c r="R216" i="1"/>
  <c r="CR216" i="1" s="1"/>
  <c r="I216" i="1"/>
  <c r="CI216" i="1" s="1"/>
  <c r="AE215" i="1"/>
  <c r="DE215" i="1" s="1"/>
  <c r="Y215" i="1"/>
  <c r="CY215" i="1" s="1"/>
  <c r="R215" i="1"/>
  <c r="CR215" i="1" s="1"/>
  <c r="I215" i="1"/>
  <c r="CI215" i="1" s="1"/>
  <c r="AE214" i="1"/>
  <c r="DE214" i="1" s="1"/>
  <c r="Y214" i="1"/>
  <c r="CY214" i="1" s="1"/>
  <c r="R214" i="1"/>
  <c r="CR214" i="1" s="1"/>
  <c r="I214" i="1"/>
  <c r="CI214" i="1" s="1"/>
  <c r="AE212" i="1"/>
  <c r="DE212" i="1" s="1"/>
  <c r="Y212" i="1"/>
  <c r="CY212" i="1" s="1"/>
  <c r="R212" i="1"/>
  <c r="CR212" i="1" s="1"/>
  <c r="I212" i="1"/>
  <c r="CI212" i="1" s="1"/>
  <c r="AE211" i="1"/>
  <c r="DE211" i="1" s="1"/>
  <c r="Y211" i="1"/>
  <c r="CY211" i="1" s="1"/>
  <c r="R211" i="1"/>
  <c r="CR211" i="1" s="1"/>
  <c r="I211" i="1"/>
  <c r="CI211" i="1" s="1"/>
  <c r="AE210" i="1"/>
  <c r="DE210" i="1" s="1"/>
  <c r="Y210" i="1"/>
  <c r="CY210" i="1" s="1"/>
  <c r="R210" i="1"/>
  <c r="CR210" i="1" s="1"/>
  <c r="I210" i="1"/>
  <c r="CI210" i="1" s="1"/>
  <c r="AE209" i="1"/>
  <c r="DE209" i="1" s="1"/>
  <c r="Y209" i="1"/>
  <c r="CY209" i="1" s="1"/>
  <c r="R209" i="1"/>
  <c r="CR209" i="1" s="1"/>
  <c r="I209" i="1"/>
  <c r="CI209" i="1" s="1"/>
  <c r="AE208" i="1"/>
  <c r="DE208" i="1" s="1"/>
  <c r="Y208" i="1"/>
  <c r="CY208" i="1" s="1"/>
  <c r="R208" i="1"/>
  <c r="CR208" i="1" s="1"/>
  <c r="I208" i="1"/>
  <c r="CI208" i="1" s="1"/>
  <c r="AE207" i="1"/>
  <c r="DE207" i="1" s="1"/>
  <c r="Y207" i="1"/>
  <c r="CY207" i="1" s="1"/>
  <c r="R207" i="1"/>
  <c r="CR207" i="1" s="1"/>
  <c r="I207" i="1"/>
  <c r="CI207" i="1" s="1"/>
  <c r="AE206" i="1"/>
  <c r="DE206" i="1" s="1"/>
  <c r="Y206" i="1"/>
  <c r="CY206" i="1" s="1"/>
  <c r="R206" i="1"/>
  <c r="CR206" i="1" s="1"/>
  <c r="I206" i="1"/>
  <c r="CI206" i="1" s="1"/>
  <c r="AE205" i="1"/>
  <c r="DE205" i="1" s="1"/>
  <c r="Y205" i="1"/>
  <c r="CY205" i="1" s="1"/>
  <c r="R205" i="1"/>
  <c r="CR205" i="1" s="1"/>
  <c r="I205" i="1"/>
  <c r="CI205" i="1" s="1"/>
  <c r="AE204" i="1"/>
  <c r="DE204" i="1" s="1"/>
  <c r="Y204" i="1"/>
  <c r="CY204" i="1" s="1"/>
  <c r="R204" i="1"/>
  <c r="CR204" i="1" s="1"/>
  <c r="I204" i="1"/>
  <c r="CI204" i="1" s="1"/>
  <c r="AE203" i="1"/>
  <c r="DE203" i="1" s="1"/>
  <c r="Y203" i="1"/>
  <c r="CY203" i="1" s="1"/>
  <c r="R203" i="1"/>
  <c r="CR203" i="1" s="1"/>
  <c r="I203" i="1"/>
  <c r="CI203" i="1" s="1"/>
  <c r="AM202" i="1"/>
  <c r="AL202" i="1"/>
  <c r="AJ202" i="1"/>
  <c r="DJ202" i="1" s="1"/>
  <c r="AH202" i="1"/>
  <c r="DH202" i="1" s="1"/>
  <c r="AG202" i="1"/>
  <c r="AD202" i="1"/>
  <c r="DD202" i="1" s="1"/>
  <c r="AC202" i="1"/>
  <c r="DC202" i="1" s="1"/>
  <c r="AB202" i="1"/>
  <c r="DB202" i="1" s="1"/>
  <c r="AA202" i="1"/>
  <c r="DA202" i="1" s="1"/>
  <c r="Z202" i="1"/>
  <c r="CZ202" i="1" s="1"/>
  <c r="X202" i="1"/>
  <c r="CX202" i="1" s="1"/>
  <c r="W202" i="1"/>
  <c r="CW202" i="1" s="1"/>
  <c r="U202" i="1"/>
  <c r="CU202" i="1" s="1"/>
  <c r="T202" i="1"/>
  <c r="S202" i="1"/>
  <c r="CS202" i="1" s="1"/>
  <c r="Q202" i="1"/>
  <c r="CQ202" i="1" s="1"/>
  <c r="P202" i="1"/>
  <c r="CP202" i="1" s="1"/>
  <c r="O202" i="1"/>
  <c r="N202" i="1"/>
  <c r="M202" i="1"/>
  <c r="L202" i="1"/>
  <c r="CL202" i="1" s="1"/>
  <c r="K202" i="1"/>
  <c r="CK202" i="1" s="1"/>
  <c r="J202" i="1"/>
  <c r="CJ202" i="1" s="1"/>
  <c r="H202" i="1"/>
  <c r="G202" i="1"/>
  <c r="CG202" i="1" s="1"/>
  <c r="F202" i="1"/>
  <c r="CF202" i="1" s="1"/>
  <c r="E202" i="1"/>
  <c r="CE202" i="1" s="1"/>
  <c r="D202" i="1"/>
  <c r="CD202" i="1" s="1"/>
  <c r="C202" i="1"/>
  <c r="B202" i="1"/>
  <c r="AE201" i="1"/>
  <c r="DE201" i="1" s="1"/>
  <c r="Y201" i="1"/>
  <c r="CY201" i="1" s="1"/>
  <c r="R201" i="1"/>
  <c r="CR201" i="1" s="1"/>
  <c r="I201" i="1"/>
  <c r="CI201" i="1" s="1"/>
  <c r="AE200" i="1"/>
  <c r="DE200" i="1" s="1"/>
  <c r="Y200" i="1"/>
  <c r="CY200" i="1" s="1"/>
  <c r="R200" i="1"/>
  <c r="CR200" i="1" s="1"/>
  <c r="I200" i="1"/>
  <c r="CI200" i="1" s="1"/>
  <c r="AE197" i="1"/>
  <c r="Y197" i="1"/>
  <c r="R197" i="1"/>
  <c r="I197" i="1"/>
  <c r="AE196" i="1"/>
  <c r="DE196" i="1" s="1"/>
  <c r="Y196" i="1"/>
  <c r="CY196" i="1" s="1"/>
  <c r="R196" i="1"/>
  <c r="CR196" i="1" s="1"/>
  <c r="I196" i="1"/>
  <c r="CI196" i="1" s="1"/>
  <c r="DM195" i="1"/>
  <c r="AL195" i="1"/>
  <c r="DL195" i="1" s="1"/>
  <c r="DJ195" i="1"/>
  <c r="DH195" i="1"/>
  <c r="DG195" i="1"/>
  <c r="DD195" i="1"/>
  <c r="DC195" i="1"/>
  <c r="DB195" i="1"/>
  <c r="DA195" i="1"/>
  <c r="CZ195" i="1"/>
  <c r="CX195" i="1"/>
  <c r="CW195" i="1"/>
  <c r="CU195" i="1"/>
  <c r="CT195" i="1"/>
  <c r="CS195" i="1"/>
  <c r="CQ195" i="1"/>
  <c r="CP195" i="1"/>
  <c r="CO195" i="1"/>
  <c r="CN195" i="1"/>
  <c r="CM195" i="1"/>
  <c r="CL195" i="1"/>
  <c r="CK195" i="1"/>
  <c r="CJ195" i="1"/>
  <c r="CH195" i="1"/>
  <c r="CG195" i="1"/>
  <c r="CF195" i="1"/>
  <c r="CE195" i="1"/>
  <c r="CD195" i="1"/>
  <c r="CC195" i="1"/>
  <c r="B195" i="1"/>
  <c r="CB195" i="1" s="1"/>
  <c r="AE194" i="1"/>
  <c r="DE194" i="1" s="1"/>
  <c r="Y194" i="1"/>
  <c r="CY194" i="1" s="1"/>
  <c r="R194" i="1"/>
  <c r="CR194" i="1" s="1"/>
  <c r="I194" i="1"/>
  <c r="CI194" i="1" s="1"/>
  <c r="AE193" i="1"/>
  <c r="DE193" i="1" s="1"/>
  <c r="Y193" i="1"/>
  <c r="CY193" i="1" s="1"/>
  <c r="R193" i="1"/>
  <c r="CR193" i="1" s="1"/>
  <c r="I193" i="1"/>
  <c r="CI193" i="1" s="1"/>
  <c r="AE192" i="1"/>
  <c r="DE192" i="1" s="1"/>
  <c r="Y192" i="1"/>
  <c r="CY192" i="1" s="1"/>
  <c r="R192" i="1"/>
  <c r="CR192" i="1" s="1"/>
  <c r="I192" i="1"/>
  <c r="CI192" i="1" s="1"/>
  <c r="AE191" i="1"/>
  <c r="DE191" i="1" s="1"/>
  <c r="Y191" i="1"/>
  <c r="CY191" i="1" s="1"/>
  <c r="R191" i="1"/>
  <c r="CR191" i="1" s="1"/>
  <c r="I191" i="1"/>
  <c r="CI191" i="1" s="1"/>
  <c r="AE190" i="1"/>
  <c r="DE190" i="1" s="1"/>
  <c r="Y190" i="1"/>
  <c r="CY190" i="1" s="1"/>
  <c r="R190" i="1"/>
  <c r="CR190" i="1" s="1"/>
  <c r="I190" i="1"/>
  <c r="CI190" i="1" s="1"/>
  <c r="AE189" i="1"/>
  <c r="DE189" i="1" s="1"/>
  <c r="Y189" i="1"/>
  <c r="CY189" i="1" s="1"/>
  <c r="R189" i="1"/>
  <c r="CR189" i="1" s="1"/>
  <c r="I189" i="1"/>
  <c r="CI189" i="1" s="1"/>
  <c r="AE188" i="1"/>
  <c r="DE188" i="1" s="1"/>
  <c r="Y188" i="1"/>
  <c r="CY188" i="1" s="1"/>
  <c r="R188" i="1"/>
  <c r="CR188" i="1" s="1"/>
  <c r="I188" i="1"/>
  <c r="CI188" i="1" s="1"/>
  <c r="AE187" i="1"/>
  <c r="DE187" i="1" s="1"/>
  <c r="Y187" i="1"/>
  <c r="CY187" i="1" s="1"/>
  <c r="R187" i="1"/>
  <c r="CR187" i="1" s="1"/>
  <c r="I187" i="1"/>
  <c r="CI187" i="1" s="1"/>
  <c r="AE186" i="1"/>
  <c r="DE186" i="1" s="1"/>
  <c r="Y186" i="1"/>
  <c r="CY186" i="1" s="1"/>
  <c r="R186" i="1"/>
  <c r="CR186" i="1" s="1"/>
  <c r="I186" i="1"/>
  <c r="CI186" i="1" s="1"/>
  <c r="DM185" i="1"/>
  <c r="DL185" i="1"/>
  <c r="DJ185" i="1"/>
  <c r="DH185" i="1"/>
  <c r="DG185" i="1"/>
  <c r="DD185" i="1"/>
  <c r="DC185" i="1"/>
  <c r="DB185" i="1"/>
  <c r="DA185" i="1"/>
  <c r="CZ185" i="1"/>
  <c r="CX185" i="1"/>
  <c r="CW185" i="1"/>
  <c r="CU185" i="1"/>
  <c r="CT185" i="1"/>
  <c r="CS185" i="1"/>
  <c r="CQ185" i="1"/>
  <c r="CP185" i="1"/>
  <c r="CN185" i="1"/>
  <c r="CM185" i="1"/>
  <c r="CL185" i="1"/>
  <c r="CK185" i="1"/>
  <c r="CJ185" i="1"/>
  <c r="CH185" i="1"/>
  <c r="CG185" i="1"/>
  <c r="CF185" i="1"/>
  <c r="CE185" i="1"/>
  <c r="CD185" i="1"/>
  <c r="CC185" i="1"/>
  <c r="B185" i="1"/>
  <c r="CB185" i="1" s="1"/>
  <c r="AE184" i="1"/>
  <c r="DE184" i="1" s="1"/>
  <c r="Y184" i="1"/>
  <c r="CY184" i="1" s="1"/>
  <c r="R184" i="1"/>
  <c r="CR184" i="1" s="1"/>
  <c r="I184" i="1"/>
  <c r="CI184" i="1" s="1"/>
  <c r="AE183" i="1"/>
  <c r="DE183" i="1" s="1"/>
  <c r="Y183" i="1"/>
  <c r="CY183" i="1" s="1"/>
  <c r="R183" i="1"/>
  <c r="CR183" i="1" s="1"/>
  <c r="I183" i="1"/>
  <c r="CI183" i="1" s="1"/>
  <c r="AE180" i="1"/>
  <c r="Y180" i="1"/>
  <c r="R180" i="1"/>
  <c r="I180" i="1"/>
  <c r="DM179" i="1"/>
  <c r="DL179" i="1"/>
  <c r="DJ179" i="1"/>
  <c r="DH179" i="1"/>
  <c r="DG179" i="1"/>
  <c r="DD179" i="1"/>
  <c r="DC179" i="1"/>
  <c r="DB179" i="1"/>
  <c r="DA179" i="1"/>
  <c r="CZ179" i="1"/>
  <c r="CX179" i="1"/>
  <c r="CW179" i="1"/>
  <c r="CU179" i="1"/>
  <c r="CT179" i="1"/>
  <c r="CS179" i="1"/>
  <c r="CQ179" i="1"/>
  <c r="CP179" i="1"/>
  <c r="CO179" i="1"/>
  <c r="CN179" i="1"/>
  <c r="CM179" i="1"/>
  <c r="CL179" i="1"/>
  <c r="CK179" i="1"/>
  <c r="CJ179" i="1"/>
  <c r="CH179" i="1"/>
  <c r="CG179" i="1"/>
  <c r="CF179" i="1"/>
  <c r="CE179" i="1"/>
  <c r="CD179" i="1"/>
  <c r="CC179" i="1"/>
  <c r="B179" i="1"/>
  <c r="CB179" i="1" s="1"/>
  <c r="AE178" i="1"/>
  <c r="DE178" i="1" s="1"/>
  <c r="Y178" i="1"/>
  <c r="CY178" i="1" s="1"/>
  <c r="R178" i="1"/>
  <c r="CR178" i="1" s="1"/>
  <c r="I178" i="1"/>
  <c r="CI178" i="1" s="1"/>
  <c r="AE177" i="1"/>
  <c r="DE177" i="1" s="1"/>
  <c r="Y177" i="1"/>
  <c r="CY177" i="1" s="1"/>
  <c r="R177" i="1"/>
  <c r="CR177" i="1" s="1"/>
  <c r="I177" i="1"/>
  <c r="CI177" i="1" s="1"/>
  <c r="AE176" i="1"/>
  <c r="DE176" i="1" s="1"/>
  <c r="Y176" i="1"/>
  <c r="CY176" i="1" s="1"/>
  <c r="R176" i="1"/>
  <c r="CR176" i="1" s="1"/>
  <c r="I176" i="1"/>
  <c r="CI176" i="1" s="1"/>
  <c r="AE175" i="1"/>
  <c r="DE175" i="1" s="1"/>
  <c r="Y175" i="1"/>
  <c r="CY175" i="1" s="1"/>
  <c r="R175" i="1"/>
  <c r="CR175" i="1" s="1"/>
  <c r="I175" i="1"/>
  <c r="CI175" i="1" s="1"/>
  <c r="AE174" i="1"/>
  <c r="DE174" i="1" s="1"/>
  <c r="Y174" i="1"/>
  <c r="CY174" i="1" s="1"/>
  <c r="R174" i="1"/>
  <c r="CR174" i="1" s="1"/>
  <c r="I174" i="1"/>
  <c r="CI174" i="1" s="1"/>
  <c r="AE173" i="1"/>
  <c r="DE173" i="1" s="1"/>
  <c r="Y173" i="1"/>
  <c r="CY173" i="1" s="1"/>
  <c r="R173" i="1"/>
  <c r="CR173" i="1" s="1"/>
  <c r="I173" i="1"/>
  <c r="CI173" i="1" s="1"/>
  <c r="AE172" i="1"/>
  <c r="DE172" i="1" s="1"/>
  <c r="Y172" i="1"/>
  <c r="CY172" i="1" s="1"/>
  <c r="R172" i="1"/>
  <c r="CR172" i="1" s="1"/>
  <c r="I172" i="1"/>
  <c r="CI172" i="1" s="1"/>
  <c r="AE171" i="1"/>
  <c r="DE171" i="1" s="1"/>
  <c r="Y171" i="1"/>
  <c r="CY171" i="1" s="1"/>
  <c r="R171" i="1"/>
  <c r="CR171" i="1" s="1"/>
  <c r="I171" i="1"/>
  <c r="CI171" i="1" s="1"/>
  <c r="AE170" i="1"/>
  <c r="DE170" i="1" s="1"/>
  <c r="Y170" i="1"/>
  <c r="CY170" i="1" s="1"/>
  <c r="R170" i="1"/>
  <c r="CR170" i="1" s="1"/>
  <c r="I170" i="1"/>
  <c r="CI170" i="1" s="1"/>
  <c r="AE169" i="1"/>
  <c r="DE169" i="1" s="1"/>
  <c r="Y169" i="1"/>
  <c r="CY169" i="1" s="1"/>
  <c r="R169" i="1"/>
  <c r="CR169" i="1" s="1"/>
  <c r="I169" i="1"/>
  <c r="CI169" i="1" s="1"/>
  <c r="AE168" i="1"/>
  <c r="DE168" i="1" s="1"/>
  <c r="Y168" i="1"/>
  <c r="CY168" i="1" s="1"/>
  <c r="R168" i="1"/>
  <c r="CR168" i="1" s="1"/>
  <c r="I168" i="1"/>
  <c r="CI168" i="1" s="1"/>
  <c r="AE167" i="1"/>
  <c r="DE167" i="1" s="1"/>
  <c r="Y167" i="1"/>
  <c r="CY167" i="1" s="1"/>
  <c r="R167" i="1"/>
  <c r="CR167" i="1" s="1"/>
  <c r="I167" i="1"/>
  <c r="CI167" i="1" s="1"/>
  <c r="AE166" i="1"/>
  <c r="DE166" i="1" s="1"/>
  <c r="Y166" i="1"/>
  <c r="CY166" i="1" s="1"/>
  <c r="R166" i="1"/>
  <c r="CR166" i="1" s="1"/>
  <c r="I166" i="1"/>
  <c r="CI166" i="1" s="1"/>
  <c r="AE165" i="1"/>
  <c r="DE165" i="1" s="1"/>
  <c r="Y165" i="1"/>
  <c r="CY165" i="1" s="1"/>
  <c r="R165" i="1"/>
  <c r="CR165" i="1" s="1"/>
  <c r="I165" i="1"/>
  <c r="CI165" i="1" s="1"/>
  <c r="AE164" i="1"/>
  <c r="DE164" i="1" s="1"/>
  <c r="Y164" i="1"/>
  <c r="CY164" i="1" s="1"/>
  <c r="R164" i="1"/>
  <c r="CR164" i="1" s="1"/>
  <c r="I164" i="1"/>
  <c r="CI164" i="1" s="1"/>
  <c r="AE163" i="1"/>
  <c r="DE163" i="1" s="1"/>
  <c r="Y163" i="1"/>
  <c r="CY163" i="1" s="1"/>
  <c r="R163" i="1"/>
  <c r="CR163" i="1" s="1"/>
  <c r="I163" i="1"/>
  <c r="CI163" i="1" s="1"/>
  <c r="AE162" i="1"/>
  <c r="DE162" i="1" s="1"/>
  <c r="Y162" i="1"/>
  <c r="CY162" i="1" s="1"/>
  <c r="R162" i="1"/>
  <c r="CR162" i="1" s="1"/>
  <c r="I162" i="1"/>
  <c r="CI162" i="1" s="1"/>
  <c r="AE161" i="1"/>
  <c r="DE161" i="1" s="1"/>
  <c r="Y161" i="1"/>
  <c r="CY161" i="1" s="1"/>
  <c r="R161" i="1"/>
  <c r="CR161" i="1" s="1"/>
  <c r="I161" i="1"/>
  <c r="CI161" i="1" s="1"/>
  <c r="AE160" i="1"/>
  <c r="DE160" i="1" s="1"/>
  <c r="Y160" i="1"/>
  <c r="CY160" i="1" s="1"/>
  <c r="R160" i="1"/>
  <c r="CR160" i="1" s="1"/>
  <c r="I160" i="1"/>
  <c r="CI160" i="1" s="1"/>
  <c r="AE159" i="1"/>
  <c r="DE159" i="1" s="1"/>
  <c r="Y159" i="1"/>
  <c r="CY159" i="1" s="1"/>
  <c r="R159" i="1"/>
  <c r="CR159" i="1" s="1"/>
  <c r="I159" i="1"/>
  <c r="CI159" i="1" s="1"/>
  <c r="AF158" i="1"/>
  <c r="DF158" i="1" s="1"/>
  <c r="Y158" i="1"/>
  <c r="CY158" i="1" s="1"/>
  <c r="DM157" i="1"/>
  <c r="DL157" i="1"/>
  <c r="DJ157" i="1"/>
  <c r="DH157" i="1"/>
  <c r="DG157" i="1"/>
  <c r="DD157" i="1"/>
  <c r="DC157" i="1"/>
  <c r="DB157" i="1"/>
  <c r="DA157" i="1"/>
  <c r="CZ157" i="1"/>
  <c r="CX157" i="1"/>
  <c r="CW157" i="1"/>
  <c r="CU157" i="1"/>
  <c r="CT157" i="1"/>
  <c r="CS157" i="1"/>
  <c r="CQ157" i="1"/>
  <c r="CP157" i="1"/>
  <c r="CO157" i="1"/>
  <c r="CN157" i="1"/>
  <c r="CM157" i="1"/>
  <c r="CL157" i="1"/>
  <c r="CK157" i="1"/>
  <c r="CJ157" i="1"/>
  <c r="CH157" i="1"/>
  <c r="CG157" i="1"/>
  <c r="CF157" i="1"/>
  <c r="CE157" i="1"/>
  <c r="CD157" i="1"/>
  <c r="CC157" i="1"/>
  <c r="B157" i="1"/>
  <c r="CB157" i="1" s="1"/>
  <c r="AE156" i="1"/>
  <c r="DE156" i="1" s="1"/>
  <c r="Y156" i="1"/>
  <c r="CY156" i="1" s="1"/>
  <c r="R156" i="1"/>
  <c r="CR156" i="1" s="1"/>
  <c r="I156" i="1"/>
  <c r="CI156" i="1" s="1"/>
  <c r="AE155" i="1"/>
  <c r="DE155" i="1" s="1"/>
  <c r="Y155" i="1"/>
  <c r="CY155" i="1" s="1"/>
  <c r="R155" i="1"/>
  <c r="CR155" i="1" s="1"/>
  <c r="I155" i="1"/>
  <c r="CI155" i="1" s="1"/>
  <c r="AE154" i="1"/>
  <c r="DE154" i="1" s="1"/>
  <c r="Y154" i="1"/>
  <c r="CY154" i="1" s="1"/>
  <c r="R154" i="1"/>
  <c r="CR154" i="1" s="1"/>
  <c r="I154" i="1"/>
  <c r="CI154" i="1" s="1"/>
  <c r="AE153" i="1"/>
  <c r="DE153" i="1" s="1"/>
  <c r="Y153" i="1"/>
  <c r="CY153" i="1" s="1"/>
  <c r="R153" i="1"/>
  <c r="CR153" i="1" s="1"/>
  <c r="I153" i="1"/>
  <c r="CI153" i="1" s="1"/>
  <c r="AE150" i="1"/>
  <c r="DE150" i="1" s="1"/>
  <c r="Y150" i="1"/>
  <c r="R150" i="1"/>
  <c r="I150" i="1"/>
  <c r="CI150" i="1" s="1"/>
  <c r="DM149" i="1"/>
  <c r="DL149" i="1"/>
  <c r="DJ149" i="1"/>
  <c r="DH149" i="1"/>
  <c r="DG149" i="1"/>
  <c r="DD149" i="1"/>
  <c r="DC149" i="1"/>
  <c r="DB149" i="1"/>
  <c r="DA149" i="1"/>
  <c r="CZ149" i="1"/>
  <c r="CX149" i="1"/>
  <c r="CW149" i="1"/>
  <c r="CU149" i="1"/>
  <c r="CT149" i="1"/>
  <c r="CS149" i="1"/>
  <c r="CQ149" i="1"/>
  <c r="CP149" i="1"/>
  <c r="CO149" i="1"/>
  <c r="CN149" i="1"/>
  <c r="CM149" i="1"/>
  <c r="CL149" i="1"/>
  <c r="CK149" i="1"/>
  <c r="CJ149" i="1"/>
  <c r="CH149" i="1"/>
  <c r="CG149" i="1"/>
  <c r="CF149" i="1"/>
  <c r="CE149" i="1"/>
  <c r="CD149" i="1"/>
  <c r="CC149" i="1"/>
  <c r="CB149" i="1"/>
  <c r="AE148" i="1"/>
  <c r="DE148" i="1" s="1"/>
  <c r="Y148" i="1"/>
  <c r="CY148" i="1" s="1"/>
  <c r="R148" i="1"/>
  <c r="CR148" i="1" s="1"/>
  <c r="I148" i="1"/>
  <c r="CI148" i="1" s="1"/>
  <c r="AE146" i="1"/>
  <c r="DE146" i="1" s="1"/>
  <c r="Y146" i="1"/>
  <c r="CY146" i="1" s="1"/>
  <c r="R146" i="1"/>
  <c r="CR146" i="1" s="1"/>
  <c r="I146" i="1"/>
  <c r="CI146" i="1" s="1"/>
  <c r="AE145" i="1"/>
  <c r="DE145" i="1" s="1"/>
  <c r="Y145" i="1"/>
  <c r="CY145" i="1" s="1"/>
  <c r="R145" i="1"/>
  <c r="CR145" i="1" s="1"/>
  <c r="I145" i="1"/>
  <c r="CI145" i="1" s="1"/>
  <c r="AE144" i="1"/>
  <c r="DE144" i="1" s="1"/>
  <c r="Y144" i="1"/>
  <c r="CY144" i="1" s="1"/>
  <c r="R144" i="1"/>
  <c r="CR144" i="1" s="1"/>
  <c r="I144" i="1"/>
  <c r="CI144" i="1" s="1"/>
  <c r="AE143" i="1"/>
  <c r="DE143" i="1" s="1"/>
  <c r="Y143" i="1"/>
  <c r="CY143" i="1" s="1"/>
  <c r="R143" i="1"/>
  <c r="CR143" i="1" s="1"/>
  <c r="I143" i="1"/>
  <c r="CI143" i="1" s="1"/>
  <c r="AE142" i="1"/>
  <c r="DE142" i="1" s="1"/>
  <c r="Y142" i="1"/>
  <c r="CY142" i="1" s="1"/>
  <c r="R142" i="1"/>
  <c r="CR142" i="1" s="1"/>
  <c r="I142" i="1"/>
  <c r="CI142" i="1" s="1"/>
  <c r="AE141" i="1"/>
  <c r="DE141" i="1" s="1"/>
  <c r="Y141" i="1"/>
  <c r="CY141" i="1" s="1"/>
  <c r="R141" i="1"/>
  <c r="CR141" i="1" s="1"/>
  <c r="I141" i="1"/>
  <c r="CI141" i="1" s="1"/>
  <c r="Y140" i="1"/>
  <c r="CY140" i="1" s="1"/>
  <c r="R140" i="1"/>
  <c r="CR140" i="1" s="1"/>
  <c r="I140" i="1"/>
  <c r="CI140" i="1" s="1"/>
  <c r="AE139" i="1"/>
  <c r="DE139" i="1" s="1"/>
  <c r="Y139" i="1"/>
  <c r="CY139" i="1" s="1"/>
  <c r="R139" i="1"/>
  <c r="CR139" i="1" s="1"/>
  <c r="I139" i="1"/>
  <c r="CI139" i="1" s="1"/>
  <c r="AE138" i="1"/>
  <c r="DE138" i="1" s="1"/>
  <c r="Y138" i="1"/>
  <c r="CY138" i="1" s="1"/>
  <c r="R138" i="1"/>
  <c r="CR138" i="1" s="1"/>
  <c r="I138" i="1"/>
  <c r="CI138" i="1" s="1"/>
  <c r="AE137" i="1"/>
  <c r="DE137" i="1" s="1"/>
  <c r="Y137" i="1"/>
  <c r="CY137" i="1" s="1"/>
  <c r="R137" i="1"/>
  <c r="CR137" i="1" s="1"/>
  <c r="I137" i="1"/>
  <c r="CI137" i="1" s="1"/>
  <c r="AE136" i="1"/>
  <c r="DE136" i="1" s="1"/>
  <c r="Y136" i="1"/>
  <c r="CY136" i="1" s="1"/>
  <c r="R136" i="1"/>
  <c r="CR136" i="1" s="1"/>
  <c r="I136" i="1"/>
  <c r="CI136" i="1" s="1"/>
  <c r="AE135" i="1"/>
  <c r="DE135" i="1" s="1"/>
  <c r="Y135" i="1"/>
  <c r="CY135" i="1" s="1"/>
  <c r="R135" i="1"/>
  <c r="CR135" i="1" s="1"/>
  <c r="I135" i="1"/>
  <c r="CI135" i="1" s="1"/>
  <c r="AE134" i="1"/>
  <c r="DE134" i="1" s="1"/>
  <c r="Y134" i="1"/>
  <c r="CY134" i="1" s="1"/>
  <c r="R134" i="1"/>
  <c r="CR134" i="1" s="1"/>
  <c r="I134" i="1"/>
  <c r="CI134" i="1" s="1"/>
  <c r="AE133" i="1"/>
  <c r="DE133" i="1" s="1"/>
  <c r="Y133" i="1"/>
  <c r="CY133" i="1" s="1"/>
  <c r="R133" i="1"/>
  <c r="CR133" i="1" s="1"/>
  <c r="I133" i="1"/>
  <c r="CI133" i="1" s="1"/>
  <c r="AE132" i="1"/>
  <c r="DE132" i="1" s="1"/>
  <c r="Y132" i="1"/>
  <c r="CY132" i="1" s="1"/>
  <c r="R132" i="1"/>
  <c r="CR132" i="1" s="1"/>
  <c r="I132" i="1"/>
  <c r="CI132" i="1" s="1"/>
  <c r="AE131" i="1"/>
  <c r="DE131" i="1" s="1"/>
  <c r="Y131" i="1"/>
  <c r="CY131" i="1" s="1"/>
  <c r="R131" i="1"/>
  <c r="CR131" i="1" s="1"/>
  <c r="I131" i="1"/>
  <c r="CI131" i="1" s="1"/>
  <c r="AE130" i="1"/>
  <c r="DE130" i="1" s="1"/>
  <c r="Y130" i="1"/>
  <c r="CY130" i="1" s="1"/>
  <c r="R130" i="1"/>
  <c r="CR130" i="1" s="1"/>
  <c r="I130" i="1"/>
  <c r="CI130" i="1" s="1"/>
  <c r="AE129" i="1"/>
  <c r="DE129" i="1" s="1"/>
  <c r="Y129" i="1"/>
  <c r="CY129" i="1" s="1"/>
  <c r="R129" i="1"/>
  <c r="CR129" i="1" s="1"/>
  <c r="I129" i="1"/>
  <c r="CI129" i="1" s="1"/>
  <c r="AE128" i="1"/>
  <c r="DE128" i="1" s="1"/>
  <c r="Y128" i="1"/>
  <c r="CY128" i="1" s="1"/>
  <c r="R128" i="1"/>
  <c r="CR128" i="1" s="1"/>
  <c r="I128" i="1"/>
  <c r="CI128" i="1" s="1"/>
  <c r="AE127" i="1"/>
  <c r="DE127" i="1" s="1"/>
  <c r="Y127" i="1"/>
  <c r="CY127" i="1" s="1"/>
  <c r="R127" i="1"/>
  <c r="CR127" i="1" s="1"/>
  <c r="I127" i="1"/>
  <c r="CI127" i="1" s="1"/>
  <c r="AE126" i="1"/>
  <c r="DE126" i="1" s="1"/>
  <c r="Y126" i="1"/>
  <c r="CY126" i="1" s="1"/>
  <c r="R126" i="1"/>
  <c r="CR126" i="1" s="1"/>
  <c r="I126" i="1"/>
  <c r="CI126" i="1" s="1"/>
  <c r="AE125" i="1"/>
  <c r="DE125" i="1" s="1"/>
  <c r="Y125" i="1"/>
  <c r="CY125" i="1" s="1"/>
  <c r="R125" i="1"/>
  <c r="CR125" i="1" s="1"/>
  <c r="I125" i="1"/>
  <c r="CI125" i="1" s="1"/>
  <c r="AE124" i="1"/>
  <c r="DE124" i="1" s="1"/>
  <c r="Y124" i="1"/>
  <c r="CY124" i="1" s="1"/>
  <c r="R124" i="1"/>
  <c r="CR124" i="1" s="1"/>
  <c r="I124" i="1"/>
  <c r="CI124" i="1" s="1"/>
  <c r="AE123" i="1"/>
  <c r="DE123" i="1" s="1"/>
  <c r="Y123" i="1"/>
  <c r="CY123" i="1" s="1"/>
  <c r="R123" i="1"/>
  <c r="CR123" i="1" s="1"/>
  <c r="I123" i="1"/>
  <c r="CI123" i="1" s="1"/>
  <c r="AE122" i="1"/>
  <c r="DE122" i="1" s="1"/>
  <c r="Y122" i="1"/>
  <c r="CY122" i="1" s="1"/>
  <c r="R122" i="1"/>
  <c r="CR122" i="1" s="1"/>
  <c r="I122" i="1"/>
  <c r="CI122" i="1" s="1"/>
  <c r="AE121" i="1"/>
  <c r="DE121" i="1" s="1"/>
  <c r="Y121" i="1"/>
  <c r="CY121" i="1" s="1"/>
  <c r="R121" i="1"/>
  <c r="CR121" i="1" s="1"/>
  <c r="I121" i="1"/>
  <c r="CI121" i="1" s="1"/>
  <c r="AE120" i="1"/>
  <c r="DE120" i="1" s="1"/>
  <c r="Y120" i="1"/>
  <c r="CY120" i="1" s="1"/>
  <c r="R120" i="1"/>
  <c r="CR120" i="1" s="1"/>
  <c r="I120" i="1"/>
  <c r="CI120" i="1" s="1"/>
  <c r="DM119" i="1"/>
  <c r="DL119" i="1"/>
  <c r="DJ119" i="1"/>
  <c r="DH119" i="1"/>
  <c r="DG119" i="1"/>
  <c r="DD119" i="1"/>
  <c r="DC119" i="1"/>
  <c r="DB119" i="1"/>
  <c r="DA119" i="1"/>
  <c r="CZ119" i="1"/>
  <c r="CX119" i="1"/>
  <c r="CW119" i="1"/>
  <c r="CU119" i="1"/>
  <c r="CT119" i="1"/>
  <c r="CS119" i="1"/>
  <c r="CQ119" i="1"/>
  <c r="CP119" i="1"/>
  <c r="CO119" i="1"/>
  <c r="CN119" i="1"/>
  <c r="CM119" i="1"/>
  <c r="CL119" i="1"/>
  <c r="CK119" i="1"/>
  <c r="CJ119" i="1"/>
  <c r="CH119" i="1"/>
  <c r="CG119" i="1"/>
  <c r="CF119" i="1"/>
  <c r="CE119" i="1"/>
  <c r="CD119" i="1"/>
  <c r="CC119" i="1"/>
  <c r="CB119" i="1"/>
  <c r="AE116" i="1"/>
  <c r="DE116" i="1" s="1"/>
  <c r="Y116" i="1"/>
  <c r="CY116" i="1" s="1"/>
  <c r="R116" i="1"/>
  <c r="CR116" i="1" s="1"/>
  <c r="I116" i="1"/>
  <c r="CI116" i="1" s="1"/>
  <c r="AE115" i="1"/>
  <c r="DE115" i="1" s="1"/>
  <c r="Y115" i="1"/>
  <c r="CY115" i="1" s="1"/>
  <c r="R115" i="1"/>
  <c r="CR115" i="1" s="1"/>
  <c r="I115" i="1"/>
  <c r="CI115" i="1" s="1"/>
  <c r="AE114" i="1"/>
  <c r="DE114" i="1" s="1"/>
  <c r="Y114" i="1"/>
  <c r="CY114" i="1" s="1"/>
  <c r="R114" i="1"/>
  <c r="CR114" i="1" s="1"/>
  <c r="I114" i="1"/>
  <c r="CI114" i="1" s="1"/>
  <c r="AE113" i="1"/>
  <c r="DE113" i="1" s="1"/>
  <c r="Y113" i="1"/>
  <c r="CY113" i="1" s="1"/>
  <c r="R113" i="1"/>
  <c r="CR113" i="1" s="1"/>
  <c r="I113" i="1"/>
  <c r="CI113" i="1" s="1"/>
  <c r="AE110" i="1"/>
  <c r="Y110" i="1"/>
  <c r="R110" i="1"/>
  <c r="I110" i="1"/>
  <c r="DM109" i="1"/>
  <c r="DL109" i="1"/>
  <c r="DJ109" i="1"/>
  <c r="DH109" i="1"/>
  <c r="DG109" i="1"/>
  <c r="DD109" i="1"/>
  <c r="DC109" i="1"/>
  <c r="DB109" i="1"/>
  <c r="DA109" i="1"/>
  <c r="CZ109" i="1"/>
  <c r="CX109" i="1"/>
  <c r="CW109" i="1"/>
  <c r="CU109" i="1"/>
  <c r="CT109" i="1"/>
  <c r="CS109" i="1"/>
  <c r="CQ109" i="1"/>
  <c r="CP109" i="1"/>
  <c r="CO109" i="1"/>
  <c r="CN109" i="1"/>
  <c r="CM109" i="1"/>
  <c r="CL109" i="1"/>
  <c r="CK109" i="1"/>
  <c r="CJ109" i="1"/>
  <c r="CH109" i="1"/>
  <c r="CG109" i="1"/>
  <c r="CF109" i="1"/>
  <c r="CE109" i="1"/>
  <c r="CD109" i="1"/>
  <c r="CC109" i="1"/>
  <c r="B109" i="1"/>
  <c r="CB109" i="1" s="1"/>
  <c r="AE108" i="1"/>
  <c r="DE108" i="1" s="1"/>
  <c r="Y108" i="1"/>
  <c r="CY108" i="1" s="1"/>
  <c r="R108" i="1"/>
  <c r="CR108" i="1" s="1"/>
  <c r="I108" i="1"/>
  <c r="CI108" i="1" s="1"/>
  <c r="AE107" i="1"/>
  <c r="DE107" i="1" s="1"/>
  <c r="Y107" i="1"/>
  <c r="CY107" i="1" s="1"/>
  <c r="R107" i="1"/>
  <c r="CR107" i="1" s="1"/>
  <c r="I107" i="1"/>
  <c r="CI107" i="1" s="1"/>
  <c r="AE106" i="1"/>
  <c r="DE106" i="1" s="1"/>
  <c r="Y106" i="1"/>
  <c r="CY106" i="1" s="1"/>
  <c r="R106" i="1"/>
  <c r="CR106" i="1" s="1"/>
  <c r="I106" i="1"/>
  <c r="CI106" i="1" s="1"/>
  <c r="AE105" i="1"/>
  <c r="DE105" i="1" s="1"/>
  <c r="Y105" i="1"/>
  <c r="CY105" i="1" s="1"/>
  <c r="R105" i="1"/>
  <c r="CR105" i="1" s="1"/>
  <c r="I105" i="1"/>
  <c r="CI105" i="1" s="1"/>
  <c r="AE104" i="1"/>
  <c r="DE104" i="1" s="1"/>
  <c r="Y104" i="1"/>
  <c r="CY104" i="1" s="1"/>
  <c r="R104" i="1"/>
  <c r="CR104" i="1" s="1"/>
  <c r="I104" i="1"/>
  <c r="CI104" i="1" s="1"/>
  <c r="AE103" i="1"/>
  <c r="DE103" i="1" s="1"/>
  <c r="Y103" i="1"/>
  <c r="CY103" i="1" s="1"/>
  <c r="R103" i="1"/>
  <c r="CR103" i="1" s="1"/>
  <c r="I103" i="1"/>
  <c r="CI103" i="1" s="1"/>
  <c r="AE101" i="1"/>
  <c r="DE101" i="1" s="1"/>
  <c r="Y101" i="1"/>
  <c r="CY101" i="1" s="1"/>
  <c r="R101" i="1"/>
  <c r="CR101" i="1" s="1"/>
  <c r="I101" i="1"/>
  <c r="CI101" i="1" s="1"/>
  <c r="AE99" i="1"/>
  <c r="DE99" i="1" s="1"/>
  <c r="Y99" i="1"/>
  <c r="CY99" i="1" s="1"/>
  <c r="R99" i="1"/>
  <c r="CR99" i="1" s="1"/>
  <c r="I99" i="1"/>
  <c r="CI99" i="1" s="1"/>
  <c r="AE98" i="1"/>
  <c r="DE98" i="1" s="1"/>
  <c r="Y98" i="1"/>
  <c r="CY98" i="1" s="1"/>
  <c r="R98" i="1"/>
  <c r="CR98" i="1" s="1"/>
  <c r="I98" i="1"/>
  <c r="CI98" i="1" s="1"/>
  <c r="AE97" i="1"/>
  <c r="DE97" i="1" s="1"/>
  <c r="Y97" i="1"/>
  <c r="CY97" i="1" s="1"/>
  <c r="R97" i="1"/>
  <c r="CR97" i="1" s="1"/>
  <c r="I97" i="1"/>
  <c r="CI97" i="1" s="1"/>
  <c r="AE96" i="1"/>
  <c r="DE96" i="1" s="1"/>
  <c r="Y96" i="1"/>
  <c r="CY96" i="1" s="1"/>
  <c r="R96" i="1"/>
  <c r="CR96" i="1" s="1"/>
  <c r="I96" i="1"/>
  <c r="CI96" i="1" s="1"/>
  <c r="AE95" i="1"/>
  <c r="DE95" i="1" s="1"/>
  <c r="Y95" i="1"/>
  <c r="CY95" i="1" s="1"/>
  <c r="R95" i="1"/>
  <c r="CR95" i="1" s="1"/>
  <c r="I95" i="1"/>
  <c r="CI95" i="1" s="1"/>
  <c r="AE94" i="1"/>
  <c r="DE94" i="1" s="1"/>
  <c r="Y94" i="1"/>
  <c r="CY94" i="1" s="1"/>
  <c r="R94" i="1"/>
  <c r="CR94" i="1" s="1"/>
  <c r="I94" i="1"/>
  <c r="CI94" i="1" s="1"/>
  <c r="AE93" i="1"/>
  <c r="DE93" i="1" s="1"/>
  <c r="Y93" i="1"/>
  <c r="CY93" i="1" s="1"/>
  <c r="R93" i="1"/>
  <c r="CR93" i="1" s="1"/>
  <c r="I93" i="1"/>
  <c r="CI93" i="1" s="1"/>
  <c r="AE92" i="1"/>
  <c r="DE92" i="1" s="1"/>
  <c r="Y92" i="1"/>
  <c r="CY92" i="1" s="1"/>
  <c r="R92" i="1"/>
  <c r="CR92" i="1" s="1"/>
  <c r="I92" i="1"/>
  <c r="CI92" i="1" s="1"/>
  <c r="AE91" i="1"/>
  <c r="DE91" i="1" s="1"/>
  <c r="Y91" i="1"/>
  <c r="CY91" i="1" s="1"/>
  <c r="R91" i="1"/>
  <c r="CR91" i="1" s="1"/>
  <c r="I91" i="1"/>
  <c r="CI91" i="1" s="1"/>
  <c r="AE90" i="1"/>
  <c r="DE90" i="1" s="1"/>
  <c r="Y90" i="1"/>
  <c r="CY90" i="1" s="1"/>
  <c r="R90" i="1"/>
  <c r="CR90" i="1" s="1"/>
  <c r="I90" i="1"/>
  <c r="CI90" i="1" s="1"/>
  <c r="AE86" i="1"/>
  <c r="DE86" i="1" s="1"/>
  <c r="Y86" i="1"/>
  <c r="CY86" i="1" s="1"/>
  <c r="R86" i="1"/>
  <c r="CR86" i="1" s="1"/>
  <c r="I86" i="1"/>
  <c r="CI86" i="1" s="1"/>
  <c r="AE85" i="1"/>
  <c r="DE85" i="1" s="1"/>
  <c r="Y85" i="1"/>
  <c r="CY85" i="1" s="1"/>
  <c r="R85" i="1"/>
  <c r="CR85" i="1" s="1"/>
  <c r="I85" i="1"/>
  <c r="CI85" i="1" s="1"/>
  <c r="AE84" i="1"/>
  <c r="DE84" i="1" s="1"/>
  <c r="Y84" i="1"/>
  <c r="CY84" i="1" s="1"/>
  <c r="R84" i="1"/>
  <c r="CR84" i="1" s="1"/>
  <c r="I84" i="1"/>
  <c r="CI84" i="1" s="1"/>
  <c r="AE83" i="1"/>
  <c r="DE83" i="1" s="1"/>
  <c r="Y83" i="1"/>
  <c r="CY83" i="1" s="1"/>
  <c r="R83" i="1"/>
  <c r="CR83" i="1" s="1"/>
  <c r="I83" i="1"/>
  <c r="CI83" i="1" s="1"/>
  <c r="AE82" i="1"/>
  <c r="DE82" i="1" s="1"/>
  <c r="Y82" i="1"/>
  <c r="CY82" i="1" s="1"/>
  <c r="R82" i="1"/>
  <c r="CR82" i="1" s="1"/>
  <c r="I82" i="1"/>
  <c r="CI82" i="1" s="1"/>
  <c r="AE81" i="1"/>
  <c r="DE81" i="1" s="1"/>
  <c r="Y81" i="1"/>
  <c r="CY81" i="1" s="1"/>
  <c r="R81" i="1"/>
  <c r="CR81" i="1" s="1"/>
  <c r="I81" i="1"/>
  <c r="CI81" i="1" s="1"/>
  <c r="AE80" i="1"/>
  <c r="DE80" i="1" s="1"/>
  <c r="Y80" i="1"/>
  <c r="CY80" i="1" s="1"/>
  <c r="R80" i="1"/>
  <c r="CR80" i="1" s="1"/>
  <c r="I80" i="1"/>
  <c r="CI80" i="1" s="1"/>
  <c r="AE79" i="1"/>
  <c r="DE79" i="1" s="1"/>
  <c r="Y79" i="1"/>
  <c r="CY79" i="1" s="1"/>
  <c r="R79" i="1"/>
  <c r="CR79" i="1" s="1"/>
  <c r="I79" i="1"/>
  <c r="CI79" i="1" s="1"/>
  <c r="AE78" i="1"/>
  <c r="DE78" i="1" s="1"/>
  <c r="Y78" i="1"/>
  <c r="CY78" i="1" s="1"/>
  <c r="R78" i="1"/>
  <c r="CR78" i="1" s="1"/>
  <c r="I78" i="1"/>
  <c r="CI78" i="1" s="1"/>
  <c r="AE77" i="1"/>
  <c r="DE77" i="1" s="1"/>
  <c r="Y77" i="1"/>
  <c r="CY77" i="1" s="1"/>
  <c r="R77" i="1"/>
  <c r="CR77" i="1" s="1"/>
  <c r="I77" i="1"/>
  <c r="CI77" i="1" s="1"/>
  <c r="AE76" i="1"/>
  <c r="DE76" i="1" s="1"/>
  <c r="Y76" i="1"/>
  <c r="CY76" i="1" s="1"/>
  <c r="R76" i="1"/>
  <c r="CR76" i="1" s="1"/>
  <c r="I76" i="1"/>
  <c r="CI76" i="1" s="1"/>
  <c r="AE75" i="1"/>
  <c r="DE75" i="1" s="1"/>
  <c r="Y75" i="1"/>
  <c r="CY75" i="1" s="1"/>
  <c r="R75" i="1"/>
  <c r="CR75" i="1" s="1"/>
  <c r="I75" i="1"/>
  <c r="CI75" i="1" s="1"/>
  <c r="AE74" i="1"/>
  <c r="DE74" i="1" s="1"/>
  <c r="Y74" i="1"/>
  <c r="CY74" i="1" s="1"/>
  <c r="R74" i="1"/>
  <c r="CR74" i="1" s="1"/>
  <c r="I74" i="1"/>
  <c r="CI74" i="1" s="1"/>
  <c r="DM72" i="1"/>
  <c r="DL72" i="1"/>
  <c r="DJ72" i="1"/>
  <c r="DH72" i="1"/>
  <c r="DG72" i="1"/>
  <c r="DD72" i="1"/>
  <c r="DC72" i="1"/>
  <c r="DB72" i="1"/>
  <c r="DA72" i="1"/>
  <c r="CZ72" i="1"/>
  <c r="CX72" i="1"/>
  <c r="CW72" i="1"/>
  <c r="CV72" i="1"/>
  <c r="CU72" i="1"/>
  <c r="CT72" i="1"/>
  <c r="CS72" i="1"/>
  <c r="CQ72" i="1"/>
  <c r="CP72" i="1"/>
  <c r="CO72" i="1"/>
  <c r="CN72" i="1"/>
  <c r="CM72" i="1"/>
  <c r="CL72" i="1"/>
  <c r="CK72" i="1"/>
  <c r="CJ72" i="1"/>
  <c r="CH72" i="1"/>
  <c r="CG72" i="1"/>
  <c r="CF72" i="1"/>
  <c r="CE72" i="1"/>
  <c r="CD72" i="1"/>
  <c r="CC72" i="1"/>
  <c r="B72" i="1"/>
  <c r="CB72" i="1" s="1"/>
  <c r="AE71" i="1"/>
  <c r="DE71" i="1" s="1"/>
  <c r="Y71" i="1"/>
  <c r="CY71" i="1" s="1"/>
  <c r="R71" i="1"/>
  <c r="CR71" i="1" s="1"/>
  <c r="I71" i="1"/>
  <c r="CI71" i="1" s="1"/>
  <c r="AE69" i="1"/>
  <c r="DE69" i="1" s="1"/>
  <c r="Y69" i="1"/>
  <c r="CY69" i="1" s="1"/>
  <c r="R69" i="1"/>
  <c r="CR69" i="1" s="1"/>
  <c r="I69" i="1"/>
  <c r="CI69" i="1" s="1"/>
  <c r="AE68" i="1"/>
  <c r="DE68" i="1" s="1"/>
  <c r="Y68" i="1"/>
  <c r="CY68" i="1" s="1"/>
  <c r="R68" i="1"/>
  <c r="CR68" i="1" s="1"/>
  <c r="I68" i="1"/>
  <c r="CI68" i="1" s="1"/>
  <c r="DM65" i="1"/>
  <c r="DL65" i="1"/>
  <c r="DJ65" i="1"/>
  <c r="DH65" i="1"/>
  <c r="DG65" i="1"/>
  <c r="DD65" i="1"/>
  <c r="DC65" i="1"/>
  <c r="DB65" i="1"/>
  <c r="DA65" i="1"/>
  <c r="CZ65" i="1"/>
  <c r="CX65" i="1"/>
  <c r="CW65" i="1"/>
  <c r="CU65" i="1"/>
  <c r="CT65" i="1"/>
  <c r="CS65" i="1"/>
  <c r="CQ65" i="1"/>
  <c r="CP65" i="1"/>
  <c r="CO65" i="1"/>
  <c r="CN65" i="1"/>
  <c r="CM65" i="1"/>
  <c r="CL65" i="1"/>
  <c r="CK65" i="1"/>
  <c r="CJ65" i="1"/>
  <c r="CH65" i="1"/>
  <c r="CG65" i="1"/>
  <c r="CF65" i="1"/>
  <c r="CE65" i="1"/>
  <c r="CD65" i="1"/>
  <c r="CC65" i="1"/>
  <c r="B65" i="1"/>
  <c r="CB65" i="1" s="1"/>
  <c r="AE64" i="1"/>
  <c r="DE64" i="1" s="1"/>
  <c r="Y64" i="1"/>
  <c r="CY64" i="1" s="1"/>
  <c r="R64" i="1"/>
  <c r="CR64" i="1" s="1"/>
  <c r="I64" i="1"/>
  <c r="CI64" i="1" s="1"/>
  <c r="AE63" i="1"/>
  <c r="DE63" i="1" s="1"/>
  <c r="Y63" i="1"/>
  <c r="CY63" i="1" s="1"/>
  <c r="R63" i="1"/>
  <c r="CR63" i="1" s="1"/>
  <c r="I63" i="1"/>
  <c r="CI63" i="1" s="1"/>
  <c r="AE62" i="1"/>
  <c r="DE62" i="1" s="1"/>
  <c r="Y62" i="1"/>
  <c r="CY62" i="1" s="1"/>
  <c r="R62" i="1"/>
  <c r="CR62" i="1" s="1"/>
  <c r="I62" i="1"/>
  <c r="CI62" i="1" s="1"/>
  <c r="AE61" i="1"/>
  <c r="AE60" i="1"/>
  <c r="DE60" i="1" s="1"/>
  <c r="Y60" i="1"/>
  <c r="CY60" i="1" s="1"/>
  <c r="R60" i="1"/>
  <c r="CR60" i="1" s="1"/>
  <c r="I60" i="1"/>
  <c r="CI60" i="1" s="1"/>
  <c r="AE59" i="1"/>
  <c r="DE59" i="1" s="1"/>
  <c r="Y59" i="1"/>
  <c r="CY59" i="1" s="1"/>
  <c r="R59" i="1"/>
  <c r="CR59" i="1" s="1"/>
  <c r="I59" i="1"/>
  <c r="CI59" i="1" s="1"/>
  <c r="AE58" i="1"/>
  <c r="DE58" i="1" s="1"/>
  <c r="Y58" i="1"/>
  <c r="CY58" i="1" s="1"/>
  <c r="R58" i="1"/>
  <c r="CR58" i="1" s="1"/>
  <c r="I58" i="1"/>
  <c r="CI58" i="1" s="1"/>
  <c r="AE56" i="1"/>
  <c r="DE56" i="1" s="1"/>
  <c r="Y56" i="1"/>
  <c r="CY56" i="1" s="1"/>
  <c r="R56" i="1"/>
  <c r="CR56" i="1" s="1"/>
  <c r="I56" i="1"/>
  <c r="CI56" i="1" s="1"/>
  <c r="AE55" i="1"/>
  <c r="DE55" i="1" s="1"/>
  <c r="Y55" i="1"/>
  <c r="CY55" i="1" s="1"/>
  <c r="R55" i="1"/>
  <c r="CR55" i="1" s="1"/>
  <c r="I55" i="1"/>
  <c r="CI55" i="1" s="1"/>
  <c r="AE54" i="1"/>
  <c r="DE54" i="1" s="1"/>
  <c r="Y54" i="1"/>
  <c r="CY54" i="1" s="1"/>
  <c r="R54" i="1"/>
  <c r="CR54" i="1" s="1"/>
  <c r="I54" i="1"/>
  <c r="CI54" i="1" s="1"/>
  <c r="AE52" i="1"/>
  <c r="DE52" i="1" s="1"/>
  <c r="Y52" i="1"/>
  <c r="CY52" i="1" s="1"/>
  <c r="R52" i="1"/>
  <c r="CR52" i="1" s="1"/>
  <c r="I52" i="1"/>
  <c r="CI52" i="1" s="1"/>
  <c r="AE51" i="1"/>
  <c r="DE51" i="1" s="1"/>
  <c r="Y51" i="1"/>
  <c r="CY51" i="1" s="1"/>
  <c r="R51" i="1"/>
  <c r="CR51" i="1" s="1"/>
  <c r="I51" i="1"/>
  <c r="CI51" i="1" s="1"/>
  <c r="AE50" i="1"/>
  <c r="DE50" i="1" s="1"/>
  <c r="Y50" i="1"/>
  <c r="CY50" i="1" s="1"/>
  <c r="R50" i="1"/>
  <c r="CR50" i="1" s="1"/>
  <c r="I50" i="1"/>
  <c r="CI50" i="1" s="1"/>
  <c r="AE49" i="1"/>
  <c r="AE48" i="1"/>
  <c r="DE48" i="1" s="1"/>
  <c r="Y48" i="1"/>
  <c r="CY48" i="1" s="1"/>
  <c r="R48" i="1"/>
  <c r="CR48" i="1" s="1"/>
  <c r="I48" i="1"/>
  <c r="CI48" i="1" s="1"/>
  <c r="AE47" i="1"/>
  <c r="DE47" i="1" s="1"/>
  <c r="Y47" i="1"/>
  <c r="CY47" i="1" s="1"/>
  <c r="R47" i="1"/>
  <c r="CR47" i="1" s="1"/>
  <c r="I47" i="1"/>
  <c r="CI47" i="1" s="1"/>
  <c r="AE46" i="1"/>
  <c r="DE46" i="1" s="1"/>
  <c r="Y46" i="1"/>
  <c r="CY46" i="1" s="1"/>
  <c r="R46" i="1"/>
  <c r="CR46" i="1" s="1"/>
  <c r="I46" i="1"/>
  <c r="CI46" i="1" s="1"/>
  <c r="AE45" i="1"/>
  <c r="DE45" i="1" s="1"/>
  <c r="Y45" i="1"/>
  <c r="CY45" i="1" s="1"/>
  <c r="R45" i="1"/>
  <c r="CR45" i="1" s="1"/>
  <c r="I45" i="1"/>
  <c r="CI45" i="1" s="1"/>
  <c r="AE44" i="1"/>
  <c r="DE44" i="1" s="1"/>
  <c r="Y44" i="1"/>
  <c r="CY44" i="1" s="1"/>
  <c r="R44" i="1"/>
  <c r="CR44" i="1" s="1"/>
  <c r="I44" i="1"/>
  <c r="CI44" i="1" s="1"/>
  <c r="AE43" i="1"/>
  <c r="DE43" i="1" s="1"/>
  <c r="Y43" i="1"/>
  <c r="CY43" i="1" s="1"/>
  <c r="R43" i="1"/>
  <c r="CR43" i="1" s="1"/>
  <c r="I43" i="1"/>
  <c r="CI43" i="1" s="1"/>
  <c r="AE42" i="1"/>
  <c r="DE42" i="1" s="1"/>
  <c r="Y42" i="1"/>
  <c r="CY42" i="1" s="1"/>
  <c r="R42" i="1"/>
  <c r="CR42" i="1" s="1"/>
  <c r="I42" i="1"/>
  <c r="CI42" i="1" s="1"/>
  <c r="AE41" i="1"/>
  <c r="DE41" i="1" s="1"/>
  <c r="Y41" i="1"/>
  <c r="CY41" i="1" s="1"/>
  <c r="R41" i="1"/>
  <c r="CR41" i="1" s="1"/>
  <c r="I41" i="1"/>
  <c r="CI41" i="1" s="1"/>
  <c r="AE40" i="1"/>
  <c r="DE40" i="1" s="1"/>
  <c r="Y40" i="1"/>
  <c r="CY40" i="1" s="1"/>
  <c r="R40" i="1"/>
  <c r="CR40" i="1" s="1"/>
  <c r="I40" i="1"/>
  <c r="CI40" i="1" s="1"/>
  <c r="AE39" i="1"/>
  <c r="DE39" i="1" s="1"/>
  <c r="Y39" i="1"/>
  <c r="CY39" i="1" s="1"/>
  <c r="R39" i="1"/>
  <c r="CR39" i="1" s="1"/>
  <c r="I39" i="1"/>
  <c r="CI39" i="1" s="1"/>
  <c r="AE38" i="1"/>
  <c r="DE38" i="1" s="1"/>
  <c r="Y38" i="1"/>
  <c r="CY38" i="1" s="1"/>
  <c r="R38" i="1"/>
  <c r="CR38" i="1" s="1"/>
  <c r="I38" i="1"/>
  <c r="CI38" i="1" s="1"/>
  <c r="AE37" i="1"/>
  <c r="DE37" i="1" s="1"/>
  <c r="Y37" i="1"/>
  <c r="CY37" i="1" s="1"/>
  <c r="R37" i="1"/>
  <c r="CR37" i="1" s="1"/>
  <c r="I37" i="1"/>
  <c r="CI37" i="1" s="1"/>
  <c r="AE36" i="1"/>
  <c r="DE36" i="1" s="1"/>
  <c r="Y36" i="1"/>
  <c r="CY36" i="1" s="1"/>
  <c r="R36" i="1"/>
  <c r="CR36" i="1" s="1"/>
  <c r="I36" i="1"/>
  <c r="CI36" i="1" s="1"/>
  <c r="AE35" i="1"/>
  <c r="DE35" i="1" s="1"/>
  <c r="Y35" i="1"/>
  <c r="CY35" i="1" s="1"/>
  <c r="R35" i="1"/>
  <c r="CR35" i="1" s="1"/>
  <c r="I35" i="1"/>
  <c r="CI35" i="1" s="1"/>
  <c r="AM33" i="1"/>
  <c r="DM33" i="1" s="1"/>
  <c r="AL33" i="1"/>
  <c r="DL33" i="1" s="1"/>
  <c r="AJ33" i="1"/>
  <c r="DJ33" i="1" s="1"/>
  <c r="AH33" i="1"/>
  <c r="DH33" i="1" s="1"/>
  <c r="AG33" i="1"/>
  <c r="DG33" i="1" s="1"/>
  <c r="AD33" i="1"/>
  <c r="DD33" i="1" s="1"/>
  <c r="AC33" i="1"/>
  <c r="DC33" i="1" s="1"/>
  <c r="AB33" i="1"/>
  <c r="DB33" i="1" s="1"/>
  <c r="AA33" i="1"/>
  <c r="DA33" i="1" s="1"/>
  <c r="Z33" i="1"/>
  <c r="CZ33" i="1" s="1"/>
  <c r="X33" i="1"/>
  <c r="CX33" i="1" s="1"/>
  <c r="W33" i="1"/>
  <c r="CW33" i="1" s="1"/>
  <c r="U33" i="1"/>
  <c r="CU33" i="1" s="1"/>
  <c r="T33" i="1"/>
  <c r="CT33" i="1" s="1"/>
  <c r="S33" i="1"/>
  <c r="CS33" i="1" s="1"/>
  <c r="Q33" i="1"/>
  <c r="P33" i="1"/>
  <c r="CP33" i="1" s="1"/>
  <c r="O33" i="1"/>
  <c r="CO33" i="1" s="1"/>
  <c r="N33" i="1"/>
  <c r="CN33" i="1" s="1"/>
  <c r="M33" i="1"/>
  <c r="CM33" i="1" s="1"/>
  <c r="L33" i="1"/>
  <c r="CL33" i="1" s="1"/>
  <c r="K33" i="1"/>
  <c r="J33" i="1"/>
  <c r="CJ33" i="1" s="1"/>
  <c r="H33" i="1"/>
  <c r="CH33" i="1" s="1"/>
  <c r="G33" i="1"/>
  <c r="CG33" i="1" s="1"/>
  <c r="F33" i="1"/>
  <c r="CF33" i="1" s="1"/>
  <c r="E33" i="1"/>
  <c r="CE33" i="1" s="1"/>
  <c r="D33" i="1"/>
  <c r="CD33" i="1" s="1"/>
  <c r="C33" i="1"/>
  <c r="CC33" i="1" s="1"/>
  <c r="B33" i="1"/>
  <c r="CB33" i="1" s="1"/>
  <c r="AE32" i="1"/>
  <c r="DE32" i="1" s="1"/>
  <c r="Y32" i="1"/>
  <c r="CY32" i="1" s="1"/>
  <c r="R32" i="1"/>
  <c r="CR32" i="1" s="1"/>
  <c r="I32" i="1"/>
  <c r="CI32" i="1" s="1"/>
  <c r="DM29" i="1"/>
  <c r="DL29" i="1"/>
  <c r="DJ29" i="1"/>
  <c r="DH29" i="1"/>
  <c r="DG29" i="1"/>
  <c r="DD29" i="1"/>
  <c r="DC29" i="1"/>
  <c r="DB29" i="1"/>
  <c r="DA29" i="1"/>
  <c r="CZ29" i="1"/>
  <c r="CX29" i="1"/>
  <c r="CV29" i="1"/>
  <c r="CU29" i="1"/>
  <c r="CT29" i="1"/>
  <c r="CS29" i="1"/>
  <c r="CO29" i="1"/>
  <c r="CN29" i="1"/>
  <c r="CM29" i="1"/>
  <c r="CL29" i="1"/>
  <c r="CK29" i="1"/>
  <c r="CJ29" i="1"/>
  <c r="CH29" i="1"/>
  <c r="CG29" i="1"/>
  <c r="CF29" i="1"/>
  <c r="CE29" i="1"/>
  <c r="CD29" i="1"/>
  <c r="CC29" i="1"/>
  <c r="B29" i="1"/>
  <c r="CB29" i="1" s="1"/>
  <c r="AE28" i="1"/>
  <c r="DE28" i="1" s="1"/>
  <c r="Y28" i="1"/>
  <c r="CY28" i="1" s="1"/>
  <c r="R28" i="1"/>
  <c r="CR28" i="1" s="1"/>
  <c r="I28" i="1"/>
  <c r="CI28" i="1" s="1"/>
  <c r="AE27" i="1"/>
  <c r="DE27" i="1" s="1"/>
  <c r="Y27" i="1"/>
  <c r="CY27" i="1" s="1"/>
  <c r="R27" i="1"/>
  <c r="CR27" i="1" s="1"/>
  <c r="I27" i="1"/>
  <c r="CI27" i="1" s="1"/>
  <c r="Y26" i="1"/>
  <c r="CY26" i="1" s="1"/>
  <c r="R26" i="1"/>
  <c r="CR26" i="1" s="1"/>
  <c r="I26" i="1"/>
  <c r="CI26" i="1" s="1"/>
  <c r="AE25" i="1"/>
  <c r="DE25" i="1" s="1"/>
  <c r="Y25" i="1"/>
  <c r="CY25" i="1" s="1"/>
  <c r="R25" i="1"/>
  <c r="CR25" i="1" s="1"/>
  <c r="I25" i="1"/>
  <c r="CI25" i="1" s="1"/>
  <c r="AE24" i="1"/>
  <c r="DE24" i="1" s="1"/>
  <c r="Y24" i="1"/>
  <c r="CY24" i="1" s="1"/>
  <c r="R24" i="1"/>
  <c r="CR24" i="1" s="1"/>
  <c r="I24" i="1"/>
  <c r="CI24" i="1" s="1"/>
  <c r="AE23" i="1"/>
  <c r="DE23" i="1" s="1"/>
  <c r="Y23" i="1"/>
  <c r="CY23" i="1" s="1"/>
  <c r="R23" i="1"/>
  <c r="CR23" i="1" s="1"/>
  <c r="I23" i="1"/>
  <c r="CI23" i="1" s="1"/>
  <c r="AE21" i="1"/>
  <c r="DE21" i="1" s="1"/>
  <c r="Y21" i="1"/>
  <c r="CY21" i="1" s="1"/>
  <c r="R21" i="1"/>
  <c r="CR21" i="1" s="1"/>
  <c r="I21" i="1"/>
  <c r="CI21" i="1" s="1"/>
  <c r="AE20" i="1"/>
  <c r="DE20" i="1" s="1"/>
  <c r="Y20" i="1"/>
  <c r="CY20" i="1" s="1"/>
  <c r="R20" i="1"/>
  <c r="CR20" i="1" s="1"/>
  <c r="I20" i="1"/>
  <c r="CI20" i="1" s="1"/>
  <c r="AE19" i="1"/>
  <c r="DE19" i="1" s="1"/>
  <c r="Y19" i="1"/>
  <c r="CY19" i="1" s="1"/>
  <c r="R19" i="1"/>
  <c r="CR19" i="1" s="1"/>
  <c r="I19" i="1"/>
  <c r="CI19" i="1" s="1"/>
  <c r="AE18" i="1"/>
  <c r="DE18" i="1" s="1"/>
  <c r="Y18" i="1"/>
  <c r="CY18" i="1" s="1"/>
  <c r="R18" i="1"/>
  <c r="CR18" i="1" s="1"/>
  <c r="I18" i="1"/>
  <c r="CI18" i="1" s="1"/>
  <c r="AE17" i="1"/>
  <c r="DE17" i="1" s="1"/>
  <c r="Y17" i="1"/>
  <c r="CY17" i="1" s="1"/>
  <c r="R17" i="1"/>
  <c r="CR17" i="1" s="1"/>
  <c r="I17" i="1"/>
  <c r="CI17" i="1" s="1"/>
  <c r="DM15" i="1"/>
  <c r="DJ15" i="1"/>
  <c r="DH15" i="1"/>
  <c r="DG15" i="1"/>
  <c r="DD15" i="1"/>
  <c r="DC15" i="1"/>
  <c r="DA15" i="1"/>
  <c r="CZ15" i="1"/>
  <c r="CX15" i="1"/>
  <c r="CW15" i="1"/>
  <c r="CU15" i="1"/>
  <c r="CT15" i="1"/>
  <c r="CS15" i="1"/>
  <c r="CQ15" i="1"/>
  <c r="CP15" i="1"/>
  <c r="CO15" i="1"/>
  <c r="CN15" i="1"/>
  <c r="CM15" i="1"/>
  <c r="CL15" i="1"/>
  <c r="CK15" i="1"/>
  <c r="CJ15" i="1"/>
  <c r="CH15" i="1"/>
  <c r="CG15" i="1"/>
  <c r="CF15" i="1"/>
  <c r="CE15" i="1"/>
  <c r="CD15" i="1"/>
  <c r="B15" i="1"/>
  <c r="CB15" i="1" s="1"/>
  <c r="AE14" i="1"/>
  <c r="DE14" i="1" s="1"/>
  <c r="Y14" i="1"/>
  <c r="CY14" i="1" s="1"/>
  <c r="R14" i="1"/>
  <c r="CR14" i="1" s="1"/>
  <c r="I14" i="1"/>
  <c r="CI14" i="1" s="1"/>
  <c r="AE12" i="1"/>
  <c r="DE12" i="1" s="1"/>
  <c r="Y12" i="1"/>
  <c r="CY12" i="1" s="1"/>
  <c r="R12" i="1"/>
  <c r="CR12" i="1" s="1"/>
  <c r="I12" i="1"/>
  <c r="CI12" i="1" s="1"/>
  <c r="AE11" i="1"/>
  <c r="DE11" i="1" s="1"/>
  <c r="Y11" i="1"/>
  <c r="CY11" i="1" s="1"/>
  <c r="R11" i="1"/>
  <c r="CR11" i="1" s="1"/>
  <c r="I11" i="1"/>
  <c r="CI11" i="1" s="1"/>
  <c r="AE10" i="1"/>
  <c r="DE10" i="1" s="1"/>
  <c r="Y10" i="1"/>
  <c r="CY10" i="1" s="1"/>
  <c r="R10" i="1"/>
  <c r="CR10" i="1" s="1"/>
  <c r="I10" i="1"/>
  <c r="CI10" i="1" s="1"/>
  <c r="AE9" i="1"/>
  <c r="DE9" i="1" s="1"/>
  <c r="Y9" i="1"/>
  <c r="CY9" i="1" s="1"/>
  <c r="R9" i="1"/>
  <c r="CR9" i="1" s="1"/>
  <c r="I9" i="1"/>
  <c r="CI9" i="1" s="1"/>
  <c r="AE8" i="1"/>
  <c r="DE8" i="1" s="1"/>
  <c r="Y8" i="1"/>
  <c r="CY8" i="1" s="1"/>
  <c r="R8" i="1"/>
  <c r="CR8" i="1" s="1"/>
  <c r="I8" i="1"/>
  <c r="CI8" i="1" s="1"/>
  <c r="AE7" i="1"/>
  <c r="DE7" i="1" s="1"/>
  <c r="Y7" i="1"/>
  <c r="CY7" i="1" s="1"/>
  <c r="R7" i="1"/>
  <c r="CR7" i="1" s="1"/>
  <c r="I7" i="1"/>
  <c r="CI7" i="1" s="1"/>
  <c r="CI110" i="1" l="1"/>
  <c r="I111" i="1"/>
  <c r="I335" i="1"/>
  <c r="CR150" i="1"/>
  <c r="CR180" i="1"/>
  <c r="CR110" i="1"/>
  <c r="R335" i="1"/>
  <c r="CR335" i="1" s="1"/>
  <c r="CY150" i="1"/>
  <c r="CY180" i="1"/>
  <c r="Y181" i="1"/>
  <c r="CI305" i="1"/>
  <c r="CY110" i="1"/>
  <c r="Y111" i="1"/>
  <c r="Y335" i="1"/>
  <c r="DE180" i="1"/>
  <c r="AE181" i="1"/>
  <c r="CI197" i="1"/>
  <c r="DE110" i="1"/>
  <c r="AE335" i="1"/>
  <c r="CR197" i="1"/>
  <c r="CY197" i="1"/>
  <c r="DE305" i="1"/>
  <c r="CI180" i="1"/>
  <c r="I181" i="1"/>
  <c r="DE197" i="1"/>
  <c r="CC306" i="1"/>
  <c r="CC202" i="1"/>
  <c r="DG306" i="1"/>
  <c r="DG202" i="1"/>
  <c r="AF49" i="1"/>
  <c r="AI49" i="1" s="1"/>
  <c r="DE49" i="1"/>
  <c r="AF61" i="1"/>
  <c r="AI61" i="1" s="1"/>
  <c r="DE61" i="1"/>
  <c r="CO198" i="1"/>
  <c r="CO185" i="1"/>
  <c r="DB331" i="1"/>
  <c r="DB15" i="1"/>
  <c r="DL331" i="1"/>
  <c r="DL15" i="1"/>
  <c r="CP333" i="1"/>
  <c r="CP29" i="1"/>
  <c r="CW333" i="1"/>
  <c r="CW29" i="1"/>
  <c r="K66" i="1"/>
  <c r="CK66" i="1" s="1"/>
  <c r="CK33" i="1"/>
  <c r="Q66" i="1"/>
  <c r="CQ66" i="1" s="1"/>
  <c r="CQ33" i="1"/>
  <c r="V66" i="1"/>
  <c r="CV66" i="1" s="1"/>
  <c r="CV65" i="1"/>
  <c r="CV331" i="1"/>
  <c r="CV15" i="1"/>
  <c r="CQ333" i="1"/>
  <c r="CQ29" i="1"/>
  <c r="CM306" i="1"/>
  <c r="CM202" i="1"/>
  <c r="CT306" i="1"/>
  <c r="CT202" i="1"/>
  <c r="DL306" i="1"/>
  <c r="DL202" i="1"/>
  <c r="DL330" i="1"/>
  <c r="DL327" i="1"/>
  <c r="CN306" i="1"/>
  <c r="CN202" i="1"/>
  <c r="DM306" i="1"/>
  <c r="DM202" i="1"/>
  <c r="DM330" i="1"/>
  <c r="DM327" i="1"/>
  <c r="B306" i="1"/>
  <c r="CB306" i="1" s="1"/>
  <c r="CB202" i="1"/>
  <c r="CH306" i="1"/>
  <c r="CH202" i="1"/>
  <c r="CO306" i="1"/>
  <c r="CO202" i="1"/>
  <c r="R303" i="1"/>
  <c r="CK303" i="1"/>
  <c r="AK227" i="1"/>
  <c r="DK227" i="1" s="1"/>
  <c r="DI227" i="1"/>
  <c r="CN331" i="1"/>
  <c r="CJ333" i="1"/>
  <c r="AH66" i="1"/>
  <c r="DH66" i="1" s="1"/>
  <c r="CX333" i="1"/>
  <c r="DG333" i="1"/>
  <c r="CE333" i="1"/>
  <c r="CL333" i="1"/>
  <c r="CE111" i="1"/>
  <c r="CS111" i="1"/>
  <c r="CK111" i="1"/>
  <c r="CP181" i="1"/>
  <c r="AF315" i="1"/>
  <c r="DM331" i="1"/>
  <c r="E66" i="1"/>
  <c r="CE66" i="1" s="1"/>
  <c r="L66" i="1"/>
  <c r="CL66" i="1" s="1"/>
  <c r="S66" i="1"/>
  <c r="CS66" i="1" s="1"/>
  <c r="AF184" i="1"/>
  <c r="CQ111" i="1"/>
  <c r="CG198" i="1"/>
  <c r="CQ151" i="1"/>
  <c r="CO151" i="1"/>
  <c r="X66" i="1"/>
  <c r="CX66" i="1" s="1"/>
  <c r="AG66" i="1"/>
  <c r="DG66" i="1" s="1"/>
  <c r="D66" i="1"/>
  <c r="CD66" i="1" s="1"/>
  <c r="CW151" i="1"/>
  <c r="CD151" i="1"/>
  <c r="B198" i="1"/>
  <c r="CB198" i="1" s="1"/>
  <c r="DD181" i="1"/>
  <c r="AE33" i="1"/>
  <c r="DE33" i="1" s="1"/>
  <c r="AF38" i="1"/>
  <c r="DD111" i="1"/>
  <c r="DB198" i="1"/>
  <c r="AF316" i="1"/>
  <c r="AF317" i="1"/>
  <c r="B331" i="1"/>
  <c r="CB331" i="1" s="1"/>
  <c r="CO331" i="1"/>
  <c r="CH331" i="1"/>
  <c r="M30" i="1"/>
  <c r="CM30" i="1" s="1"/>
  <c r="CE151" i="1"/>
  <c r="CJ151" i="1"/>
  <c r="CP151" i="1"/>
  <c r="DG198" i="1"/>
  <c r="DJ111" i="1"/>
  <c r="AF288" i="1"/>
  <c r="AA66" i="1"/>
  <c r="DA66" i="1" s="1"/>
  <c r="AJ66" i="1"/>
  <c r="DJ66" i="1" s="1"/>
  <c r="DL111" i="1"/>
  <c r="AF110" i="1"/>
  <c r="Y119" i="1"/>
  <c r="CY119" i="1" s="1"/>
  <c r="AF163" i="1"/>
  <c r="DH198" i="1"/>
  <c r="AF226" i="1"/>
  <c r="AF256" i="1"/>
  <c r="AF210" i="1"/>
  <c r="AF268" i="1"/>
  <c r="F66" i="1"/>
  <c r="CF66" i="1" s="1"/>
  <c r="AE157" i="1"/>
  <c r="DE157" i="1" s="1"/>
  <c r="AF162" i="1"/>
  <c r="DL181" i="1"/>
  <c r="CM198" i="1"/>
  <c r="CH198" i="1"/>
  <c r="AF329" i="1"/>
  <c r="DC151" i="1"/>
  <c r="CE181" i="1"/>
  <c r="CS181" i="1"/>
  <c r="CF111" i="1"/>
  <c r="CE198" i="1"/>
  <c r="CL198" i="1"/>
  <c r="DA198" i="1"/>
  <c r="DJ198" i="1"/>
  <c r="AF282" i="1"/>
  <c r="AF125" i="1"/>
  <c r="AF137" i="1"/>
  <c r="AF142" i="1"/>
  <c r="AF192" i="1"/>
  <c r="AF20" i="1"/>
  <c r="CG111" i="1"/>
  <c r="CG151" i="1"/>
  <c r="CN151" i="1"/>
  <c r="CU151" i="1"/>
  <c r="CD181" i="1"/>
  <c r="CG306" i="1"/>
  <c r="CE330" i="1"/>
  <c r="CL330" i="1"/>
  <c r="CS330" i="1"/>
  <c r="DJ330" i="1"/>
  <c r="AE72" i="1"/>
  <c r="DA181" i="1"/>
  <c r="DJ181" i="1"/>
  <c r="CZ198" i="1"/>
  <c r="CF330" i="1"/>
  <c r="CM330" i="1"/>
  <c r="Y72" i="1"/>
  <c r="CY72" i="1" s="1"/>
  <c r="AF136" i="1"/>
  <c r="AF264" i="1"/>
  <c r="AF297" i="1"/>
  <c r="Y311" i="1"/>
  <c r="CY311" i="1" s="1"/>
  <c r="CG330" i="1"/>
  <c r="D30" i="1"/>
  <c r="CD30" i="1" s="1"/>
  <c r="K30" i="1"/>
  <c r="CK30" i="1" s="1"/>
  <c r="Q30" i="1"/>
  <c r="CQ30" i="1" s="1"/>
  <c r="CZ111" i="1"/>
  <c r="CK151" i="1"/>
  <c r="AF155" i="1"/>
  <c r="CT181" i="1"/>
  <c r="DC181" i="1"/>
  <c r="DM181" i="1"/>
  <c r="CT198" i="1"/>
  <c r="DL198" i="1"/>
  <c r="AF197" i="1"/>
  <c r="R202" i="1"/>
  <c r="AF204" i="1"/>
  <c r="AF206" i="1"/>
  <c r="AF284" i="1"/>
  <c r="AF308" i="1"/>
  <c r="AF314" i="1"/>
  <c r="AF325" i="1"/>
  <c r="DD330" i="1"/>
  <c r="AF328" i="1"/>
  <c r="P30" i="1"/>
  <c r="CP30" i="1" s="1"/>
  <c r="E30" i="1"/>
  <c r="CE30" i="1" s="1"/>
  <c r="CL331" i="1"/>
  <c r="S30" i="1"/>
  <c r="CS30" i="1" s="1"/>
  <c r="CZ331" i="1"/>
  <c r="DH331" i="1"/>
  <c r="CY29" i="1"/>
  <c r="AF21" i="1"/>
  <c r="AF25" i="1"/>
  <c r="CG333" i="1"/>
  <c r="CU333" i="1"/>
  <c r="DB333" i="1"/>
  <c r="CX111" i="1"/>
  <c r="CL111" i="1"/>
  <c r="CX151" i="1"/>
  <c r="DJ151" i="1"/>
  <c r="AF176" i="1"/>
  <c r="AF177" i="1"/>
  <c r="B181" i="1"/>
  <c r="CB181" i="1" s="1"/>
  <c r="CH181" i="1"/>
  <c r="CO181" i="1"/>
  <c r="CW181" i="1"/>
  <c r="CU198" i="1"/>
  <c r="AF244" i="1"/>
  <c r="AF251" i="1"/>
  <c r="AF257" i="1"/>
  <c r="AF296" i="1"/>
  <c r="AF321" i="1"/>
  <c r="CX330" i="1"/>
  <c r="CF331" i="1"/>
  <c r="CT331" i="1"/>
  <c r="DA331" i="1"/>
  <c r="DJ331" i="1"/>
  <c r="DC333" i="1"/>
  <c r="C66" i="1"/>
  <c r="CC66" i="1" s="1"/>
  <c r="J66" i="1"/>
  <c r="CJ66" i="1" s="1"/>
  <c r="P66" i="1"/>
  <c r="CP66" i="1" s="1"/>
  <c r="AF45" i="1"/>
  <c r="AF52" i="1"/>
  <c r="AF113" i="1"/>
  <c r="AF116" i="1"/>
  <c r="AF126" i="1"/>
  <c r="CF151" i="1"/>
  <c r="DB151" i="1"/>
  <c r="CC181" i="1"/>
  <c r="CJ181" i="1"/>
  <c r="CX181" i="1"/>
  <c r="AF283" i="1"/>
  <c r="AF289" i="1"/>
  <c r="AF290" i="1"/>
  <c r="AF295" i="1"/>
  <c r="AF301" i="1"/>
  <c r="AF305" i="1"/>
  <c r="AF323" i="1"/>
  <c r="R327" i="1"/>
  <c r="CR327" i="1" s="1"/>
  <c r="CQ330" i="1"/>
  <c r="AE327" i="1"/>
  <c r="DE327" i="1" s="1"/>
  <c r="AD66" i="1"/>
  <c r="DD66" i="1" s="1"/>
  <c r="AH30" i="1"/>
  <c r="DH30" i="1" s="1"/>
  <c r="CV333" i="1"/>
  <c r="V30" i="1"/>
  <c r="CV30" i="1" s="1"/>
  <c r="G30" i="1"/>
  <c r="CG30" i="1" s="1"/>
  <c r="AF8" i="1"/>
  <c r="AF12" i="1"/>
  <c r="DC331" i="1"/>
  <c r="W30" i="1"/>
  <c r="CW30" i="1" s="1"/>
  <c r="M66" i="1"/>
  <c r="CM66" i="1" s="1"/>
  <c r="AB66" i="1"/>
  <c r="DB66" i="1" s="1"/>
  <c r="AF43" i="1"/>
  <c r="AF62" i="1"/>
  <c r="AF78" i="1"/>
  <c r="AF84" i="1"/>
  <c r="CC331" i="1"/>
  <c r="CJ331" i="1"/>
  <c r="CD331" i="1"/>
  <c r="CX331" i="1"/>
  <c r="DE29" i="1"/>
  <c r="AF19" i="1"/>
  <c r="AF23" i="1"/>
  <c r="AF26" i="1"/>
  <c r="AF28" i="1"/>
  <c r="CM333" i="1"/>
  <c r="DA333" i="1"/>
  <c r="DJ333" i="1"/>
  <c r="AC30" i="1"/>
  <c r="DC30" i="1" s="1"/>
  <c r="B66" i="1"/>
  <c r="CB66" i="1" s="1"/>
  <c r="H66" i="1"/>
  <c r="CH66" i="1" s="1"/>
  <c r="O66" i="1"/>
  <c r="CO66" i="1" s="1"/>
  <c r="W66" i="1"/>
  <c r="CW66" i="1" s="1"/>
  <c r="AF39" i="1"/>
  <c r="AF50" i="1"/>
  <c r="AF56" i="1"/>
  <c r="AF58" i="1"/>
  <c r="AF59" i="1"/>
  <c r="CM111" i="1"/>
  <c r="DB111" i="1"/>
  <c r="I119" i="1"/>
  <c r="AF130" i="1"/>
  <c r="CL151" i="1"/>
  <c r="DA151" i="1"/>
  <c r="CK181" i="1"/>
  <c r="CQ181" i="1"/>
  <c r="Y157" i="1"/>
  <c r="CY157" i="1" s="1"/>
  <c r="AF164" i="1"/>
  <c r="AF173" i="1"/>
  <c r="CF181" i="1"/>
  <c r="CM181" i="1"/>
  <c r="DH181" i="1"/>
  <c r="AF186" i="1"/>
  <c r="I195" i="1"/>
  <c r="CJ198" i="1"/>
  <c r="CP198" i="1"/>
  <c r="AF205" i="1"/>
  <c r="AF208" i="1"/>
  <c r="AF259" i="1"/>
  <c r="AF270" i="1"/>
  <c r="AF276" i="1"/>
  <c r="AF285" i="1"/>
  <c r="AF300" i="1"/>
  <c r="AF310" i="1"/>
  <c r="CH330" i="1"/>
  <c r="CW330" i="1"/>
  <c r="I72" i="1"/>
  <c r="CI72" i="1" s="1"/>
  <c r="DM111" i="1"/>
  <c r="AF123" i="1"/>
  <c r="AF127" i="1"/>
  <c r="AF129" i="1"/>
  <c r="AF146" i="1"/>
  <c r="CT151" i="1"/>
  <c r="R157" i="1"/>
  <c r="AF160" i="1"/>
  <c r="CG181" i="1"/>
  <c r="CN181" i="1"/>
  <c r="CU181" i="1"/>
  <c r="DB181" i="1"/>
  <c r="I185" i="1"/>
  <c r="CI185" i="1" s="1"/>
  <c r="CD198" i="1"/>
  <c r="CK198" i="1"/>
  <c r="CQ198" i="1"/>
  <c r="AF207" i="1"/>
  <c r="DJ306" i="1"/>
  <c r="AF319" i="1"/>
  <c r="CJ330" i="1"/>
  <c r="CP330" i="1"/>
  <c r="DG330" i="1"/>
  <c r="CK330" i="1"/>
  <c r="CZ330" i="1"/>
  <c r="CO111" i="1"/>
  <c r="CW111" i="1"/>
  <c r="AF222" i="1"/>
  <c r="AF269" i="1"/>
  <c r="AF275" i="1"/>
  <c r="AF312" i="1"/>
  <c r="CD330" i="1"/>
  <c r="DH330" i="1"/>
  <c r="CC111" i="1"/>
  <c r="R119" i="1"/>
  <c r="CR119" i="1" s="1"/>
  <c r="AE119" i="1"/>
  <c r="DE119" i="1" s="1"/>
  <c r="AF139" i="1"/>
  <c r="DD151" i="1"/>
  <c r="AF167" i="1"/>
  <c r="AF169" i="1"/>
  <c r="AF172" i="1"/>
  <c r="CS198" i="1"/>
  <c r="CF198" i="1"/>
  <c r="AF230" i="1"/>
  <c r="AF258" i="1"/>
  <c r="AF294" i="1"/>
  <c r="AF302" i="1"/>
  <c r="AF309" i="1"/>
  <c r="I311" i="1"/>
  <c r="CI311" i="1" s="1"/>
  <c r="AF322" i="1"/>
  <c r="AF324" i="1"/>
  <c r="AF326" i="1"/>
  <c r="DA330" i="1"/>
  <c r="AL66" i="1"/>
  <c r="DL66" i="1" s="1"/>
  <c r="AF81" i="1"/>
  <c r="AF85" i="1"/>
  <c r="AF90" i="1"/>
  <c r="AF93" i="1"/>
  <c r="AF94" i="1"/>
  <c r="AF99" i="1"/>
  <c r="AF101" i="1"/>
  <c r="AF104" i="1"/>
  <c r="AF106" i="1"/>
  <c r="AF107" i="1"/>
  <c r="AF108" i="1"/>
  <c r="AF134" i="1"/>
  <c r="AF138" i="1"/>
  <c r="AF141" i="1"/>
  <c r="CC151" i="1"/>
  <c r="AF161" i="1"/>
  <c r="AF166" i="1"/>
  <c r="AF175" i="1"/>
  <c r="Y179" i="1"/>
  <c r="CY179" i="1" s="1"/>
  <c r="AE179" i="1"/>
  <c r="DE179" i="1" s="1"/>
  <c r="AF187" i="1"/>
  <c r="AF201" i="1"/>
  <c r="AF231" i="1"/>
  <c r="AF274" i="1"/>
  <c r="AF279" i="1"/>
  <c r="AF298" i="1"/>
  <c r="AF318" i="1"/>
  <c r="AF320" i="1"/>
  <c r="Y33" i="1"/>
  <c r="AF96" i="1"/>
  <c r="DD331" i="1"/>
  <c r="J30" i="1"/>
  <c r="CJ30" i="1" s="1"/>
  <c r="AB30" i="1"/>
  <c r="DB30" i="1" s="1"/>
  <c r="G66" i="1"/>
  <c r="CG66" i="1" s="1"/>
  <c r="N66" i="1"/>
  <c r="CN66" i="1" s="1"/>
  <c r="U66" i="1"/>
  <c r="CU66" i="1" s="1"/>
  <c r="AC66" i="1"/>
  <c r="DC66" i="1" s="1"/>
  <c r="AM66" i="1"/>
  <c r="DM66" i="1" s="1"/>
  <c r="DE65" i="1"/>
  <c r="AF51" i="1"/>
  <c r="DH151" i="1"/>
  <c r="AF174" i="1"/>
  <c r="R179" i="1"/>
  <c r="CR179" i="1" s="1"/>
  <c r="CZ181" i="1"/>
  <c r="DG181" i="1"/>
  <c r="AF183" i="1"/>
  <c r="CN198" i="1"/>
  <c r="DM198" i="1"/>
  <c r="AF212" i="1"/>
  <c r="AF216" i="1"/>
  <c r="AF220" i="1"/>
  <c r="AF246" i="1"/>
  <c r="AF248" i="1"/>
  <c r="AF252" i="1"/>
  <c r="AF265" i="1"/>
  <c r="AF293" i="1"/>
  <c r="AF304" i="1"/>
  <c r="AF313" i="1"/>
  <c r="CN330" i="1"/>
  <c r="DC330" i="1"/>
  <c r="AF54" i="1"/>
  <c r="AF11" i="1"/>
  <c r="AF14" i="1"/>
  <c r="AF9" i="1"/>
  <c r="AF10" i="1"/>
  <c r="AF55" i="1"/>
  <c r="AF200" i="1"/>
  <c r="CZ306" i="1"/>
  <c r="DH306" i="1"/>
  <c r="CS306" i="1"/>
  <c r="DA306" i="1"/>
  <c r="CK333" i="1"/>
  <c r="CS333" i="1"/>
  <c r="DH333" i="1"/>
  <c r="AF75" i="1"/>
  <c r="AF79" i="1"/>
  <c r="AF253" i="1"/>
  <c r="AF40" i="1"/>
  <c r="AF60" i="1"/>
  <c r="AF71" i="1"/>
  <c r="AF121" i="1"/>
  <c r="AF132" i="1"/>
  <c r="AF144" i="1"/>
  <c r="AF194" i="1"/>
  <c r="AF217" i="1"/>
  <c r="AF223" i="1"/>
  <c r="AF235" i="1"/>
  <c r="AF237" i="1"/>
  <c r="AF180" i="1"/>
  <c r="AF242" i="1"/>
  <c r="AF24" i="1"/>
  <c r="CR65" i="1"/>
  <c r="AF46" i="1"/>
  <c r="AF32" i="1"/>
  <c r="AF35" i="1"/>
  <c r="AF42" i="1"/>
  <c r="AF74" i="1"/>
  <c r="AF120" i="1"/>
  <c r="AF131" i="1"/>
  <c r="AF143" i="1"/>
  <c r="AF168" i="1"/>
  <c r="AF189" i="1"/>
  <c r="AF191" i="1"/>
  <c r="AF211" i="1"/>
  <c r="AF228" i="1"/>
  <c r="AF236" i="1"/>
  <c r="AF239" i="1"/>
  <c r="AF250" i="1"/>
  <c r="AE15" i="1"/>
  <c r="CI29" i="1"/>
  <c r="AF27" i="1"/>
  <c r="AF41" i="1"/>
  <c r="AF44" i="1"/>
  <c r="AF48" i="1"/>
  <c r="AF64" i="1"/>
  <c r="AF69" i="1"/>
  <c r="AF170" i="1"/>
  <c r="AF178" i="1"/>
  <c r="AF193" i="1"/>
  <c r="AF218" i="1"/>
  <c r="AF233" i="1"/>
  <c r="AF245" i="1"/>
  <c r="AF17" i="1"/>
  <c r="AF7" i="1"/>
  <c r="CY65" i="1"/>
  <c r="AF37" i="1"/>
  <c r="AF47" i="1"/>
  <c r="AF63" i="1"/>
  <c r="AF68" i="1"/>
  <c r="AF77" i="1"/>
  <c r="AF80" i="1"/>
  <c r="AF83" i="1"/>
  <c r="AF86" i="1"/>
  <c r="AF92" i="1"/>
  <c r="AF95" i="1"/>
  <c r="AF98" i="1"/>
  <c r="AF103" i="1"/>
  <c r="AF150" i="1"/>
  <c r="AF156" i="1"/>
  <c r="AF165" i="1"/>
  <c r="AF188" i="1"/>
  <c r="AF209" i="1"/>
  <c r="AF219" i="1"/>
  <c r="AF232" i="1"/>
  <c r="AF240" i="1"/>
  <c r="AF241" i="1"/>
  <c r="I303" i="1"/>
  <c r="CI303" i="1" s="1"/>
  <c r="CD333" i="1"/>
  <c r="DD333" i="1"/>
  <c r="I109" i="1"/>
  <c r="CI109" i="1" s="1"/>
  <c r="I15" i="1"/>
  <c r="CI15" i="1" s="1"/>
  <c r="CU331" i="1"/>
  <c r="AF18" i="1"/>
  <c r="CI65" i="1"/>
  <c r="CD111" i="1"/>
  <c r="CJ111" i="1"/>
  <c r="CP111" i="1"/>
  <c r="I202" i="1"/>
  <c r="I306" i="1" s="1"/>
  <c r="B333" i="1"/>
  <c r="CB333" i="1" s="1"/>
  <c r="CT333" i="1"/>
  <c r="CZ333" i="1"/>
  <c r="F30" i="1"/>
  <c r="CF30" i="1" s="1"/>
  <c r="L30" i="1"/>
  <c r="CL30" i="1" s="1"/>
  <c r="X30" i="1"/>
  <c r="CX30" i="1" s="1"/>
  <c r="AD30" i="1"/>
  <c r="DD30" i="1" s="1"/>
  <c r="AJ30" i="1"/>
  <c r="DJ30" i="1" s="1"/>
  <c r="I33" i="1"/>
  <c r="T66" i="1"/>
  <c r="CT66" i="1" s="1"/>
  <c r="Z66" i="1"/>
  <c r="CZ66" i="1" s="1"/>
  <c r="R109" i="1"/>
  <c r="R111" i="1" s="1"/>
  <c r="AE109" i="1"/>
  <c r="DE109" i="1" s="1"/>
  <c r="DG111" i="1"/>
  <c r="AF114" i="1"/>
  <c r="R149" i="1"/>
  <c r="CR149" i="1" s="1"/>
  <c r="Y149" i="1"/>
  <c r="CY149" i="1" s="1"/>
  <c r="AE149" i="1"/>
  <c r="DL151" i="1"/>
  <c r="AF154" i="1"/>
  <c r="DC198" i="1"/>
  <c r="AE195" i="1"/>
  <c r="DE195" i="1" s="1"/>
  <c r="CR29" i="1"/>
  <c r="CE331" i="1"/>
  <c r="CK331" i="1"/>
  <c r="CC333" i="1"/>
  <c r="AF36" i="1"/>
  <c r="DA111" i="1"/>
  <c r="DH111" i="1"/>
  <c r="AF122" i="1"/>
  <c r="AF128" i="1"/>
  <c r="AF133" i="1"/>
  <c r="AF140" i="1"/>
  <c r="AF145" i="1"/>
  <c r="CM151" i="1"/>
  <c r="CS151" i="1"/>
  <c r="CZ151" i="1"/>
  <c r="DM151" i="1"/>
  <c r="CW198" i="1"/>
  <c r="Y195" i="1"/>
  <c r="CU306" i="1"/>
  <c r="Y202" i="1"/>
  <c r="B30" i="1"/>
  <c r="CB30" i="1" s="1"/>
  <c r="H30" i="1"/>
  <c r="CH30" i="1" s="1"/>
  <c r="N30" i="1"/>
  <c r="CN30" i="1" s="1"/>
  <c r="T30" i="1"/>
  <c r="CT30" i="1" s="1"/>
  <c r="Z30" i="1"/>
  <c r="CZ30" i="1" s="1"/>
  <c r="AL30" i="1"/>
  <c r="DL30" i="1" s="1"/>
  <c r="Y109" i="1"/>
  <c r="CY109" i="1" s="1"/>
  <c r="CT111" i="1"/>
  <c r="DG151" i="1"/>
  <c r="R15" i="1"/>
  <c r="CM331" i="1"/>
  <c r="CS331" i="1"/>
  <c r="Y15" i="1"/>
  <c r="CY15" i="1" s="1"/>
  <c r="C30" i="1"/>
  <c r="CC30" i="1" s="1"/>
  <c r="O30" i="1"/>
  <c r="CO30" i="1" s="1"/>
  <c r="U30" i="1"/>
  <c r="CU30" i="1" s="1"/>
  <c r="AA30" i="1"/>
  <c r="DA30" i="1" s="1"/>
  <c r="AG30" i="1"/>
  <c r="DG30" i="1" s="1"/>
  <c r="AM30" i="1"/>
  <c r="DM30" i="1" s="1"/>
  <c r="R33" i="1"/>
  <c r="CR33" i="1" s="1"/>
  <c r="R72" i="1"/>
  <c r="CR72" i="1" s="1"/>
  <c r="AF76" i="1"/>
  <c r="AF82" i="1"/>
  <c r="AF91" i="1"/>
  <c r="AF97" i="1"/>
  <c r="AF105" i="1"/>
  <c r="B111" i="1"/>
  <c r="CB111" i="1" s="1"/>
  <c r="CH111" i="1"/>
  <c r="CN111" i="1"/>
  <c r="CU111" i="1"/>
  <c r="DC111" i="1"/>
  <c r="AF115" i="1"/>
  <c r="AF124" i="1"/>
  <c r="AF135" i="1"/>
  <c r="AF148" i="1"/>
  <c r="CB151" i="1"/>
  <c r="I149" i="1"/>
  <c r="CH151" i="1"/>
  <c r="AF153" i="1"/>
  <c r="DB306" i="1"/>
  <c r="AE202" i="1"/>
  <c r="DE202" i="1" s="1"/>
  <c r="CX198" i="1"/>
  <c r="DD198" i="1"/>
  <c r="R185" i="1"/>
  <c r="AE185" i="1"/>
  <c r="DE185" i="1" s="1"/>
  <c r="R195" i="1"/>
  <c r="CR195" i="1" s="1"/>
  <c r="I157" i="1"/>
  <c r="I179" i="1"/>
  <c r="CI179" i="1" s="1"/>
  <c r="AF190" i="1"/>
  <c r="Y185" i="1"/>
  <c r="CY185" i="1" s="1"/>
  <c r="AF196" i="1"/>
  <c r="CC198" i="1"/>
  <c r="AF203" i="1"/>
  <c r="AF215" i="1"/>
  <c r="DE335" i="1"/>
  <c r="AF159" i="1"/>
  <c r="AF171" i="1"/>
  <c r="AF214" i="1"/>
  <c r="AF221" i="1"/>
  <c r="CF306" i="1"/>
  <c r="AF234" i="1"/>
  <c r="AF271" i="1"/>
  <c r="AF278" i="1"/>
  <c r="AF292" i="1"/>
  <c r="DC306" i="1"/>
  <c r="AE303" i="1"/>
  <c r="DE303" i="1" s="1"/>
  <c r="CW306" i="1"/>
  <c r="CY303" i="1"/>
  <c r="DD306" i="1"/>
  <c r="Y327" i="1"/>
  <c r="CY327" i="1" s="1"/>
  <c r="CT330" i="1"/>
  <c r="DB330" i="1"/>
  <c r="AF243" i="1"/>
  <c r="AF247" i="1"/>
  <c r="AF254" i="1"/>
  <c r="AF260" i="1"/>
  <c r="AF263" i="1"/>
  <c r="AF273" i="1"/>
  <c r="AF277" i="1"/>
  <c r="AF287" i="1"/>
  <c r="AF291" i="1"/>
  <c r="CJ306" i="1"/>
  <c r="CP306" i="1"/>
  <c r="CX306" i="1"/>
  <c r="CU330" i="1"/>
  <c r="CY335" i="1"/>
  <c r="AF229" i="1"/>
  <c r="AF238" i="1"/>
  <c r="AF266" i="1"/>
  <c r="AF272" i="1"/>
  <c r="AF286" i="1"/>
  <c r="AF299" i="1"/>
  <c r="CD306" i="1"/>
  <c r="CK306" i="1"/>
  <c r="CQ306" i="1"/>
  <c r="R311" i="1"/>
  <c r="CR311" i="1" s="1"/>
  <c r="AE311" i="1"/>
  <c r="DE311" i="1" s="1"/>
  <c r="B330" i="1"/>
  <c r="CB330" i="1" s="1"/>
  <c r="I327" i="1"/>
  <c r="CO330" i="1"/>
  <c r="CI335" i="1"/>
  <c r="AF249" i="1"/>
  <c r="AF262" i="1"/>
  <c r="CE306" i="1"/>
  <c r="CL306" i="1"/>
  <c r="CC330" i="1"/>
  <c r="CR303" i="1" l="1"/>
  <c r="AF303" i="1"/>
  <c r="CR15" i="1"/>
  <c r="R331" i="1"/>
  <c r="AF15" i="1"/>
  <c r="CY195" i="1"/>
  <c r="Y333" i="1"/>
  <c r="CI195" i="1"/>
  <c r="AF195" i="1"/>
  <c r="AE198" i="1"/>
  <c r="Y198" i="1"/>
  <c r="Y151" i="1"/>
  <c r="CI33" i="1"/>
  <c r="I331" i="1"/>
  <c r="AF65" i="1"/>
  <c r="AI65" i="1" s="1"/>
  <c r="AK65" i="1" s="1"/>
  <c r="CY33" i="1"/>
  <c r="Y331" i="1"/>
  <c r="CI119" i="1"/>
  <c r="AF119" i="1"/>
  <c r="I198" i="1"/>
  <c r="R151" i="1"/>
  <c r="CR185" i="1"/>
  <c r="AF185" i="1"/>
  <c r="AF198" i="1" s="1"/>
  <c r="AF111" i="1"/>
  <c r="AF335" i="1"/>
  <c r="R198" i="1"/>
  <c r="AF306" i="1"/>
  <c r="CY202" i="1"/>
  <c r="Y306" i="1"/>
  <c r="CR109" i="1"/>
  <c r="R333" i="1"/>
  <c r="R337" i="1" s="1"/>
  <c r="AF109" i="1"/>
  <c r="CI202" i="1"/>
  <c r="AF202" i="1"/>
  <c r="CR157" i="1"/>
  <c r="AF157" i="1"/>
  <c r="CR202" i="1"/>
  <c r="R306" i="1"/>
  <c r="DE72" i="1"/>
  <c r="AF72" i="1"/>
  <c r="AI72" i="1" s="1"/>
  <c r="AK72" i="1" s="1"/>
  <c r="AE306" i="1"/>
  <c r="DE15" i="1"/>
  <c r="AE331" i="1"/>
  <c r="AE111" i="1"/>
  <c r="R181" i="1"/>
  <c r="CR181" i="1" s="1"/>
  <c r="DE149" i="1"/>
  <c r="AE151" i="1"/>
  <c r="AE333" i="1"/>
  <c r="AE337" i="1" s="1"/>
  <c r="CI149" i="1"/>
  <c r="I333" i="1"/>
  <c r="I337" i="1" s="1"/>
  <c r="I151" i="1"/>
  <c r="AF149" i="1"/>
  <c r="DG331" i="1"/>
  <c r="AG340" i="1"/>
  <c r="DB337" i="1"/>
  <c r="AB340" i="1"/>
  <c r="CV337" i="1"/>
  <c r="V340" i="1"/>
  <c r="DF61" i="1"/>
  <c r="DF49" i="1"/>
  <c r="CL181" i="1"/>
  <c r="AI207" i="1"/>
  <c r="DF207" i="1"/>
  <c r="CQ331" i="1"/>
  <c r="CP331" i="1"/>
  <c r="CI327" i="1"/>
  <c r="AI278" i="1"/>
  <c r="DF278" i="1"/>
  <c r="AI203" i="1"/>
  <c r="DF203" i="1"/>
  <c r="CI157" i="1"/>
  <c r="AI116" i="1"/>
  <c r="DF116" i="1"/>
  <c r="AI328" i="1"/>
  <c r="DF328" i="1"/>
  <c r="AI329" i="1"/>
  <c r="DF329" i="1"/>
  <c r="AI115" i="1"/>
  <c r="DF115" i="1"/>
  <c r="AI133" i="1"/>
  <c r="DF133" i="1"/>
  <c r="AI161" i="1"/>
  <c r="DF161" i="1"/>
  <c r="AI321" i="1"/>
  <c r="DF321" i="1"/>
  <c r="AI268" i="1"/>
  <c r="DF268" i="1"/>
  <c r="CG331" i="1"/>
  <c r="AI277" i="1"/>
  <c r="DF277" i="1"/>
  <c r="AI318" i="1"/>
  <c r="DF318" i="1"/>
  <c r="AI106" i="1"/>
  <c r="DF106" i="1"/>
  <c r="CW331" i="1"/>
  <c r="AI52" i="1"/>
  <c r="DF52" i="1"/>
  <c r="AI296" i="1"/>
  <c r="DF296" i="1"/>
  <c r="AI210" i="1"/>
  <c r="DF210" i="1"/>
  <c r="AI38" i="1"/>
  <c r="DF38" i="1"/>
  <c r="AI315" i="1"/>
  <c r="DF315" i="1"/>
  <c r="AI290" i="1"/>
  <c r="DF290" i="1"/>
  <c r="AI257" i="1"/>
  <c r="DF257" i="1"/>
  <c r="CN333" i="1"/>
  <c r="CF333" i="1"/>
  <c r="DM333" i="1"/>
  <c r="CH333" i="1"/>
  <c r="CO333" i="1"/>
  <c r="DL333" i="1"/>
  <c r="AI159" i="1"/>
  <c r="DF159" i="1"/>
  <c r="AI105" i="1"/>
  <c r="DF105" i="1"/>
  <c r="AI83" i="1"/>
  <c r="DF83" i="1"/>
  <c r="AI170" i="1"/>
  <c r="DF170" i="1"/>
  <c r="AI236" i="1"/>
  <c r="DF236" i="1"/>
  <c r="AI194" i="1"/>
  <c r="DF194" i="1"/>
  <c r="AI55" i="1"/>
  <c r="DF55" i="1"/>
  <c r="AI174" i="1"/>
  <c r="DF174" i="1"/>
  <c r="AI90" i="1"/>
  <c r="DF90" i="1"/>
  <c r="AI258" i="1"/>
  <c r="DF258" i="1"/>
  <c r="AI160" i="1"/>
  <c r="DF160" i="1"/>
  <c r="AI300" i="1"/>
  <c r="DF300" i="1"/>
  <c r="AI39" i="1"/>
  <c r="DF39" i="1"/>
  <c r="AI43" i="1"/>
  <c r="DF43" i="1"/>
  <c r="AI295" i="1"/>
  <c r="DF295" i="1"/>
  <c r="AI25" i="1"/>
  <c r="DF25" i="1"/>
  <c r="AI206" i="1"/>
  <c r="DF206" i="1"/>
  <c r="AI282" i="1"/>
  <c r="DF282" i="1"/>
  <c r="AI260" i="1"/>
  <c r="DF260" i="1"/>
  <c r="AI190" i="1"/>
  <c r="DF190" i="1"/>
  <c r="AI97" i="1"/>
  <c r="DF97" i="1"/>
  <c r="AI154" i="1"/>
  <c r="DF154" i="1"/>
  <c r="AI241" i="1"/>
  <c r="DF241" i="1"/>
  <c r="AI188" i="1"/>
  <c r="DF188" i="1"/>
  <c r="AI103" i="1"/>
  <c r="DF103" i="1"/>
  <c r="AI80" i="1"/>
  <c r="DF80" i="1"/>
  <c r="AI47" i="1"/>
  <c r="DF47" i="1"/>
  <c r="AI245" i="1"/>
  <c r="DF245" i="1"/>
  <c r="AI69" i="1"/>
  <c r="DF69" i="1"/>
  <c r="AI228" i="1"/>
  <c r="DF228" i="1"/>
  <c r="AI143" i="1"/>
  <c r="DF143" i="1"/>
  <c r="AI35" i="1"/>
  <c r="DI35" i="1" s="1"/>
  <c r="DF35" i="1"/>
  <c r="AI180" i="1"/>
  <c r="DF180" i="1"/>
  <c r="AI144" i="1"/>
  <c r="DF144" i="1"/>
  <c r="AI253" i="1"/>
  <c r="DF253" i="1"/>
  <c r="AI10" i="1"/>
  <c r="DF10" i="1"/>
  <c r="AI248" i="1"/>
  <c r="DF248" i="1"/>
  <c r="AI298" i="1"/>
  <c r="DF298" i="1"/>
  <c r="AI141" i="1"/>
  <c r="DF141" i="1"/>
  <c r="AI104" i="1"/>
  <c r="DF104" i="1"/>
  <c r="AI85" i="1"/>
  <c r="DF85" i="1"/>
  <c r="AI322" i="1"/>
  <c r="DF322" i="1"/>
  <c r="AI230" i="1"/>
  <c r="DF230" i="1"/>
  <c r="AI319" i="1"/>
  <c r="DF319" i="1"/>
  <c r="AI285" i="1"/>
  <c r="DF285" i="1"/>
  <c r="AI205" i="1"/>
  <c r="DF205" i="1"/>
  <c r="AI19" i="1"/>
  <c r="DF19" i="1"/>
  <c r="AI45" i="1"/>
  <c r="DF45" i="1"/>
  <c r="AI21" i="1"/>
  <c r="DF21" i="1"/>
  <c r="AI314" i="1"/>
  <c r="DF314" i="1"/>
  <c r="AI204" i="1"/>
  <c r="DF204" i="1"/>
  <c r="AI136" i="1"/>
  <c r="DF136" i="1"/>
  <c r="AI20" i="1"/>
  <c r="DF20" i="1"/>
  <c r="AI256" i="1"/>
  <c r="DF256" i="1"/>
  <c r="AI184" i="1"/>
  <c r="DF184" i="1"/>
  <c r="AI263" i="1"/>
  <c r="DF263" i="1"/>
  <c r="AI122" i="1"/>
  <c r="DF122" i="1"/>
  <c r="AI114" i="1"/>
  <c r="DF114" i="1"/>
  <c r="AI209" i="1"/>
  <c r="DF209" i="1"/>
  <c r="AI27" i="1"/>
  <c r="DF27" i="1"/>
  <c r="AI168" i="1"/>
  <c r="DF168" i="1"/>
  <c r="AI40" i="1"/>
  <c r="DF40" i="1"/>
  <c r="AI252" i="1"/>
  <c r="DF252" i="1"/>
  <c r="AI187" i="1"/>
  <c r="DF187" i="1"/>
  <c r="AI324" i="1"/>
  <c r="DF324" i="1"/>
  <c r="AI167" i="1"/>
  <c r="DF167" i="1"/>
  <c r="AI123" i="1"/>
  <c r="DF123" i="1"/>
  <c r="AI208" i="1"/>
  <c r="DF208" i="1"/>
  <c r="AI23" i="1"/>
  <c r="DF23" i="1"/>
  <c r="AI8" i="1"/>
  <c r="DF8" i="1"/>
  <c r="AI325" i="1"/>
  <c r="DF325" i="1"/>
  <c r="AI264" i="1"/>
  <c r="DF264" i="1"/>
  <c r="AI110" i="1"/>
  <c r="DF110" i="1"/>
  <c r="AI238" i="1"/>
  <c r="DF238" i="1"/>
  <c r="AI292" i="1"/>
  <c r="DF292" i="1"/>
  <c r="AI229" i="1"/>
  <c r="DF229" i="1"/>
  <c r="AI291" i="1"/>
  <c r="DF291" i="1"/>
  <c r="AI254" i="1"/>
  <c r="DF254" i="1"/>
  <c r="AI221" i="1"/>
  <c r="DF221" i="1"/>
  <c r="AI215" i="1"/>
  <c r="DF215" i="1"/>
  <c r="AI91" i="1"/>
  <c r="DF91" i="1"/>
  <c r="AI145" i="1"/>
  <c r="DF145" i="1"/>
  <c r="AI240" i="1"/>
  <c r="DF240" i="1"/>
  <c r="AI165" i="1"/>
  <c r="DF165" i="1"/>
  <c r="AI98" i="1"/>
  <c r="DF98" i="1"/>
  <c r="AI77" i="1"/>
  <c r="DF77" i="1"/>
  <c r="AI37" i="1"/>
  <c r="DF37" i="1"/>
  <c r="AI233" i="1"/>
  <c r="DF233" i="1"/>
  <c r="AI64" i="1"/>
  <c r="DF64" i="1"/>
  <c r="AI211" i="1"/>
  <c r="DF211" i="1"/>
  <c r="AI131" i="1"/>
  <c r="DF131" i="1"/>
  <c r="AI32" i="1"/>
  <c r="DF32" i="1"/>
  <c r="AI237" i="1"/>
  <c r="DF237" i="1"/>
  <c r="AI132" i="1"/>
  <c r="DF132" i="1"/>
  <c r="AI79" i="1"/>
  <c r="DF79" i="1"/>
  <c r="AI9" i="1"/>
  <c r="DF9" i="1"/>
  <c r="AI313" i="1"/>
  <c r="DF313" i="1"/>
  <c r="AI246" i="1"/>
  <c r="DF246" i="1"/>
  <c r="AI183" i="1"/>
  <c r="DF183" i="1"/>
  <c r="AI279" i="1"/>
  <c r="DF279" i="1"/>
  <c r="AI138" i="1"/>
  <c r="DF138" i="1"/>
  <c r="AI101" i="1"/>
  <c r="DF101" i="1"/>
  <c r="AI81" i="1"/>
  <c r="DF81" i="1"/>
  <c r="AI139" i="1"/>
  <c r="DF139" i="1"/>
  <c r="AI312" i="1"/>
  <c r="DF312" i="1"/>
  <c r="AI276" i="1"/>
  <c r="DF276" i="1"/>
  <c r="AI59" i="1"/>
  <c r="DF59" i="1"/>
  <c r="AI289" i="1"/>
  <c r="DF289" i="1"/>
  <c r="AI251" i="1"/>
  <c r="DF251" i="1"/>
  <c r="AI308" i="1"/>
  <c r="DF308" i="1"/>
  <c r="AI192" i="1"/>
  <c r="DF192" i="1"/>
  <c r="AI162" i="1"/>
  <c r="DF162" i="1"/>
  <c r="AI226" i="1"/>
  <c r="DF226" i="1"/>
  <c r="AI317" i="1"/>
  <c r="DF317" i="1"/>
  <c r="AI266" i="1"/>
  <c r="DF266" i="1"/>
  <c r="AI17" i="1"/>
  <c r="DI17" i="1" s="1"/>
  <c r="DF17" i="1"/>
  <c r="AI287" i="1"/>
  <c r="DF287" i="1"/>
  <c r="AI271" i="1"/>
  <c r="DF271" i="1"/>
  <c r="AI214" i="1"/>
  <c r="DF214" i="1"/>
  <c r="AI157" i="1"/>
  <c r="DF157" i="1"/>
  <c r="AI148" i="1"/>
  <c r="DF148" i="1"/>
  <c r="AI82" i="1"/>
  <c r="DF82" i="1"/>
  <c r="AI140" i="1"/>
  <c r="DF140" i="1"/>
  <c r="AI36" i="1"/>
  <c r="DF36" i="1"/>
  <c r="AI156" i="1"/>
  <c r="DF156" i="1"/>
  <c r="AI95" i="1"/>
  <c r="DF95" i="1"/>
  <c r="AI218" i="1"/>
  <c r="DF218" i="1"/>
  <c r="AI48" i="1"/>
  <c r="DF48" i="1"/>
  <c r="AI250" i="1"/>
  <c r="DF250" i="1"/>
  <c r="AI120" i="1"/>
  <c r="DF120" i="1"/>
  <c r="AI46" i="1"/>
  <c r="DF46" i="1"/>
  <c r="AI235" i="1"/>
  <c r="DF235" i="1"/>
  <c r="AI121" i="1"/>
  <c r="DF121" i="1"/>
  <c r="AI75" i="1"/>
  <c r="DF75" i="1"/>
  <c r="AI14" i="1"/>
  <c r="DF14" i="1"/>
  <c r="AI304" i="1"/>
  <c r="DF304" i="1"/>
  <c r="AI220" i="1"/>
  <c r="DF220" i="1"/>
  <c r="AI51" i="1"/>
  <c r="DF51" i="1"/>
  <c r="AI96" i="1"/>
  <c r="DF96" i="1"/>
  <c r="AI274" i="1"/>
  <c r="DF274" i="1"/>
  <c r="AI175" i="1"/>
  <c r="DI175" i="1" s="1"/>
  <c r="DF175" i="1"/>
  <c r="AI134" i="1"/>
  <c r="DF134" i="1"/>
  <c r="AI99" i="1"/>
  <c r="DF99" i="1"/>
  <c r="AI309" i="1"/>
  <c r="DF309" i="1"/>
  <c r="AI275" i="1"/>
  <c r="DF275" i="1"/>
  <c r="AI146" i="1"/>
  <c r="DF146" i="1"/>
  <c r="AI270" i="1"/>
  <c r="DF270" i="1"/>
  <c r="AI173" i="1"/>
  <c r="DF173" i="1"/>
  <c r="AI58" i="1"/>
  <c r="DF58" i="1"/>
  <c r="AI84" i="1"/>
  <c r="DF84" i="1"/>
  <c r="AI323" i="1"/>
  <c r="DF323" i="1"/>
  <c r="AI283" i="1"/>
  <c r="DF283" i="1"/>
  <c r="AI126" i="1"/>
  <c r="DF126" i="1"/>
  <c r="AI244" i="1"/>
  <c r="DF244" i="1"/>
  <c r="AI177" i="1"/>
  <c r="DF177" i="1"/>
  <c r="AI284" i="1"/>
  <c r="DF284" i="1"/>
  <c r="AI197" i="1"/>
  <c r="DF197" i="1"/>
  <c r="AI155" i="1"/>
  <c r="DF155" i="1"/>
  <c r="AI142" i="1"/>
  <c r="DF142" i="1"/>
  <c r="AI316" i="1"/>
  <c r="DF316" i="1"/>
  <c r="AK61" i="1"/>
  <c r="DK61" i="1" s="1"/>
  <c r="DI61" i="1"/>
  <c r="AI42" i="1"/>
  <c r="DF42" i="1"/>
  <c r="AI262" i="1"/>
  <c r="DF262" i="1"/>
  <c r="AI286" i="1"/>
  <c r="DF286" i="1"/>
  <c r="AI243" i="1"/>
  <c r="DF243" i="1"/>
  <c r="AI135" i="1"/>
  <c r="DF135" i="1"/>
  <c r="AI76" i="1"/>
  <c r="DF76" i="1"/>
  <c r="AI232" i="1"/>
  <c r="DF232" i="1"/>
  <c r="AI150" i="1"/>
  <c r="DF150" i="1"/>
  <c r="AI92" i="1"/>
  <c r="DF92" i="1"/>
  <c r="AI68" i="1"/>
  <c r="DF68" i="1"/>
  <c r="AI193" i="1"/>
  <c r="DF193" i="1"/>
  <c r="AI44" i="1"/>
  <c r="DF44" i="1"/>
  <c r="AI191" i="1"/>
  <c r="DF191" i="1"/>
  <c r="AI223" i="1"/>
  <c r="DF223" i="1"/>
  <c r="AI71" i="1"/>
  <c r="DF71" i="1"/>
  <c r="AI11" i="1"/>
  <c r="DF11" i="1"/>
  <c r="AI293" i="1"/>
  <c r="DF293" i="1"/>
  <c r="AI216" i="1"/>
  <c r="DF216" i="1"/>
  <c r="AI231" i="1"/>
  <c r="DF231" i="1"/>
  <c r="AI166" i="1"/>
  <c r="DF166" i="1"/>
  <c r="AI108" i="1"/>
  <c r="DF108" i="1"/>
  <c r="AI94" i="1"/>
  <c r="DF94" i="1"/>
  <c r="AI302" i="1"/>
  <c r="DF302" i="1"/>
  <c r="AI172" i="1"/>
  <c r="DF172" i="1"/>
  <c r="AI269" i="1"/>
  <c r="DF269" i="1"/>
  <c r="AI129" i="1"/>
  <c r="DF129" i="1"/>
  <c r="AI259" i="1"/>
  <c r="DF259" i="1"/>
  <c r="AI164" i="1"/>
  <c r="DF164" i="1"/>
  <c r="AI130" i="1"/>
  <c r="DF130" i="1"/>
  <c r="AI56" i="1"/>
  <c r="DF56" i="1"/>
  <c r="AI28" i="1"/>
  <c r="DF28" i="1"/>
  <c r="AI78" i="1"/>
  <c r="DI78" i="1" s="1"/>
  <c r="DF78" i="1"/>
  <c r="AI305" i="1"/>
  <c r="DF305" i="1"/>
  <c r="AI176" i="1"/>
  <c r="DF176" i="1"/>
  <c r="AI137" i="1"/>
  <c r="DF137" i="1"/>
  <c r="AI163" i="1"/>
  <c r="DF163" i="1"/>
  <c r="AI288" i="1"/>
  <c r="DF288" i="1"/>
  <c r="AI242" i="1"/>
  <c r="DF242" i="1"/>
  <c r="AI299" i="1"/>
  <c r="DF299" i="1"/>
  <c r="AI247" i="1"/>
  <c r="DF247" i="1"/>
  <c r="AI249" i="1"/>
  <c r="DF249" i="1"/>
  <c r="AI272" i="1"/>
  <c r="DF272" i="1"/>
  <c r="AI273" i="1"/>
  <c r="DF273" i="1"/>
  <c r="AI234" i="1"/>
  <c r="DF234" i="1"/>
  <c r="AI171" i="1"/>
  <c r="DF171" i="1"/>
  <c r="AI196" i="1"/>
  <c r="DF196" i="1"/>
  <c r="AI153" i="1"/>
  <c r="DF153" i="1"/>
  <c r="AI124" i="1"/>
  <c r="DF124" i="1"/>
  <c r="AI128" i="1"/>
  <c r="DF128" i="1"/>
  <c r="AI18" i="1"/>
  <c r="DF18" i="1"/>
  <c r="AI219" i="1"/>
  <c r="DF219" i="1"/>
  <c r="AI86" i="1"/>
  <c r="DF86" i="1"/>
  <c r="AI63" i="1"/>
  <c r="DF63" i="1"/>
  <c r="AI7" i="1"/>
  <c r="DI7" i="1" s="1"/>
  <c r="DF7" i="1"/>
  <c r="AI178" i="1"/>
  <c r="DF178" i="1"/>
  <c r="AI41" i="1"/>
  <c r="DF41" i="1"/>
  <c r="AI239" i="1"/>
  <c r="DF239" i="1"/>
  <c r="AI189" i="1"/>
  <c r="DF189" i="1"/>
  <c r="AI74" i="1"/>
  <c r="DF74" i="1"/>
  <c r="AI24" i="1"/>
  <c r="DF24" i="1"/>
  <c r="AI217" i="1"/>
  <c r="DF217" i="1"/>
  <c r="AI60" i="1"/>
  <c r="DF60" i="1"/>
  <c r="AI200" i="1"/>
  <c r="DF200" i="1"/>
  <c r="AI54" i="1"/>
  <c r="DF54" i="1"/>
  <c r="AI265" i="1"/>
  <c r="DF265" i="1"/>
  <c r="AI212" i="1"/>
  <c r="DF212" i="1"/>
  <c r="AI320" i="1"/>
  <c r="DF320" i="1"/>
  <c r="AI201" i="1"/>
  <c r="DF201" i="1"/>
  <c r="AI107" i="1"/>
  <c r="DF107" i="1"/>
  <c r="AI93" i="1"/>
  <c r="DF93" i="1"/>
  <c r="AI326" i="1"/>
  <c r="DF326" i="1"/>
  <c r="AI294" i="1"/>
  <c r="DI294" i="1" s="1"/>
  <c r="DF294" i="1"/>
  <c r="AI169" i="1"/>
  <c r="DF169" i="1"/>
  <c r="AI222" i="1"/>
  <c r="DF222" i="1"/>
  <c r="AI127" i="1"/>
  <c r="DF127" i="1"/>
  <c r="AI310" i="1"/>
  <c r="DF310" i="1"/>
  <c r="AI186" i="1"/>
  <c r="DF186" i="1"/>
  <c r="AI50" i="1"/>
  <c r="DF50" i="1"/>
  <c r="AI26" i="1"/>
  <c r="DF26" i="1"/>
  <c r="AI62" i="1"/>
  <c r="DF62" i="1"/>
  <c r="AI12" i="1"/>
  <c r="DF12" i="1"/>
  <c r="AI301" i="1"/>
  <c r="DF301" i="1"/>
  <c r="AI113" i="1"/>
  <c r="DF113" i="1"/>
  <c r="AI297" i="1"/>
  <c r="DF297" i="1"/>
  <c r="AI125" i="1"/>
  <c r="DF125" i="1"/>
  <c r="AK49" i="1"/>
  <c r="DK49" i="1" s="1"/>
  <c r="DI49" i="1"/>
  <c r="CI198" i="1"/>
  <c r="CR198" i="1"/>
  <c r="AE66" i="1"/>
  <c r="DE66" i="1" s="1"/>
  <c r="CY151" i="1"/>
  <c r="CI181" i="1"/>
  <c r="DE181" i="1"/>
  <c r="CY181" i="1"/>
  <c r="DE151" i="1"/>
  <c r="DE330" i="1"/>
  <c r="DE198" i="1"/>
  <c r="CY331" i="1"/>
  <c r="AE30" i="1"/>
  <c r="DE30" i="1" s="1"/>
  <c r="Y30" i="1"/>
  <c r="CY30" i="1" s="1"/>
  <c r="Y66" i="1"/>
  <c r="CY66" i="1" s="1"/>
  <c r="I30" i="1"/>
  <c r="CI30" i="1" s="1"/>
  <c r="R30" i="1"/>
  <c r="CR30" i="1" s="1"/>
  <c r="CR331" i="1"/>
  <c r="CR111" i="1"/>
  <c r="CI331" i="1"/>
  <c r="DE331" i="1"/>
  <c r="CY330" i="1"/>
  <c r="CR330" i="1"/>
  <c r="CR151" i="1"/>
  <c r="CR306" i="1"/>
  <c r="CI111" i="1"/>
  <c r="CI306" i="1"/>
  <c r="AF179" i="1"/>
  <c r="AF181" i="1" s="1"/>
  <c r="CY198" i="1"/>
  <c r="DE111" i="1"/>
  <c r="R66" i="1"/>
  <c r="CR66" i="1" s="1"/>
  <c r="DF15" i="1"/>
  <c r="DE306" i="1"/>
  <c r="CY306" i="1"/>
  <c r="CR333" i="1"/>
  <c r="I66" i="1"/>
  <c r="CI66" i="1" s="1"/>
  <c r="AF33" i="1"/>
  <c r="DF33" i="1" s="1"/>
  <c r="CI151" i="1"/>
  <c r="DE333" i="1"/>
  <c r="DF65" i="1"/>
  <c r="CI330" i="1"/>
  <c r="CY111" i="1"/>
  <c r="CY333" i="1"/>
  <c r="AK35" i="1"/>
  <c r="DF335" i="1"/>
  <c r="AK17" i="1"/>
  <c r="DF29" i="1"/>
  <c r="B337" i="1"/>
  <c r="Y337" i="1" l="1"/>
  <c r="AI335" i="1"/>
  <c r="AI15" i="1"/>
  <c r="AF331" i="1"/>
  <c r="CI333" i="1"/>
  <c r="AF333" i="1"/>
  <c r="AF151" i="1"/>
  <c r="DG337" i="1"/>
  <c r="CB337" i="1"/>
  <c r="B340" i="1"/>
  <c r="CX337" i="1"/>
  <c r="X340" i="1"/>
  <c r="DL337" i="1"/>
  <c r="AL340" i="1"/>
  <c r="DM337" i="1"/>
  <c r="AM340" i="1"/>
  <c r="CJ337" i="1"/>
  <c r="J340" i="1"/>
  <c r="CG337" i="1"/>
  <c r="G340" i="1"/>
  <c r="CC337" i="1"/>
  <c r="C340" i="1"/>
  <c r="DA337" i="1"/>
  <c r="AA340" i="1"/>
  <c r="CU337" i="1"/>
  <c r="U340" i="1"/>
  <c r="CO337" i="1"/>
  <c r="O340" i="1"/>
  <c r="CF337" i="1"/>
  <c r="F340" i="1"/>
  <c r="CP337" i="1"/>
  <c r="P340" i="1"/>
  <c r="CE337" i="1"/>
  <c r="E340" i="1"/>
  <c r="CZ337" i="1"/>
  <c r="Z340" i="1"/>
  <c r="DD337" i="1"/>
  <c r="AD340" i="1"/>
  <c r="DJ337" i="1"/>
  <c r="AJ340" i="1"/>
  <c r="CL337" i="1"/>
  <c r="L340" i="1"/>
  <c r="CS337" i="1"/>
  <c r="S340" i="1"/>
  <c r="CK337" i="1"/>
  <c r="K340" i="1"/>
  <c r="CD337" i="1"/>
  <c r="D340" i="1"/>
  <c r="CT337" i="1"/>
  <c r="T340" i="1"/>
  <c r="CM337" i="1"/>
  <c r="M340" i="1"/>
  <c r="DH337" i="1"/>
  <c r="AH340" i="1"/>
  <c r="DC337" i="1"/>
  <c r="AC340" i="1"/>
  <c r="CH337" i="1"/>
  <c r="H340" i="1"/>
  <c r="CN337" i="1"/>
  <c r="N340" i="1"/>
  <c r="CW337" i="1"/>
  <c r="W340" i="1"/>
  <c r="CQ337" i="1"/>
  <c r="Q340" i="1"/>
  <c r="AK7" i="1"/>
  <c r="AI311" i="1"/>
  <c r="DF311" i="1"/>
  <c r="AK290" i="1"/>
  <c r="DK290" i="1" s="1"/>
  <c r="DI290" i="1"/>
  <c r="AK210" i="1"/>
  <c r="DK210" i="1" s="1"/>
  <c r="DI210" i="1"/>
  <c r="AK277" i="1"/>
  <c r="DK277" i="1" s="1"/>
  <c r="DI277" i="1"/>
  <c r="AK321" i="1"/>
  <c r="DK321" i="1" s="1"/>
  <c r="DI321" i="1"/>
  <c r="AK115" i="1"/>
  <c r="DK115" i="1" s="1"/>
  <c r="DI115" i="1"/>
  <c r="AK116" i="1"/>
  <c r="DK116" i="1" s="1"/>
  <c r="DI116" i="1"/>
  <c r="AK278" i="1"/>
  <c r="DK278" i="1" s="1"/>
  <c r="DI278" i="1"/>
  <c r="AK315" i="1"/>
  <c r="DK315" i="1" s="1"/>
  <c r="DI315" i="1"/>
  <c r="AK296" i="1"/>
  <c r="DK296" i="1" s="1"/>
  <c r="DI296" i="1"/>
  <c r="AK106" i="1"/>
  <c r="DK106" i="1" s="1"/>
  <c r="DI106" i="1"/>
  <c r="AK161" i="1"/>
  <c r="DK161" i="1" s="1"/>
  <c r="DI161" i="1"/>
  <c r="AK329" i="1"/>
  <c r="DK329" i="1" s="1"/>
  <c r="DI329" i="1"/>
  <c r="AI327" i="1"/>
  <c r="DF327" i="1"/>
  <c r="AK207" i="1"/>
  <c r="DK207" i="1" s="1"/>
  <c r="DI207" i="1"/>
  <c r="AK257" i="1"/>
  <c r="DK257" i="1" s="1"/>
  <c r="DI257" i="1"/>
  <c r="AK38" i="1"/>
  <c r="DK38" i="1" s="1"/>
  <c r="DI38" i="1"/>
  <c r="AK52" i="1"/>
  <c r="DK52" i="1" s="1"/>
  <c r="DI52" i="1"/>
  <c r="AK318" i="1"/>
  <c r="DK318" i="1" s="1"/>
  <c r="DI318" i="1"/>
  <c r="AK268" i="1"/>
  <c r="DK268" i="1" s="1"/>
  <c r="DI268" i="1"/>
  <c r="AK133" i="1"/>
  <c r="DK133" i="1" s="1"/>
  <c r="DI133" i="1"/>
  <c r="AK328" i="1"/>
  <c r="DK328" i="1" s="1"/>
  <c r="DI328" i="1"/>
  <c r="AK203" i="1"/>
  <c r="DK203" i="1" s="1"/>
  <c r="DI203" i="1"/>
  <c r="DI65" i="1"/>
  <c r="AI303" i="1"/>
  <c r="AK303" i="1" s="1"/>
  <c r="DF303" i="1"/>
  <c r="AK127" i="1"/>
  <c r="DK127" i="1" s="1"/>
  <c r="DI127" i="1"/>
  <c r="AK212" i="1"/>
  <c r="DK212" i="1" s="1"/>
  <c r="DI212" i="1"/>
  <c r="AK24" i="1"/>
  <c r="DK24" i="1" s="1"/>
  <c r="DI24" i="1"/>
  <c r="AK128" i="1"/>
  <c r="DK128" i="1" s="1"/>
  <c r="DI128" i="1"/>
  <c r="AK196" i="1"/>
  <c r="DK196" i="1" s="1"/>
  <c r="DI196" i="1"/>
  <c r="AK273" i="1"/>
  <c r="DK273" i="1" s="1"/>
  <c r="DI273" i="1"/>
  <c r="AK247" i="1"/>
  <c r="DK247" i="1" s="1"/>
  <c r="DI247" i="1"/>
  <c r="AK288" i="1"/>
  <c r="DK288" i="1" s="1"/>
  <c r="DI288" i="1"/>
  <c r="AK130" i="1"/>
  <c r="DK130" i="1" s="1"/>
  <c r="DI130" i="1"/>
  <c r="AK129" i="1"/>
  <c r="DK129" i="1" s="1"/>
  <c r="DI129" i="1"/>
  <c r="AK302" i="1"/>
  <c r="DK302" i="1" s="1"/>
  <c r="DI302" i="1"/>
  <c r="AK166" i="1"/>
  <c r="DK166" i="1" s="1"/>
  <c r="DI166" i="1"/>
  <c r="AK293" i="1"/>
  <c r="DK293" i="1" s="1"/>
  <c r="DI293" i="1"/>
  <c r="AK223" i="1"/>
  <c r="DK223" i="1" s="1"/>
  <c r="DI223" i="1"/>
  <c r="AK150" i="1"/>
  <c r="DK150" i="1" s="1"/>
  <c r="DI150" i="1"/>
  <c r="AK135" i="1"/>
  <c r="DK135" i="1" s="1"/>
  <c r="DI135" i="1"/>
  <c r="AK243" i="1"/>
  <c r="DK243" i="1" s="1"/>
  <c r="DI243" i="1"/>
  <c r="AK42" i="1"/>
  <c r="DK42" i="1" s="1"/>
  <c r="DI42" i="1"/>
  <c r="AK142" i="1"/>
  <c r="DK142" i="1" s="1"/>
  <c r="DI142" i="1"/>
  <c r="AK284" i="1"/>
  <c r="DK284" i="1" s="1"/>
  <c r="DI284" i="1"/>
  <c r="AK126" i="1"/>
  <c r="DK126" i="1" s="1"/>
  <c r="DI126" i="1"/>
  <c r="AK84" i="1"/>
  <c r="DK84" i="1" s="1"/>
  <c r="DI84" i="1"/>
  <c r="AK270" i="1"/>
  <c r="DK270" i="1" s="1"/>
  <c r="DI270" i="1"/>
  <c r="AK309" i="1"/>
  <c r="DK309" i="1" s="1"/>
  <c r="DI309" i="1"/>
  <c r="AK51" i="1"/>
  <c r="DK51" i="1" s="1"/>
  <c r="DI51" i="1"/>
  <c r="AK14" i="1"/>
  <c r="DK14" i="1" s="1"/>
  <c r="DI14" i="1"/>
  <c r="AK235" i="1"/>
  <c r="DK235" i="1" s="1"/>
  <c r="DI235" i="1"/>
  <c r="AK218" i="1"/>
  <c r="DK218" i="1" s="1"/>
  <c r="DI218" i="1"/>
  <c r="AK156" i="1"/>
  <c r="DK156" i="1" s="1"/>
  <c r="DI156" i="1"/>
  <c r="AK140" i="1"/>
  <c r="DK140" i="1" s="1"/>
  <c r="DI140" i="1"/>
  <c r="AK157" i="1"/>
  <c r="DK157" i="1" s="1"/>
  <c r="DI157" i="1"/>
  <c r="AK287" i="1"/>
  <c r="DK287" i="1" s="1"/>
  <c r="DI287" i="1"/>
  <c r="AK317" i="1"/>
  <c r="DK317" i="1" s="1"/>
  <c r="DI317" i="1"/>
  <c r="AK192" i="1"/>
  <c r="DK192" i="1" s="1"/>
  <c r="DI192" i="1"/>
  <c r="AK251" i="1"/>
  <c r="DK251" i="1" s="1"/>
  <c r="DI251" i="1"/>
  <c r="AK276" i="1"/>
  <c r="DK276" i="1" s="1"/>
  <c r="DI276" i="1"/>
  <c r="AK81" i="1"/>
  <c r="DK81" i="1" s="1"/>
  <c r="DI81" i="1"/>
  <c r="AK279" i="1"/>
  <c r="DK279" i="1" s="1"/>
  <c r="DI279" i="1"/>
  <c r="AK246" i="1"/>
  <c r="DK246" i="1" s="1"/>
  <c r="DI246" i="1"/>
  <c r="AK79" i="1"/>
  <c r="DK79" i="1" s="1"/>
  <c r="DI79" i="1"/>
  <c r="AK32" i="1"/>
  <c r="DK32" i="1" s="1"/>
  <c r="DI32" i="1"/>
  <c r="AK64" i="1"/>
  <c r="DK64" i="1" s="1"/>
  <c r="DI64" i="1"/>
  <c r="AK77" i="1"/>
  <c r="DK77" i="1" s="1"/>
  <c r="DI77" i="1"/>
  <c r="AK240" i="1"/>
  <c r="DK240" i="1" s="1"/>
  <c r="DI240" i="1"/>
  <c r="AK215" i="1"/>
  <c r="DK215" i="1" s="1"/>
  <c r="DI215" i="1"/>
  <c r="AK291" i="1"/>
  <c r="DK291" i="1" s="1"/>
  <c r="DI291" i="1"/>
  <c r="AK292" i="1"/>
  <c r="DK292" i="1" s="1"/>
  <c r="DI292" i="1"/>
  <c r="AK264" i="1"/>
  <c r="DK264" i="1" s="1"/>
  <c r="DI264" i="1"/>
  <c r="AK23" i="1"/>
  <c r="DK23" i="1" s="1"/>
  <c r="DI23" i="1"/>
  <c r="AK167" i="1"/>
  <c r="DK167" i="1" s="1"/>
  <c r="DI167" i="1"/>
  <c r="AK252" i="1"/>
  <c r="DK252" i="1" s="1"/>
  <c r="DI252" i="1"/>
  <c r="AK27" i="1"/>
  <c r="DK27" i="1" s="1"/>
  <c r="DI27" i="1"/>
  <c r="AK114" i="1"/>
  <c r="DK114" i="1" s="1"/>
  <c r="DI114" i="1"/>
  <c r="AK184" i="1"/>
  <c r="DK184" i="1" s="1"/>
  <c r="DI184" i="1"/>
  <c r="AK136" i="1"/>
  <c r="DK136" i="1" s="1"/>
  <c r="DI136" i="1"/>
  <c r="AK21" i="1"/>
  <c r="DK21" i="1" s="1"/>
  <c r="DI21" i="1"/>
  <c r="AK205" i="1"/>
  <c r="DK205" i="1" s="1"/>
  <c r="DI205" i="1"/>
  <c r="AK230" i="1"/>
  <c r="DK230" i="1" s="1"/>
  <c r="DI230" i="1"/>
  <c r="AK104" i="1"/>
  <c r="DK104" i="1" s="1"/>
  <c r="DI104" i="1"/>
  <c r="AK248" i="1"/>
  <c r="DK248" i="1" s="1"/>
  <c r="DI248" i="1"/>
  <c r="AK144" i="1"/>
  <c r="DK144" i="1" s="1"/>
  <c r="DI144" i="1"/>
  <c r="AK143" i="1"/>
  <c r="DK143" i="1" s="1"/>
  <c r="DI143" i="1"/>
  <c r="AK245" i="1"/>
  <c r="DK245" i="1" s="1"/>
  <c r="DI245" i="1"/>
  <c r="AK103" i="1"/>
  <c r="DK103" i="1" s="1"/>
  <c r="DI103" i="1"/>
  <c r="AK154" i="1"/>
  <c r="DK154" i="1" s="1"/>
  <c r="DI154" i="1"/>
  <c r="AK260" i="1"/>
  <c r="DK260" i="1" s="1"/>
  <c r="DI260" i="1"/>
  <c r="AK25" i="1"/>
  <c r="DK25" i="1" s="1"/>
  <c r="DI25" i="1"/>
  <c r="AK39" i="1"/>
  <c r="DK39" i="1" s="1"/>
  <c r="DI39" i="1"/>
  <c r="AK258" i="1"/>
  <c r="DK258" i="1" s="1"/>
  <c r="DI258" i="1"/>
  <c r="AK55" i="1"/>
  <c r="DK55" i="1" s="1"/>
  <c r="DI55" i="1"/>
  <c r="AK170" i="1"/>
  <c r="DK170" i="1" s="1"/>
  <c r="DI170" i="1"/>
  <c r="AI179" i="1"/>
  <c r="AI181" i="1" s="1"/>
  <c r="DF179" i="1"/>
  <c r="DF72" i="1"/>
  <c r="AK125" i="1"/>
  <c r="DK125" i="1" s="1"/>
  <c r="DI125" i="1"/>
  <c r="AK113" i="1"/>
  <c r="DK113" i="1" s="1"/>
  <c r="DI113" i="1"/>
  <c r="AK62" i="1"/>
  <c r="DK62" i="1" s="1"/>
  <c r="DI62" i="1"/>
  <c r="AK186" i="1"/>
  <c r="DK186" i="1" s="1"/>
  <c r="DI186" i="1"/>
  <c r="AK107" i="1"/>
  <c r="DK107" i="1" s="1"/>
  <c r="DI107" i="1"/>
  <c r="AK200" i="1"/>
  <c r="DK200" i="1" s="1"/>
  <c r="DI200" i="1"/>
  <c r="AK239" i="1"/>
  <c r="DK239" i="1" s="1"/>
  <c r="DI239" i="1"/>
  <c r="DK35" i="1"/>
  <c r="AK301" i="1"/>
  <c r="DK301" i="1" s="1"/>
  <c r="DI301" i="1"/>
  <c r="AK222" i="1"/>
  <c r="DK222" i="1" s="1"/>
  <c r="DI222" i="1"/>
  <c r="AK326" i="1"/>
  <c r="DK326" i="1" s="1"/>
  <c r="DI326" i="1"/>
  <c r="AK201" i="1"/>
  <c r="DK201" i="1" s="1"/>
  <c r="DI201" i="1"/>
  <c r="AK265" i="1"/>
  <c r="DK265" i="1" s="1"/>
  <c r="DI265" i="1"/>
  <c r="AK60" i="1"/>
  <c r="DK60" i="1" s="1"/>
  <c r="DI60" i="1"/>
  <c r="AK74" i="1"/>
  <c r="DK74" i="1" s="1"/>
  <c r="DI74" i="1"/>
  <c r="AK41" i="1"/>
  <c r="DK41" i="1" s="1"/>
  <c r="DI41" i="1"/>
  <c r="AK63" i="1"/>
  <c r="DK63" i="1" s="1"/>
  <c r="DI63" i="1"/>
  <c r="AK219" i="1"/>
  <c r="DK219" i="1" s="1"/>
  <c r="DI219" i="1"/>
  <c r="AK124" i="1"/>
  <c r="DK124" i="1" s="1"/>
  <c r="DI124" i="1"/>
  <c r="AK171" i="1"/>
  <c r="DK171" i="1" s="1"/>
  <c r="DI171" i="1"/>
  <c r="AK272" i="1"/>
  <c r="DK272" i="1" s="1"/>
  <c r="DI272" i="1"/>
  <c r="AK299" i="1"/>
  <c r="DK299" i="1" s="1"/>
  <c r="DI299" i="1"/>
  <c r="AK163" i="1"/>
  <c r="DK163" i="1" s="1"/>
  <c r="DI163" i="1"/>
  <c r="AK176" i="1"/>
  <c r="DK176" i="1" s="1"/>
  <c r="DI176" i="1"/>
  <c r="AK28" i="1"/>
  <c r="DK28" i="1" s="1"/>
  <c r="DI28" i="1"/>
  <c r="AK164" i="1"/>
  <c r="DK164" i="1" s="1"/>
  <c r="DI164" i="1"/>
  <c r="AK269" i="1"/>
  <c r="DK269" i="1" s="1"/>
  <c r="DI269" i="1"/>
  <c r="AK94" i="1"/>
  <c r="DK94" i="1" s="1"/>
  <c r="DI94" i="1"/>
  <c r="AK231" i="1"/>
  <c r="DK231" i="1" s="1"/>
  <c r="DI231" i="1"/>
  <c r="AK11" i="1"/>
  <c r="DK11" i="1" s="1"/>
  <c r="DI11" i="1"/>
  <c r="AK44" i="1"/>
  <c r="DK44" i="1" s="1"/>
  <c r="DI44" i="1"/>
  <c r="AK68" i="1"/>
  <c r="DK68" i="1" s="1"/>
  <c r="DI68" i="1"/>
  <c r="AK232" i="1"/>
  <c r="DK232" i="1" s="1"/>
  <c r="DI232" i="1"/>
  <c r="AK286" i="1"/>
  <c r="DK286" i="1" s="1"/>
  <c r="DI286" i="1"/>
  <c r="AK155" i="1"/>
  <c r="DK155" i="1" s="1"/>
  <c r="DI155" i="1"/>
  <c r="AK177" i="1"/>
  <c r="DK177" i="1" s="1"/>
  <c r="DI177" i="1"/>
  <c r="AK283" i="1"/>
  <c r="DK283" i="1" s="1"/>
  <c r="DI283" i="1"/>
  <c r="AK58" i="1"/>
  <c r="DK58" i="1" s="1"/>
  <c r="DI58" i="1"/>
  <c r="AK146" i="1"/>
  <c r="DK146" i="1" s="1"/>
  <c r="DI146" i="1"/>
  <c r="AK99" i="1"/>
  <c r="DK99" i="1" s="1"/>
  <c r="DI99" i="1"/>
  <c r="AK274" i="1"/>
  <c r="DK274" i="1" s="1"/>
  <c r="DI274" i="1"/>
  <c r="AK220" i="1"/>
  <c r="DK220" i="1" s="1"/>
  <c r="DI220" i="1"/>
  <c r="AK75" i="1"/>
  <c r="DK75" i="1" s="1"/>
  <c r="DI75" i="1"/>
  <c r="AK46" i="1"/>
  <c r="DK46" i="1" s="1"/>
  <c r="DI46" i="1"/>
  <c r="AK250" i="1"/>
  <c r="DK250" i="1" s="1"/>
  <c r="DI250" i="1"/>
  <c r="AK82" i="1"/>
  <c r="DK82" i="1" s="1"/>
  <c r="DI82" i="1"/>
  <c r="AK214" i="1"/>
  <c r="DK214" i="1" s="1"/>
  <c r="DI214" i="1"/>
  <c r="AK226" i="1"/>
  <c r="DK226" i="1" s="1"/>
  <c r="DI226" i="1"/>
  <c r="AK308" i="1"/>
  <c r="DK308" i="1" s="1"/>
  <c r="DI308" i="1"/>
  <c r="AK289" i="1"/>
  <c r="DK289" i="1" s="1"/>
  <c r="DI289" i="1"/>
  <c r="AK312" i="1"/>
  <c r="DK312" i="1" s="1"/>
  <c r="DI312" i="1"/>
  <c r="AK101" i="1"/>
  <c r="DK101" i="1" s="1"/>
  <c r="DI101" i="1"/>
  <c r="AK313" i="1"/>
  <c r="DK313" i="1" s="1"/>
  <c r="DI313" i="1"/>
  <c r="AK132" i="1"/>
  <c r="DK132" i="1" s="1"/>
  <c r="DI132" i="1"/>
  <c r="AK131" i="1"/>
  <c r="DK131" i="1" s="1"/>
  <c r="DI131" i="1"/>
  <c r="AK233" i="1"/>
  <c r="DK233" i="1" s="1"/>
  <c r="DI233" i="1"/>
  <c r="AK98" i="1"/>
  <c r="DK98" i="1" s="1"/>
  <c r="DI98" i="1"/>
  <c r="AK145" i="1"/>
  <c r="DK145" i="1" s="1"/>
  <c r="DI145" i="1"/>
  <c r="AK221" i="1"/>
  <c r="DK221" i="1" s="1"/>
  <c r="DI221" i="1"/>
  <c r="AK229" i="1"/>
  <c r="DK229" i="1" s="1"/>
  <c r="DI229" i="1"/>
  <c r="AK238" i="1"/>
  <c r="DK238" i="1" s="1"/>
  <c r="DI238" i="1"/>
  <c r="AK325" i="1"/>
  <c r="DK325" i="1" s="1"/>
  <c r="DI325" i="1"/>
  <c r="AK208" i="1"/>
  <c r="DK208" i="1" s="1"/>
  <c r="DI208" i="1"/>
  <c r="AK324" i="1"/>
  <c r="DK324" i="1" s="1"/>
  <c r="DI324" i="1"/>
  <c r="AK40" i="1"/>
  <c r="DK40" i="1" s="1"/>
  <c r="DI40" i="1"/>
  <c r="AK122" i="1"/>
  <c r="DK122" i="1" s="1"/>
  <c r="DI122" i="1"/>
  <c r="AK256" i="1"/>
  <c r="DK256" i="1" s="1"/>
  <c r="DI256" i="1"/>
  <c r="AK204" i="1"/>
  <c r="DK204" i="1" s="1"/>
  <c r="DI204" i="1"/>
  <c r="AK45" i="1"/>
  <c r="DK45" i="1" s="1"/>
  <c r="DI45" i="1"/>
  <c r="AK285" i="1"/>
  <c r="DK285" i="1" s="1"/>
  <c r="DI285" i="1"/>
  <c r="AK322" i="1"/>
  <c r="DK322" i="1" s="1"/>
  <c r="DI322" i="1"/>
  <c r="AK141" i="1"/>
  <c r="DK141" i="1" s="1"/>
  <c r="DI141" i="1"/>
  <c r="AK10" i="1"/>
  <c r="DK10" i="1" s="1"/>
  <c r="DI10" i="1"/>
  <c r="AK180" i="1"/>
  <c r="DI180" i="1"/>
  <c r="AK228" i="1"/>
  <c r="DK228" i="1" s="1"/>
  <c r="DI228" i="1"/>
  <c r="AK47" i="1"/>
  <c r="DK47" i="1" s="1"/>
  <c r="DI47" i="1"/>
  <c r="AK188" i="1"/>
  <c r="DK188" i="1" s="1"/>
  <c r="DI188" i="1"/>
  <c r="AK97" i="1"/>
  <c r="DK97" i="1" s="1"/>
  <c r="DI97" i="1"/>
  <c r="AK282" i="1"/>
  <c r="DK282" i="1" s="1"/>
  <c r="DI282" i="1"/>
  <c r="AK295" i="1"/>
  <c r="DK295" i="1" s="1"/>
  <c r="DI295" i="1"/>
  <c r="AK300" i="1"/>
  <c r="DK300" i="1" s="1"/>
  <c r="DI300" i="1"/>
  <c r="AK90" i="1"/>
  <c r="DK90" i="1" s="1"/>
  <c r="DI90" i="1"/>
  <c r="AK194" i="1"/>
  <c r="DK194" i="1" s="1"/>
  <c r="DI194" i="1"/>
  <c r="AK83" i="1"/>
  <c r="DK83" i="1" s="1"/>
  <c r="DI83" i="1"/>
  <c r="AK105" i="1"/>
  <c r="DK105" i="1" s="1"/>
  <c r="DI105" i="1"/>
  <c r="DK7" i="1"/>
  <c r="AI202" i="1"/>
  <c r="DF202" i="1"/>
  <c r="AI195" i="1"/>
  <c r="AI198" i="1" s="1"/>
  <c r="DF195" i="1"/>
  <c r="AK297" i="1"/>
  <c r="DK297" i="1" s="1"/>
  <c r="DI297" i="1"/>
  <c r="AI149" i="1"/>
  <c r="DF149" i="1"/>
  <c r="AI119" i="1"/>
  <c r="DF119" i="1"/>
  <c r="AK26" i="1"/>
  <c r="DK26" i="1" s="1"/>
  <c r="DI26" i="1"/>
  <c r="DK17" i="1"/>
  <c r="DI15" i="1"/>
  <c r="DI29" i="1"/>
  <c r="AI109" i="1"/>
  <c r="AI111" i="1" s="1"/>
  <c r="DF109" i="1"/>
  <c r="AI185" i="1"/>
  <c r="DF185" i="1"/>
  <c r="AK12" i="1"/>
  <c r="DK12" i="1" s="1"/>
  <c r="DI12" i="1"/>
  <c r="AK50" i="1"/>
  <c r="DK50" i="1" s="1"/>
  <c r="DI50" i="1"/>
  <c r="AK310" i="1"/>
  <c r="DK310" i="1" s="1"/>
  <c r="DI310" i="1"/>
  <c r="AK169" i="1"/>
  <c r="DK169" i="1" s="1"/>
  <c r="DI169" i="1"/>
  <c r="AK93" i="1"/>
  <c r="DK93" i="1" s="1"/>
  <c r="DI93" i="1"/>
  <c r="AK320" i="1"/>
  <c r="DK320" i="1" s="1"/>
  <c r="DI320" i="1"/>
  <c r="AK54" i="1"/>
  <c r="DK54" i="1" s="1"/>
  <c r="DI54" i="1"/>
  <c r="AK217" i="1"/>
  <c r="DK217" i="1" s="1"/>
  <c r="DI217" i="1"/>
  <c r="AK189" i="1"/>
  <c r="DK189" i="1" s="1"/>
  <c r="DI189" i="1"/>
  <c r="AK178" i="1"/>
  <c r="DK178" i="1" s="1"/>
  <c r="DI178" i="1"/>
  <c r="AK86" i="1"/>
  <c r="DK86" i="1" s="1"/>
  <c r="DI86" i="1"/>
  <c r="AK18" i="1"/>
  <c r="DK18" i="1" s="1"/>
  <c r="DI18" i="1"/>
  <c r="AK153" i="1"/>
  <c r="DK153" i="1" s="1"/>
  <c r="DI153" i="1"/>
  <c r="AK234" i="1"/>
  <c r="DK234" i="1" s="1"/>
  <c r="DI234" i="1"/>
  <c r="AK249" i="1"/>
  <c r="DK249" i="1" s="1"/>
  <c r="DI249" i="1"/>
  <c r="AK242" i="1"/>
  <c r="DK242" i="1" s="1"/>
  <c r="DI242" i="1"/>
  <c r="AK137" i="1"/>
  <c r="DK137" i="1" s="1"/>
  <c r="DI137" i="1"/>
  <c r="AK305" i="1"/>
  <c r="DK305" i="1" s="1"/>
  <c r="DI305" i="1"/>
  <c r="AK56" i="1"/>
  <c r="DK56" i="1" s="1"/>
  <c r="DI56" i="1"/>
  <c r="AK259" i="1"/>
  <c r="DK259" i="1" s="1"/>
  <c r="DI259" i="1"/>
  <c r="AK172" i="1"/>
  <c r="DK172" i="1" s="1"/>
  <c r="DI172" i="1"/>
  <c r="AK108" i="1"/>
  <c r="DK108" i="1" s="1"/>
  <c r="DI108" i="1"/>
  <c r="AK216" i="1"/>
  <c r="DK216" i="1" s="1"/>
  <c r="DI216" i="1"/>
  <c r="AK71" i="1"/>
  <c r="DK71" i="1" s="1"/>
  <c r="DI71" i="1"/>
  <c r="AK191" i="1"/>
  <c r="DK191" i="1" s="1"/>
  <c r="DI191" i="1"/>
  <c r="AK193" i="1"/>
  <c r="DK193" i="1" s="1"/>
  <c r="DI193" i="1"/>
  <c r="AK92" i="1"/>
  <c r="DK92" i="1" s="1"/>
  <c r="DI92" i="1"/>
  <c r="AK76" i="1"/>
  <c r="DK76" i="1" s="1"/>
  <c r="DI76" i="1"/>
  <c r="AK262" i="1"/>
  <c r="DK262" i="1" s="1"/>
  <c r="DI262" i="1"/>
  <c r="AK316" i="1"/>
  <c r="DK316" i="1" s="1"/>
  <c r="DI316" i="1"/>
  <c r="AK197" i="1"/>
  <c r="DI197" i="1"/>
  <c r="AK244" i="1"/>
  <c r="DK244" i="1" s="1"/>
  <c r="DI244" i="1"/>
  <c r="AK323" i="1"/>
  <c r="DK323" i="1" s="1"/>
  <c r="DI323" i="1"/>
  <c r="AK173" i="1"/>
  <c r="DK173" i="1" s="1"/>
  <c r="DI173" i="1"/>
  <c r="AK275" i="1"/>
  <c r="DK275" i="1" s="1"/>
  <c r="DI275" i="1"/>
  <c r="AK134" i="1"/>
  <c r="DK134" i="1" s="1"/>
  <c r="DI134" i="1"/>
  <c r="AK96" i="1"/>
  <c r="DK96" i="1" s="1"/>
  <c r="DI96" i="1"/>
  <c r="AK304" i="1"/>
  <c r="DK304" i="1" s="1"/>
  <c r="DI304" i="1"/>
  <c r="AK121" i="1"/>
  <c r="DK121" i="1" s="1"/>
  <c r="DI121" i="1"/>
  <c r="AK120" i="1"/>
  <c r="DK120" i="1" s="1"/>
  <c r="DI120" i="1"/>
  <c r="AK48" i="1"/>
  <c r="DK48" i="1" s="1"/>
  <c r="DI48" i="1"/>
  <c r="AK95" i="1"/>
  <c r="DK95" i="1" s="1"/>
  <c r="DI95" i="1"/>
  <c r="AK36" i="1"/>
  <c r="DK36" i="1" s="1"/>
  <c r="DI36" i="1"/>
  <c r="AK148" i="1"/>
  <c r="DK148" i="1" s="1"/>
  <c r="DI148" i="1"/>
  <c r="AK271" i="1"/>
  <c r="DK271" i="1" s="1"/>
  <c r="DI271" i="1"/>
  <c r="AK266" i="1"/>
  <c r="DK266" i="1" s="1"/>
  <c r="DI266" i="1"/>
  <c r="AK162" i="1"/>
  <c r="DK162" i="1" s="1"/>
  <c r="DI162" i="1"/>
  <c r="AK59" i="1"/>
  <c r="DK59" i="1" s="1"/>
  <c r="DI59" i="1"/>
  <c r="AK139" i="1"/>
  <c r="DK139" i="1" s="1"/>
  <c r="DI139" i="1"/>
  <c r="AK138" i="1"/>
  <c r="DK138" i="1" s="1"/>
  <c r="DI138" i="1"/>
  <c r="AK183" i="1"/>
  <c r="DK183" i="1" s="1"/>
  <c r="DI183" i="1"/>
  <c r="AK9" i="1"/>
  <c r="DK9" i="1" s="1"/>
  <c r="DI9" i="1"/>
  <c r="AK237" i="1"/>
  <c r="DK237" i="1" s="1"/>
  <c r="DI237" i="1"/>
  <c r="AK211" i="1"/>
  <c r="DK211" i="1" s="1"/>
  <c r="DI211" i="1"/>
  <c r="AK37" i="1"/>
  <c r="DK37" i="1" s="1"/>
  <c r="DI37" i="1"/>
  <c r="AK165" i="1"/>
  <c r="DK165" i="1" s="1"/>
  <c r="DI165" i="1"/>
  <c r="AK91" i="1"/>
  <c r="DK91" i="1" s="1"/>
  <c r="DI91" i="1"/>
  <c r="AK254" i="1"/>
  <c r="DK254" i="1" s="1"/>
  <c r="DI254" i="1"/>
  <c r="AK110" i="1"/>
  <c r="DI110" i="1"/>
  <c r="AK8" i="1"/>
  <c r="DK8" i="1" s="1"/>
  <c r="DI8" i="1"/>
  <c r="AK123" i="1"/>
  <c r="DK123" i="1" s="1"/>
  <c r="DI123" i="1"/>
  <c r="AK187" i="1"/>
  <c r="DK187" i="1" s="1"/>
  <c r="DI187" i="1"/>
  <c r="AK168" i="1"/>
  <c r="DK168" i="1" s="1"/>
  <c r="DI168" i="1"/>
  <c r="AK209" i="1"/>
  <c r="DK209" i="1" s="1"/>
  <c r="DI209" i="1"/>
  <c r="AK263" i="1"/>
  <c r="DK263" i="1" s="1"/>
  <c r="DI263" i="1"/>
  <c r="AK20" i="1"/>
  <c r="DK20" i="1" s="1"/>
  <c r="DI20" i="1"/>
  <c r="AK314" i="1"/>
  <c r="DK314" i="1" s="1"/>
  <c r="DI314" i="1"/>
  <c r="AK19" i="1"/>
  <c r="DK19" i="1" s="1"/>
  <c r="DI19" i="1"/>
  <c r="AK319" i="1"/>
  <c r="DK319" i="1" s="1"/>
  <c r="DI319" i="1"/>
  <c r="AK85" i="1"/>
  <c r="DK85" i="1" s="1"/>
  <c r="DI85" i="1"/>
  <c r="AK298" i="1"/>
  <c r="DK298" i="1" s="1"/>
  <c r="DI298" i="1"/>
  <c r="AK253" i="1"/>
  <c r="DK253" i="1" s="1"/>
  <c r="DI253" i="1"/>
  <c r="AK69" i="1"/>
  <c r="DK69" i="1" s="1"/>
  <c r="DI69" i="1"/>
  <c r="AK80" i="1"/>
  <c r="DK80" i="1" s="1"/>
  <c r="DI80" i="1"/>
  <c r="AK241" i="1"/>
  <c r="DK241" i="1" s="1"/>
  <c r="DI241" i="1"/>
  <c r="AK190" i="1"/>
  <c r="DK190" i="1" s="1"/>
  <c r="DI190" i="1"/>
  <c r="AK206" i="1"/>
  <c r="DK206" i="1" s="1"/>
  <c r="DI206" i="1"/>
  <c r="AK43" i="1"/>
  <c r="DK43" i="1" s="1"/>
  <c r="DI43" i="1"/>
  <c r="AK160" i="1"/>
  <c r="DK160" i="1" s="1"/>
  <c r="DI160" i="1"/>
  <c r="AK174" i="1"/>
  <c r="DK174" i="1" s="1"/>
  <c r="DI174" i="1"/>
  <c r="AK236" i="1"/>
  <c r="DK236" i="1" s="1"/>
  <c r="DI236" i="1"/>
  <c r="AK159" i="1"/>
  <c r="DK159" i="1" s="1"/>
  <c r="DI159" i="1"/>
  <c r="DI303" i="1"/>
  <c r="AF30" i="1"/>
  <c r="DF30" i="1" s="1"/>
  <c r="AI33" i="1"/>
  <c r="DI33" i="1" s="1"/>
  <c r="AF66" i="1"/>
  <c r="DF66" i="1" s="1"/>
  <c r="DK180" i="1" l="1"/>
  <c r="AI331" i="1"/>
  <c r="AK15" i="1"/>
  <c r="DK110" i="1"/>
  <c r="AK335" i="1"/>
  <c r="AF337" i="1"/>
  <c r="AF340" i="1" s="1"/>
  <c r="DK197" i="1"/>
  <c r="AI306" i="1"/>
  <c r="DI306" i="1" s="1"/>
  <c r="AI151" i="1"/>
  <c r="AI333" i="1"/>
  <c r="DK303" i="1"/>
  <c r="CR337" i="1"/>
  <c r="R340" i="1"/>
  <c r="DE337" i="1"/>
  <c r="AE340" i="1"/>
  <c r="CI337" i="1"/>
  <c r="I340" i="1"/>
  <c r="CY337" i="1"/>
  <c r="Y340" i="1"/>
  <c r="DF330" i="1"/>
  <c r="AK327" i="1"/>
  <c r="DK327" i="1" s="1"/>
  <c r="DI327" i="1"/>
  <c r="AK311" i="1"/>
  <c r="DK311" i="1" s="1"/>
  <c r="DI311" i="1"/>
  <c r="DF306" i="1"/>
  <c r="DF151" i="1"/>
  <c r="AK119" i="1"/>
  <c r="DK119" i="1" s="1"/>
  <c r="DI119" i="1"/>
  <c r="AK195" i="1"/>
  <c r="DK195" i="1" s="1"/>
  <c r="DI195" i="1"/>
  <c r="DK65" i="1"/>
  <c r="AK179" i="1"/>
  <c r="DK179" i="1" s="1"/>
  <c r="DI179" i="1"/>
  <c r="DK335" i="1"/>
  <c r="DI335" i="1"/>
  <c r="DF198" i="1"/>
  <c r="AK185" i="1"/>
  <c r="DK185" i="1" s="1"/>
  <c r="DI185" i="1"/>
  <c r="DK29" i="1"/>
  <c r="AK149" i="1"/>
  <c r="DI149" i="1"/>
  <c r="AK202" i="1"/>
  <c r="DK202" i="1" s="1"/>
  <c r="DI202" i="1"/>
  <c r="DF181" i="1"/>
  <c r="AI30" i="1"/>
  <c r="DI30" i="1" s="1"/>
  <c r="DF111" i="1"/>
  <c r="DF331" i="1"/>
  <c r="DF333" i="1"/>
  <c r="AK109" i="1"/>
  <c r="DK109" i="1" s="1"/>
  <c r="DI109" i="1"/>
  <c r="DK72" i="1"/>
  <c r="DI72" i="1"/>
  <c r="AI66" i="1"/>
  <c r="DI66" i="1" s="1"/>
  <c r="AK33" i="1"/>
  <c r="AK198" i="1" l="1"/>
  <c r="AK331" i="1"/>
  <c r="AK306" i="1"/>
  <c r="DK306" i="1" s="1"/>
  <c r="AK181" i="1"/>
  <c r="DK181" i="1" s="1"/>
  <c r="AI337" i="1"/>
  <c r="AK111" i="1"/>
  <c r="DK111" i="1" s="1"/>
  <c r="DK149" i="1"/>
  <c r="AK333" i="1"/>
  <c r="AK151" i="1"/>
  <c r="DK330" i="1"/>
  <c r="DI330" i="1"/>
  <c r="DI333" i="1"/>
  <c r="AK66" i="1"/>
  <c r="DK66" i="1" s="1"/>
  <c r="DK33" i="1"/>
  <c r="DK198" i="1"/>
  <c r="DI198" i="1"/>
  <c r="DK15" i="1"/>
  <c r="AK30" i="1"/>
  <c r="DK30" i="1" s="1"/>
  <c r="DK331" i="1"/>
  <c r="DI331" i="1"/>
  <c r="DI111" i="1"/>
  <c r="DF337" i="1"/>
  <c r="DI181" i="1"/>
  <c r="DK151" i="1"/>
  <c r="DI151" i="1"/>
  <c r="AK337" i="1" l="1"/>
  <c r="DK333" i="1"/>
  <c r="DI337" i="1"/>
  <c r="AI340" i="1"/>
  <c r="DK337" i="1" l="1"/>
  <c r="AK340" i="1"/>
</calcChain>
</file>

<file path=xl/sharedStrings.xml><?xml version="1.0" encoding="utf-8"?>
<sst xmlns="http://schemas.openxmlformats.org/spreadsheetml/2006/main" count="1123" uniqueCount="355">
  <si>
    <t>посевных площадей в Республике Хакасия на 2023 год</t>
  </si>
  <si>
    <t>Зерновые и зернобобовые культуры</t>
  </si>
  <si>
    <t>Картофель</t>
  </si>
  <si>
    <t>Овощи</t>
  </si>
  <si>
    <t>Итого овощи</t>
  </si>
  <si>
    <t>Бахчевые</t>
  </si>
  <si>
    <t>Масличные</t>
  </si>
  <si>
    <t>Кормовые культуры</t>
  </si>
  <si>
    <t>Яровой сев</t>
  </si>
  <si>
    <t>Озим. пшеница</t>
  </si>
  <si>
    <r>
      <t xml:space="preserve">Мног. Травы </t>
    </r>
    <r>
      <rPr>
        <b/>
        <sz val="7"/>
        <rFont val="Times New Roman"/>
        <family val="1"/>
        <charset val="204"/>
      </rPr>
      <t>61</t>
    </r>
  </si>
  <si>
    <t>Всего посевной площади 63</t>
  </si>
  <si>
    <t>Пар</t>
  </si>
  <si>
    <t>Использ. пашня</t>
  </si>
  <si>
    <t>Закр. грунт</t>
  </si>
  <si>
    <r>
      <t xml:space="preserve">Подпок. Травы </t>
    </r>
    <r>
      <rPr>
        <b/>
        <sz val="7"/>
        <rFont val="Times New Roman"/>
        <family val="1"/>
        <charset val="204"/>
      </rPr>
      <t>65</t>
    </r>
  </si>
  <si>
    <t>Хозяйства</t>
  </si>
  <si>
    <t>Пшеница</t>
  </si>
  <si>
    <t>Ячмень</t>
  </si>
  <si>
    <t>Овес</t>
  </si>
  <si>
    <t>Гречиха</t>
  </si>
  <si>
    <t>Горох</t>
  </si>
  <si>
    <t>Просо</t>
  </si>
  <si>
    <t>кукуруза на зерно</t>
  </si>
  <si>
    <t>Итого зерновых и зернобобовых</t>
  </si>
  <si>
    <t>Капуста</t>
  </si>
  <si>
    <t>Свекла</t>
  </si>
  <si>
    <t>Морковь</t>
  </si>
  <si>
    <t>Лук на репку</t>
  </si>
  <si>
    <t>Томаты</t>
  </si>
  <si>
    <t>Огурцы</t>
  </si>
  <si>
    <t>Прочее</t>
  </si>
  <si>
    <t>Рапс</t>
  </si>
  <si>
    <t>Подсолнечник</t>
  </si>
  <si>
    <t>Горчица</t>
  </si>
  <si>
    <t>Лен-кудряш</t>
  </si>
  <si>
    <t>Соя</t>
  </si>
  <si>
    <t>Итого масличные</t>
  </si>
  <si>
    <t>Корнеплоды</t>
  </si>
  <si>
    <t>Пр. силосные</t>
  </si>
  <si>
    <t>Кукуруза</t>
  </si>
  <si>
    <t>Беспок. Травы</t>
  </si>
  <si>
    <t>Однол.  Травы</t>
  </si>
  <si>
    <t>Итого кормовых</t>
  </si>
  <si>
    <t>ООО "Алтай"</t>
  </si>
  <si>
    <t>ООО "Андреевское"</t>
  </si>
  <si>
    <t>ООО "Аршановское"</t>
  </si>
  <si>
    <t>ООО  "Бирюса"</t>
  </si>
  <si>
    <t xml:space="preserve">ООО Берегиня </t>
  </si>
  <si>
    <t xml:space="preserve">ООО Вива-Лаб </t>
  </si>
  <si>
    <t>ООО "АПК Очуры"</t>
  </si>
  <si>
    <t>Итого коллект. х-ва</t>
  </si>
  <si>
    <t>КФХ Анучин Е.А.</t>
  </si>
  <si>
    <t>КФХ Керн А.В.</t>
  </si>
  <si>
    <t>КФХ Поздняковой М.В.</t>
  </si>
  <si>
    <t>КФХ Сагалаков Г.Ф.</t>
  </si>
  <si>
    <t xml:space="preserve"> КФХ Соколов А.Г.</t>
  </si>
  <si>
    <t xml:space="preserve">КФХ Хисматулин В.С. </t>
  </si>
  <si>
    <t>КФХ Чихачев И.И.</t>
  </si>
  <si>
    <t>КФХ Швецов Б.В.</t>
  </si>
  <si>
    <t>КФХ Шестакова Н.Н.</t>
  </si>
  <si>
    <t xml:space="preserve"> КФХ Щепилова  С.В.</t>
  </si>
  <si>
    <t>КФХ Элтеко В.Н.</t>
  </si>
  <si>
    <t>Итого  КФХ</t>
  </si>
  <si>
    <t>Всего Алтайск. р-он</t>
  </si>
  <si>
    <t>ООО Сибирская ферма</t>
  </si>
  <si>
    <t>КФХ Аскаракова А.Г.</t>
  </si>
  <si>
    <t xml:space="preserve">КФХ Асочакав В.Е </t>
  </si>
  <si>
    <t>КФХ Боргояков Вл.Вл.</t>
  </si>
  <si>
    <t>КФХ Боргояков В.Г.</t>
  </si>
  <si>
    <t>КФХ Боргояков В.П.</t>
  </si>
  <si>
    <t>КФХ Боргояков Вит . Вит</t>
  </si>
  <si>
    <t>КФХ Евельсон Н.В.</t>
  </si>
  <si>
    <t xml:space="preserve">КФХ Идимешев А.Г. </t>
  </si>
  <si>
    <t>КФХ Казагашева З.П.</t>
  </si>
  <si>
    <t>КФХ Кайдараков В.А.</t>
  </si>
  <si>
    <t>КФХ Канзычаков В.Л.</t>
  </si>
  <si>
    <t xml:space="preserve">КФХ Кольчиков В.Г. </t>
  </si>
  <si>
    <t>КФХ Кутуков Е.Н.</t>
  </si>
  <si>
    <t>КФХ Майнагашев Ю.В.</t>
  </si>
  <si>
    <t>КФХ Мамышев А.В.</t>
  </si>
  <si>
    <t>КФХ Мамышев А.Е.</t>
  </si>
  <si>
    <t>КФХ Мамышев С.С.</t>
  </si>
  <si>
    <t>КФХ Межеков А.А.</t>
  </si>
  <si>
    <t>КФХ Обуховой Е.И.</t>
  </si>
  <si>
    <t>КФХ Сагалакова Н.Г.</t>
  </si>
  <si>
    <t>КФХ Сидорук С.М.</t>
  </si>
  <si>
    <t>КФХ Ултургашева О.В.</t>
  </si>
  <si>
    <t>КФХ Чертыкова Л.А.</t>
  </si>
  <si>
    <t>КФХ Чертыков Н.М.</t>
  </si>
  <si>
    <t>КФХ Чистыгашев Ю.Н.</t>
  </si>
  <si>
    <t>КФХ Чочиев К.К.</t>
  </si>
  <si>
    <t>КФХ Шапкин М.А.</t>
  </si>
  <si>
    <t>КФХ Шишпанова Н.В.</t>
  </si>
  <si>
    <t>Всего Аскизск. р-он</t>
  </si>
  <si>
    <t>ООО "Бионт"</t>
  </si>
  <si>
    <t>ООО "Бейское"</t>
  </si>
  <si>
    <t>ООО "Куйбышевское"</t>
  </si>
  <si>
    <t>КФХ Александренко В.Г.</t>
  </si>
  <si>
    <t>КФХ Байрамов Ф.Г.о.</t>
  </si>
  <si>
    <t>КФХ Баузер В.Ф.</t>
  </si>
  <si>
    <t>КФХ Баузер О.В.</t>
  </si>
  <si>
    <t>КФХ Бибов М.Д.</t>
  </si>
  <si>
    <t xml:space="preserve">КФХ Воронин А.С. </t>
  </si>
  <si>
    <t>КФХ Зайцев А.А.</t>
  </si>
  <si>
    <t>КФХ Захаров А.М.</t>
  </si>
  <si>
    <t>КФХ Ибрагимов А.Н.</t>
  </si>
  <si>
    <t>КФХ Иванов Г.Н.</t>
  </si>
  <si>
    <t>КФХ Казагашев И.И.</t>
  </si>
  <si>
    <t>КФХ Карпова М.В.</t>
  </si>
  <si>
    <t>КФХ Кончакова М.С.</t>
  </si>
  <si>
    <t>КФХ Ксензов Г.С.</t>
  </si>
  <si>
    <t>КФХ Манукян Г.С.</t>
  </si>
  <si>
    <t>КФХ Малыхина А.П.</t>
  </si>
  <si>
    <t>КФХ Малыхин А.И.</t>
  </si>
  <si>
    <t>КФХ Милюхин С.А.</t>
  </si>
  <si>
    <t>КФХ Назаров Н.В.</t>
  </si>
  <si>
    <t>КФХ Непомнящих В.М.</t>
  </si>
  <si>
    <t>КФХ Протасов Д.Ал.</t>
  </si>
  <si>
    <t>КФХ Протасов С.Н.</t>
  </si>
  <si>
    <t>КФХ Проценко Н.Д.</t>
  </si>
  <si>
    <t xml:space="preserve">КФХ Соколов С.В. </t>
  </si>
  <si>
    <t>КФХ Стрепков В.Н</t>
  </si>
  <si>
    <t>КФХ Уржумов С.В.</t>
  </si>
  <si>
    <t>КФХ Чебодаев Ю.С.</t>
  </si>
  <si>
    <t xml:space="preserve">КФХ Янусик В.А. </t>
  </si>
  <si>
    <t>Бейское ПУ-15</t>
  </si>
  <si>
    <t>Всего Бейский район</t>
  </si>
  <si>
    <t>ООО "Андриановский"</t>
  </si>
  <si>
    <t>СПОК "Знаменский"</t>
  </si>
  <si>
    <t xml:space="preserve">ООО "Гранд компани" </t>
  </si>
  <si>
    <t>ООО "Первомайское"</t>
  </si>
  <si>
    <t>КФХ Андреановский В.А.</t>
  </si>
  <si>
    <t xml:space="preserve">КФХ Апрелков В.Л. </t>
  </si>
  <si>
    <t>КФХ Бакарченко Е.Н.</t>
  </si>
  <si>
    <t>КФХ Балгазин О.В.</t>
  </si>
  <si>
    <t>КФХ Балгазин О.В. мл.</t>
  </si>
  <si>
    <t>КФХ Вебер И.Г</t>
  </si>
  <si>
    <t>КФХ Гнусков А.А.</t>
  </si>
  <si>
    <t>КФХ Гузынин С.Г</t>
  </si>
  <si>
    <t xml:space="preserve">КФХ Карпинская Г.И. </t>
  </si>
  <si>
    <t xml:space="preserve">КФХ Кейль А.А. </t>
  </si>
  <si>
    <t>КФХ Колосов А.К.</t>
  </si>
  <si>
    <t>КФХ Кокорев П.Е.</t>
  </si>
  <si>
    <t>КФХ Маляров О.В.</t>
  </si>
  <si>
    <t>КФХ Мачулин Е.П.</t>
  </si>
  <si>
    <t>КФХ Мирсаидов С.А.</t>
  </si>
  <si>
    <t>КФХ Нардин С.В.</t>
  </si>
  <si>
    <t>КФХ Ортиков Ю.А.</t>
  </si>
  <si>
    <t xml:space="preserve">КФХ Порватова М.В. </t>
  </si>
  <si>
    <t>КФХ Сигаев О.А.</t>
  </si>
  <si>
    <t xml:space="preserve">КФХ Татарникова </t>
  </si>
  <si>
    <t xml:space="preserve">КФХ Усть-Ербинское </t>
  </si>
  <si>
    <t>КФХ Царев В.Н.</t>
  </si>
  <si>
    <t>КФХ Штрах И.А.</t>
  </si>
  <si>
    <t>КФХ Шевченко А.С.</t>
  </si>
  <si>
    <t>КФХ Эрмеков А.И.</t>
  </si>
  <si>
    <t>КФХ Чернова А.А.</t>
  </si>
  <si>
    <t>КФХ Щербаков А.А.</t>
  </si>
  <si>
    <t>Боградское ПУ-13</t>
  </si>
  <si>
    <t>Всего Боградск. р-он</t>
  </si>
  <si>
    <t>ООО "Агроснаб-М</t>
  </si>
  <si>
    <t>ООО "Июс Агро"</t>
  </si>
  <si>
    <t>ООО Фирма "Бон"</t>
  </si>
  <si>
    <t>ООО "Рассвет Абакан"</t>
  </si>
  <si>
    <t>КФХ Браун И.В.</t>
  </si>
  <si>
    <t>КФХ Брусник И.В.</t>
  </si>
  <si>
    <t>КФХ Вагнер А.И.</t>
  </si>
  <si>
    <t>КФХ Вагнер И.В.</t>
  </si>
  <si>
    <t>КФХ Гесс А.Н.</t>
  </si>
  <si>
    <t>КФХ Доровой А.П.</t>
  </si>
  <si>
    <t>КФХ Доровой П.А.</t>
  </si>
  <si>
    <t>КФХ Иванов Е.В.</t>
  </si>
  <si>
    <t>КФХ Иванов С.В.</t>
  </si>
  <si>
    <t>КФХ Лалетин Ю.И.</t>
  </si>
  <si>
    <t>КФХ Лисовенко В.А.</t>
  </si>
  <si>
    <t xml:space="preserve">КФХ Лихов А.С. </t>
  </si>
  <si>
    <t xml:space="preserve">КФХ Медведев С.А. </t>
  </si>
  <si>
    <t>КФХ Муленко Н.В.</t>
  </si>
  <si>
    <t>КФХ Наприенко В.С.</t>
  </si>
  <si>
    <t>КФХ Погребной С.М</t>
  </si>
  <si>
    <t xml:space="preserve"> </t>
  </si>
  <si>
    <t>КФХ Реморенко В.А.</t>
  </si>
  <si>
    <t>КФХ Сафаров З.Н.О</t>
  </si>
  <si>
    <t>КФХ Симон Е.Ф.</t>
  </si>
  <si>
    <t>КФХ Филиппова Н.В</t>
  </si>
  <si>
    <t>Орджоникидз.ДРСУ</t>
  </si>
  <si>
    <t>Всего Орджоник. р-н</t>
  </si>
  <si>
    <t>ООО "Аэлита"</t>
  </si>
  <si>
    <t>ООО "Нива"</t>
  </si>
  <si>
    <t xml:space="preserve">КФХ Амзаракова М.И. </t>
  </si>
  <si>
    <t>КФХ Бозыков М.С.</t>
  </si>
  <si>
    <t>КФХ Долгов АН</t>
  </si>
  <si>
    <t>КФХ Здвижков Д.В.</t>
  </si>
  <si>
    <t>КФХ Матвеев А.В.</t>
  </si>
  <si>
    <t>КФХ Сузьмин В.В.</t>
  </si>
  <si>
    <t>КФХ Тахтобин Е.В.</t>
  </si>
  <si>
    <t>КФХ Тербежеков А.Д.</t>
  </si>
  <si>
    <t>Таштыпское ПУ-16</t>
  </si>
  <si>
    <t>Абазинский психдиспанс.</t>
  </si>
  <si>
    <t>Всего Таштыпск. р-он</t>
  </si>
  <si>
    <t>ФГУП "Черногрское"РСХА</t>
  </si>
  <si>
    <t>ООО "Сибирь Агро"</t>
  </si>
  <si>
    <t xml:space="preserve">КФХ Аёшин А.П. </t>
  </si>
  <si>
    <t>КФХ Акжолтоев С.М.</t>
  </si>
  <si>
    <t>КФХ Алексеенко Н.А.</t>
  </si>
  <si>
    <t>КФХ Алшанова Г.Н.</t>
  </si>
  <si>
    <t>КФХ Амиров Ш.К.</t>
  </si>
  <si>
    <t>КФХ Ахмедов Э.Ф.</t>
  </si>
  <si>
    <t>КФХ Бондаренко А.В.</t>
  </si>
  <si>
    <t xml:space="preserve">КФХ Буланова А.В. </t>
  </si>
  <si>
    <t>КФХ Бубнова О.С.</t>
  </si>
  <si>
    <t>КФХ Буянкин П.Н.</t>
  </si>
  <si>
    <t>КФХ Васильев В.Ф.</t>
  </si>
  <si>
    <t>КФХ Внуков А.А.</t>
  </si>
  <si>
    <t>КФХ Гамидов Ш.А.О</t>
  </si>
  <si>
    <t>КФХ Гадиров Н.Х.О.</t>
  </si>
  <si>
    <t>КФХ Горн А.В.</t>
  </si>
  <si>
    <t>КФХ Геворгян В.Ш.</t>
  </si>
  <si>
    <t xml:space="preserve">КФХ Гиль В.В. </t>
  </si>
  <si>
    <t>КФХ Гладкова С.А.</t>
  </si>
  <si>
    <t>КФХ Глассман И.И.</t>
  </si>
  <si>
    <t>КФХ Гусейнова О.Н.</t>
  </si>
  <si>
    <t>КФХ Дельвер А.А.</t>
  </si>
  <si>
    <t>КФХ Дружинин К.Н.</t>
  </si>
  <si>
    <t>КФХ Елисеев И.В.</t>
  </si>
  <si>
    <t>КФХ Ермолова Е.В.</t>
  </si>
  <si>
    <t>КФХ Заболоцка Т.А.</t>
  </si>
  <si>
    <t>КФХ Зубков В.А.</t>
  </si>
  <si>
    <t>КФХ Измгалиев Ш.Т.</t>
  </si>
  <si>
    <t>КФХ Калюжная С.Г.</t>
  </si>
  <si>
    <t>КФХ Кидиеков Ф.А.</t>
  </si>
  <si>
    <t>КФХ Киселева С.М.</t>
  </si>
  <si>
    <t>КФХ Ковалев А.А.</t>
  </si>
  <si>
    <t>КФХ Кобельков Е.А.</t>
  </si>
  <si>
    <t>КФХ Кожуховский И.А.</t>
  </si>
  <si>
    <t>КФХ Кожуховский П.И.</t>
  </si>
  <si>
    <t>КФХ Колосов А.Е.</t>
  </si>
  <si>
    <t>КФХ Колосов Е.В.</t>
  </si>
  <si>
    <t>КФХ Костяков А.А.</t>
  </si>
  <si>
    <t>КФХ Кравчук А.В.</t>
  </si>
  <si>
    <t>КФХ Кулиев Д.Г.О.</t>
  </si>
  <si>
    <t>КФХ Кунденков А.В.</t>
  </si>
  <si>
    <t>КФХ Купер М.А.</t>
  </si>
  <si>
    <t>КФХ Курчатов В.А.</t>
  </si>
  <si>
    <t>КФХ Курчатова М.М.</t>
  </si>
  <si>
    <t>КФХ Ланг А.П.</t>
  </si>
  <si>
    <t>КФХ Лепехин О.Н.</t>
  </si>
  <si>
    <t>КФХ Лопатин А.С.</t>
  </si>
  <si>
    <t>КФХ Магомедов М.Р.</t>
  </si>
  <si>
    <t>КФХ Мадуров О.П.</t>
  </si>
  <si>
    <t>КФХ Мамедов Р.К.О.</t>
  </si>
  <si>
    <t>КФХ Мазуренко Г.В</t>
  </si>
  <si>
    <t>КФХ Минеев И.М.</t>
  </si>
  <si>
    <t>КФХ Насруллаев Г.Д.</t>
  </si>
  <si>
    <t>КФХ Никифоров А.С.</t>
  </si>
  <si>
    <t>КФХ Олисов Влад.А.</t>
  </si>
  <si>
    <t>КФХ Полев С.С.</t>
  </si>
  <si>
    <t>КФХ Полев В.С.</t>
  </si>
  <si>
    <t>КФХ Расулова М.С</t>
  </si>
  <si>
    <t>КФХ Саидов А.А.</t>
  </si>
  <si>
    <t>КФХ Сапожников А.В.</t>
  </si>
  <si>
    <t>КФХ Сатылганов Н.М</t>
  </si>
  <si>
    <t>КФХ Семенов Т.Н.</t>
  </si>
  <si>
    <t>КФХ Сулеймановой А.Ш.</t>
  </si>
  <si>
    <t>КФХ Тутатчиков Е.М.</t>
  </si>
  <si>
    <t>КФХ Ульмасов С.Х.</t>
  </si>
  <si>
    <t>КФХ Ухварин М.Э.</t>
  </si>
  <si>
    <t>КФХ Ухварин Э.И.</t>
  </si>
  <si>
    <t>КФХ Филатов А.В.</t>
  </si>
  <si>
    <t xml:space="preserve">КФХ Филиппов А.В. </t>
  </si>
  <si>
    <t>КФХ Халилова Р.А.-к.</t>
  </si>
  <si>
    <t>КФХ Хлыщев Ю.Ю.</t>
  </si>
  <si>
    <t>КФХ Хусейн Л.Ш</t>
  </si>
  <si>
    <t>КФХ Цой И.В.</t>
  </si>
  <si>
    <t>КФХ Чебодаев К.П.</t>
  </si>
  <si>
    <t>КФХ Чернов А.В.</t>
  </si>
  <si>
    <t>КФХ Чумаченко М.В.</t>
  </si>
  <si>
    <t>КФХ Чумаченко Н.Г.</t>
  </si>
  <si>
    <t>КФХ Чумаченко Н.М.</t>
  </si>
  <si>
    <t>КФХ Шабанов Н.М</t>
  </si>
  <si>
    <t>КФХ Шихсадиев О.Ш.</t>
  </si>
  <si>
    <t>КФХ Шулбаев О.В.</t>
  </si>
  <si>
    <t>КФХ Щанкин Э.П.</t>
  </si>
  <si>
    <t>КФХ Юнусов А.Д</t>
  </si>
  <si>
    <t>КФХ Юрганов Э.И.</t>
  </si>
  <si>
    <t>КФХ Ядигаров А.А.О</t>
  </si>
  <si>
    <t>КФХ Янгулов А.Г.</t>
  </si>
  <si>
    <t>ИП Полищук О.А.</t>
  </si>
  <si>
    <t>НИИ АПХ</t>
  </si>
  <si>
    <t>ГКП РХ "Ипподром"</t>
  </si>
  <si>
    <t>Всего У-Абаканск. р-он</t>
  </si>
  <si>
    <t>ООО "Мустанг"</t>
  </si>
  <si>
    <t>ООО "Сонское"</t>
  </si>
  <si>
    <t>ООО "Целинное"</t>
  </si>
  <si>
    <t xml:space="preserve">КФХ "Берендей" </t>
  </si>
  <si>
    <t>КФХ Бердугужа В.Н.</t>
  </si>
  <si>
    <t>КФХ Буйнов А.А.</t>
  </si>
  <si>
    <t>КФХ Валегжанин С.П.</t>
  </si>
  <si>
    <t>КФХ Васильев А.Б</t>
  </si>
  <si>
    <t>КФХ Владимирова Н.В.</t>
  </si>
  <si>
    <t>КФХ Гартвих Д.А.</t>
  </si>
  <si>
    <t xml:space="preserve">КФХ Кайль А.С. </t>
  </si>
  <si>
    <t>КФХ Калямин А.Б.</t>
  </si>
  <si>
    <t>КФХ Павлов Р.Л.</t>
  </si>
  <si>
    <t>КФХ Попов П.П.</t>
  </si>
  <si>
    <t>КФХ Севостьянов В.А.</t>
  </si>
  <si>
    <t>КФХ Томчик М.П.</t>
  </si>
  <si>
    <t>КФХ Фомичев Е.Н.</t>
  </si>
  <si>
    <t>КФХ Элер А.Л.</t>
  </si>
  <si>
    <t>Итого КФХ</t>
  </si>
  <si>
    <t>Ширинское ПУ-14</t>
  </si>
  <si>
    <t>Туимский психдисп.</t>
  </si>
  <si>
    <t>Всего Ширинский р-он</t>
  </si>
  <si>
    <t>Всего кол. х-ва</t>
  </si>
  <si>
    <t>Всего КФХ</t>
  </si>
  <si>
    <t>Прочие</t>
  </si>
  <si>
    <t>По республике</t>
  </si>
  <si>
    <t>КФХ Гурбани Р.Г.</t>
  </si>
  <si>
    <t>КФХ Альнаими Б.</t>
  </si>
  <si>
    <t>ООО "СП Очурское"</t>
  </si>
  <si>
    <t>КФХ Максименко В.Е.</t>
  </si>
  <si>
    <t xml:space="preserve">КФХ Ермолаева Н.В </t>
  </si>
  <si>
    <t>КФХ Нуждина А.В.</t>
  </si>
  <si>
    <t>КФХ Федосенко Р.А.</t>
  </si>
  <si>
    <t>КФХ Бутаков Д.О.</t>
  </si>
  <si>
    <t xml:space="preserve">КФХ Елизарова Л.Н. </t>
  </si>
  <si>
    <t>КФХ Кончаков А.С.</t>
  </si>
  <si>
    <t>КФХ Кончаков М.С.</t>
  </si>
  <si>
    <t>КФХ Кончаков А.Г.</t>
  </si>
  <si>
    <t>КФХ Протасов Н.Н.</t>
  </si>
  <si>
    <t>КФХ Фоминская И.Н.</t>
  </si>
  <si>
    <t>Структура</t>
  </si>
  <si>
    <t>КФХ Танбаев Н.А.</t>
  </si>
  <si>
    <t>КФХ Чистыгашев Л.Р.</t>
  </si>
  <si>
    <t>ООО "Пайторг"</t>
  </si>
  <si>
    <t>КФХ Мамышев А.Вас.</t>
  </si>
  <si>
    <t>Предварительная структура посевных площадей  на 2024 год</t>
  </si>
  <si>
    <t>ООО "Содействие Агро Плюс"</t>
  </si>
  <si>
    <t>КФХ Шалютов Е.Ю.</t>
  </si>
  <si>
    <t>КФХ Аверин А.Л.</t>
  </si>
  <si>
    <t>КФХ Сентябрь</t>
  </si>
  <si>
    <t>КФХ Трейзе А.А.</t>
  </si>
  <si>
    <t>КФХ Гулов Т.С.</t>
  </si>
  <si>
    <t>КФХ Литвинов Д.Н.</t>
  </si>
  <si>
    <t>предварительная структура посевных площадей в Республике Хакасия на 2024 год</t>
  </si>
  <si>
    <t>посевные площади в Республике Хакасия на 2023 год</t>
  </si>
  <si>
    <t>Разница +/-</t>
  </si>
  <si>
    <t>КФХ Федосенко Р.Л.</t>
  </si>
  <si>
    <t>КФХ Гусейнов Д.М.</t>
  </si>
  <si>
    <t>КФХ Шлихт Н.В.</t>
  </si>
  <si>
    <t>КФХ Миндибеков А.Н.</t>
  </si>
  <si>
    <t>По республике в 2023</t>
  </si>
  <si>
    <t>Разница, +/-</t>
  </si>
  <si>
    <t>КФХ Ораздурдыев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</si>
</sst>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"/>
      <family val="2"/>
      <charset val="204"/>
    </font>
    <font>
      <u/>
      <sz val="7"/>
      <name val="Arial"/>
      <family val="2"/>
      <charset val="204"/>
    </font>
    <font>
      <u/>
      <sz val="10"/>
      <name val="Arial"/>
      <family val="2"/>
      <charset val="204"/>
    </font>
    <font>
      <u/>
      <sz val="7"/>
      <name val="Times New Roman"/>
      <family val="1"/>
      <charset val="204"/>
    </font>
    <font>
      <b/>
      <sz val="10"/>
      <name val="Arial Cyr"/>
      <charset val="204"/>
    </font>
    <font>
      <sz val="7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7"/>
      <color indexed="10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sz val="10"/>
      <name val="Arial"/>
      <family val="2"/>
      <charset val="204"/>
    </font>
    <font>
      <sz val="7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8" fillId="0" borderId="7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3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9" fillId="0" borderId="0" xfId="0" applyFont="1" applyFill="1"/>
    <xf numFmtId="0" fontId="8" fillId="0" borderId="9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14" fillId="0" borderId="0" xfId="0" applyFont="1" applyFill="1"/>
    <xf numFmtId="0" fontId="8" fillId="0" borderId="3" xfId="0" applyFont="1" applyFill="1" applyBorder="1"/>
    <xf numFmtId="0" fontId="8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8" fillId="0" borderId="0" xfId="0" applyFont="1" applyFill="1" applyBorder="1"/>
    <xf numFmtId="0" fontId="14" fillId="0" borderId="4" xfId="0" applyFont="1" applyFill="1" applyBorder="1"/>
    <xf numFmtId="164" fontId="8" fillId="0" borderId="11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20" fillId="0" borderId="0" xfId="0" applyFont="1" applyFill="1"/>
    <xf numFmtId="0" fontId="3" fillId="0" borderId="6" xfId="0" applyFont="1" applyFill="1" applyBorder="1" applyAlignment="1">
      <alignment horizontal="center" textRotation="90"/>
    </xf>
    <xf numFmtId="0" fontId="11" fillId="0" borderId="0" xfId="1" applyFont="1" applyFill="1"/>
    <xf numFmtId="0" fontId="12" fillId="0" borderId="0" xfId="1" applyFont="1" applyFill="1"/>
    <xf numFmtId="1" fontId="3" fillId="0" borderId="5" xfId="0" applyNumberFormat="1" applyFont="1" applyFill="1" applyBorder="1" applyAlignment="1">
      <alignment horizontal="center" vertical="center" wrapText="1"/>
    </xf>
    <xf numFmtId="0" fontId="13" fillId="0" borderId="0" xfId="1" applyFont="1" applyFill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textRotation="90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6" xfId="0" applyFont="1" applyFill="1" applyBorder="1"/>
    <xf numFmtId="0" fontId="19" fillId="0" borderId="0" xfId="0" applyFont="1" applyFill="1"/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3" fillId="0" borderId="3" xfId="0" applyFont="1" applyFill="1" applyBorder="1" applyAlignment="1">
      <alignment horizontal="left"/>
    </xf>
    <xf numFmtId="0" fontId="22" fillId="0" borderId="3" xfId="0" applyFont="1" applyFill="1" applyBorder="1"/>
    <xf numFmtId="0" fontId="22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/>
    </xf>
    <xf numFmtId="164" fontId="23" fillId="0" borderId="11" xfId="0" applyNumberFormat="1" applyFont="1" applyFill="1" applyBorder="1" applyAlignment="1">
      <alignment horizontal="center"/>
    </xf>
    <xf numFmtId="164" fontId="23" fillId="0" borderId="6" xfId="0" applyNumberFormat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164" fontId="22" fillId="0" borderId="11" xfId="0" applyNumberFormat="1" applyFont="1" applyFill="1" applyBorder="1" applyAlignment="1">
      <alignment horizontal="center"/>
    </xf>
    <xf numFmtId="0" fontId="22" fillId="0" borderId="6" xfId="0" applyFont="1" applyFill="1" applyBorder="1"/>
    <xf numFmtId="0" fontId="22" fillId="0" borderId="0" xfId="0" applyFont="1" applyFill="1"/>
    <xf numFmtId="0" fontId="25" fillId="0" borderId="0" xfId="0" applyFont="1" applyFill="1"/>
    <xf numFmtId="0" fontId="24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6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2" fontId="3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/>
    <xf numFmtId="0" fontId="2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textRotation="90"/>
    </xf>
    <xf numFmtId="0" fontId="3" fillId="0" borderId="11" xfId="0" applyFont="1" applyFill="1" applyBorder="1" applyAlignment="1">
      <alignment horizontal="center" textRotation="90"/>
    </xf>
    <xf numFmtId="2" fontId="3" fillId="0" borderId="2" xfId="0" applyNumberFormat="1" applyFont="1" applyFill="1" applyBorder="1" applyAlignment="1">
      <alignment horizontal="center" textRotation="90" wrapText="1"/>
    </xf>
    <xf numFmtId="2" fontId="3" fillId="0" borderId="11" xfId="0" applyNumberFormat="1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textRotation="90"/>
    </xf>
    <xf numFmtId="0" fontId="3" fillId="0" borderId="8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textRotation="90"/>
    </xf>
    <xf numFmtId="0" fontId="8" fillId="0" borderId="11" xfId="0" applyFont="1" applyFill="1" applyBorder="1" applyAlignment="1">
      <alignment horizontal="center" textRotation="90"/>
    </xf>
    <xf numFmtId="0" fontId="1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textRotation="90"/>
    </xf>
    <xf numFmtId="0" fontId="3" fillId="0" borderId="10" xfId="0" applyFont="1" applyFill="1" applyBorder="1" applyAlignment="1">
      <alignment horizontal="center" textRotation="90"/>
    </xf>
  </cellXfs>
  <cellStyles count="2">
    <cellStyle name="Гиперссылка" xfId="1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40"/>
  <sheetViews>
    <sheetView tabSelected="1" zoomScale="130" zoomScaleNormal="130" workbookViewId="0">
      <pane xSplit="1" ySplit="6" topLeftCell="B292" activePane="bottomRight" state="frozen"/>
      <selection pane="topRight" activeCell="B1" sqref="B1"/>
      <selection pane="bottomLeft" activeCell="A7" sqref="A7"/>
      <selection pane="bottomRight" activeCell="M300" sqref="M300"/>
    </sheetView>
  </sheetViews>
  <sheetFormatPr defaultColWidth="8.85546875" defaultRowHeight="12.75" x14ac:dyDescent="0.2"/>
  <cols>
    <col min="1" max="1" width="16.85546875" style="1" customWidth="1"/>
    <col min="2" max="2" width="6.42578125" style="5" customWidth="1"/>
    <col min="3" max="3" width="4.85546875" style="5" customWidth="1"/>
    <col min="4" max="4" width="5.85546875" style="5" customWidth="1"/>
    <col min="5" max="5" width="5" style="5" customWidth="1"/>
    <col min="6" max="6" width="5.140625" style="5" customWidth="1"/>
    <col min="7" max="7" width="3" style="5" customWidth="1"/>
    <col min="8" max="8" width="4" style="5" customWidth="1"/>
    <col min="9" max="9" width="5.5703125" style="5" customWidth="1"/>
    <col min="10" max="11" width="4.5703125" style="5" customWidth="1"/>
    <col min="12" max="12" width="4" style="5" customWidth="1"/>
    <col min="13" max="13" width="5.140625" style="5" customWidth="1"/>
    <col min="14" max="16" width="4" style="5" customWidth="1"/>
    <col min="17" max="17" width="5" style="5" customWidth="1"/>
    <col min="18" max="18" width="4.5703125" style="6" customWidth="1"/>
    <col min="19" max="19" width="3.42578125" style="5" customWidth="1"/>
    <col min="20" max="20" width="6" style="5" customWidth="1"/>
    <col min="21" max="21" width="4.140625" style="5" customWidth="1"/>
    <col min="22" max="22" width="4.28515625" style="5" customWidth="1"/>
    <col min="23" max="23" width="4.85546875" style="5" customWidth="1"/>
    <col min="24" max="24" width="4.140625" style="5" customWidth="1"/>
    <col min="25" max="25" width="5.7109375" style="6" customWidth="1"/>
    <col min="26" max="26" width="3.42578125" style="5" customWidth="1"/>
    <col min="27" max="27" width="4.28515625" style="5" customWidth="1"/>
    <col min="28" max="29" width="4.85546875" style="5" customWidth="1"/>
    <col min="30" max="30" width="6.140625" style="5" customWidth="1"/>
    <col min="31" max="31" width="6.42578125" style="5" customWidth="1"/>
    <col min="32" max="32" width="7" style="5" customWidth="1"/>
    <col min="33" max="33" width="4.85546875" style="5" customWidth="1"/>
    <col min="34" max="34" width="6.85546875" style="5" customWidth="1"/>
    <col min="35" max="35" width="7.42578125" style="6" customWidth="1"/>
    <col min="36" max="36" width="6" style="5" customWidth="1"/>
    <col min="37" max="37" width="6.85546875" style="6" customWidth="1"/>
    <col min="38" max="38" width="3.42578125" style="5" customWidth="1"/>
    <col min="39" max="39" width="5.7109375" style="1" customWidth="1"/>
    <col min="40" max="40" width="8.85546875" style="2"/>
    <col min="41" max="41" width="6.5703125" style="3" customWidth="1"/>
    <col min="42" max="42" width="3" style="3" customWidth="1"/>
    <col min="43" max="43" width="4.85546875" style="3" customWidth="1"/>
    <col min="44" max="47" width="3" style="3" customWidth="1"/>
    <col min="48" max="48" width="13.7109375" style="3" customWidth="1"/>
    <col min="49" max="58" width="3" style="3" customWidth="1"/>
    <col min="59" max="59" width="5" style="3" customWidth="1"/>
    <col min="60" max="63" width="3" style="3" customWidth="1"/>
    <col min="64" max="64" width="4.7109375" style="3" customWidth="1"/>
    <col min="65" max="68" width="3" style="4" customWidth="1"/>
    <col min="69" max="69" width="5.140625" style="4" customWidth="1"/>
    <col min="70" max="70" width="4.7109375" style="4" customWidth="1"/>
    <col min="71" max="71" width="5.140625" style="4" customWidth="1"/>
    <col min="72" max="72" width="3" style="4" customWidth="1"/>
    <col min="73" max="73" width="5.140625" style="4" customWidth="1"/>
    <col min="74" max="74" width="7.7109375" style="4" customWidth="1"/>
    <col min="75" max="76" width="5.140625" style="4" customWidth="1"/>
    <col min="77" max="78" width="3" style="4" customWidth="1"/>
    <col min="79" max="79" width="8.85546875" style="4"/>
    <col min="80" max="87" width="4.85546875" style="4" customWidth="1"/>
    <col min="88" max="88" width="3.28515625" style="4" customWidth="1"/>
    <col min="89" max="95" width="2.5703125" style="4" customWidth="1"/>
    <col min="96" max="97" width="3.28515625" style="4" customWidth="1"/>
    <col min="98" max="98" width="4.85546875" style="4" customWidth="1"/>
    <col min="99" max="100" width="4.140625" style="4" customWidth="1"/>
    <col min="101" max="103" width="4.85546875" style="4" customWidth="1"/>
    <col min="104" max="104" width="3.140625" style="4" customWidth="1"/>
    <col min="105" max="105" width="3.42578125" style="4" customWidth="1"/>
    <col min="106" max="106" width="3.140625" style="4" customWidth="1"/>
    <col min="107" max="117" width="4.85546875" style="4" customWidth="1"/>
    <col min="118" max="254" width="8.85546875" style="4"/>
    <col min="255" max="255" width="16.85546875" style="4" customWidth="1"/>
    <col min="256" max="256" width="5.42578125" style="4" customWidth="1"/>
    <col min="257" max="257" width="4.85546875" style="4" customWidth="1"/>
    <col min="258" max="258" width="5.85546875" style="4" customWidth="1"/>
    <col min="259" max="259" width="5" style="4" customWidth="1"/>
    <col min="260" max="260" width="5.140625" style="4" customWidth="1"/>
    <col min="261" max="261" width="2.42578125" style="4" customWidth="1"/>
    <col min="262" max="262" width="4" style="4" customWidth="1"/>
    <col min="263" max="263" width="5.5703125" style="4" customWidth="1"/>
    <col min="264" max="264" width="4.5703125" style="4" customWidth="1"/>
    <col min="265" max="270" width="4" style="4" customWidth="1"/>
    <col min="271" max="271" width="5" style="4" customWidth="1"/>
    <col min="272" max="272" width="4.5703125" style="4" customWidth="1"/>
    <col min="273" max="273" width="3.42578125" style="4" customWidth="1"/>
    <col min="274" max="274" width="3.7109375" style="4" customWidth="1"/>
    <col min="275" max="276" width="3" style="4" customWidth="1"/>
    <col min="277" max="277" width="3.5703125" style="4" customWidth="1"/>
    <col min="278" max="278" width="3" style="4" customWidth="1"/>
    <col min="279" max="279" width="4.140625" style="4" customWidth="1"/>
    <col min="280" max="280" width="2.42578125" style="4" customWidth="1"/>
    <col min="281" max="281" width="4.28515625" style="4" customWidth="1"/>
    <col min="282" max="282" width="3.85546875" style="4" customWidth="1"/>
    <col min="283" max="283" width="5.140625" style="4" customWidth="1"/>
    <col min="284" max="284" width="6.42578125" style="4" customWidth="1"/>
    <col min="285" max="285" width="5.7109375" style="4" customWidth="1"/>
    <col min="286" max="286" width="7" style="4" customWidth="1"/>
    <col min="287" max="287" width="4.140625" style="4" customWidth="1"/>
    <col min="288" max="288" width="6.85546875" style="4" customWidth="1"/>
    <col min="289" max="289" width="7.42578125" style="4" customWidth="1"/>
    <col min="290" max="290" width="4.42578125" style="4" customWidth="1"/>
    <col min="291" max="291" width="6.85546875" style="4" customWidth="1"/>
    <col min="292" max="292" width="5" style="4" customWidth="1"/>
    <col min="293" max="293" width="4.140625" style="4" customWidth="1"/>
    <col min="294" max="510" width="8.85546875" style="4"/>
    <col min="511" max="511" width="16.85546875" style="4" customWidth="1"/>
    <col min="512" max="512" width="5.42578125" style="4" customWidth="1"/>
    <col min="513" max="513" width="4.85546875" style="4" customWidth="1"/>
    <col min="514" max="514" width="5.85546875" style="4" customWidth="1"/>
    <col min="515" max="515" width="5" style="4" customWidth="1"/>
    <col min="516" max="516" width="5.140625" style="4" customWidth="1"/>
    <col min="517" max="517" width="2.42578125" style="4" customWidth="1"/>
    <col min="518" max="518" width="4" style="4" customWidth="1"/>
    <col min="519" max="519" width="5.5703125" style="4" customWidth="1"/>
    <col min="520" max="520" width="4.5703125" style="4" customWidth="1"/>
    <col min="521" max="526" width="4" style="4" customWidth="1"/>
    <col min="527" max="527" width="5" style="4" customWidth="1"/>
    <col min="528" max="528" width="4.5703125" style="4" customWidth="1"/>
    <col min="529" max="529" width="3.42578125" style="4" customWidth="1"/>
    <col min="530" max="530" width="3.7109375" style="4" customWidth="1"/>
    <col min="531" max="532" width="3" style="4" customWidth="1"/>
    <col min="533" max="533" width="3.5703125" style="4" customWidth="1"/>
    <col min="534" max="534" width="3" style="4" customWidth="1"/>
    <col min="535" max="535" width="4.140625" style="4" customWidth="1"/>
    <col min="536" max="536" width="2.42578125" style="4" customWidth="1"/>
    <col min="537" max="537" width="4.28515625" style="4" customWidth="1"/>
    <col min="538" max="538" width="3.85546875" style="4" customWidth="1"/>
    <col min="539" max="539" width="5.140625" style="4" customWidth="1"/>
    <col min="540" max="540" width="6.42578125" style="4" customWidth="1"/>
    <col min="541" max="541" width="5.7109375" style="4" customWidth="1"/>
    <col min="542" max="542" width="7" style="4" customWidth="1"/>
    <col min="543" max="543" width="4.140625" style="4" customWidth="1"/>
    <col min="544" max="544" width="6.85546875" style="4" customWidth="1"/>
    <col min="545" max="545" width="7.42578125" style="4" customWidth="1"/>
    <col min="546" max="546" width="4.42578125" style="4" customWidth="1"/>
    <col min="547" max="547" width="6.85546875" style="4" customWidth="1"/>
    <col min="548" max="548" width="5" style="4" customWidth="1"/>
    <col min="549" max="549" width="4.140625" style="4" customWidth="1"/>
    <col min="550" max="766" width="8.85546875" style="4"/>
    <col min="767" max="767" width="16.85546875" style="4" customWidth="1"/>
    <col min="768" max="768" width="5.42578125" style="4" customWidth="1"/>
    <col min="769" max="769" width="4.85546875" style="4" customWidth="1"/>
    <col min="770" max="770" width="5.85546875" style="4" customWidth="1"/>
    <col min="771" max="771" width="5" style="4" customWidth="1"/>
    <col min="772" max="772" width="5.140625" style="4" customWidth="1"/>
    <col min="773" max="773" width="2.42578125" style="4" customWidth="1"/>
    <col min="774" max="774" width="4" style="4" customWidth="1"/>
    <col min="775" max="775" width="5.5703125" style="4" customWidth="1"/>
    <col min="776" max="776" width="4.5703125" style="4" customWidth="1"/>
    <col min="777" max="782" width="4" style="4" customWidth="1"/>
    <col min="783" max="783" width="5" style="4" customWidth="1"/>
    <col min="784" max="784" width="4.5703125" style="4" customWidth="1"/>
    <col min="785" max="785" width="3.42578125" style="4" customWidth="1"/>
    <col min="786" max="786" width="3.7109375" style="4" customWidth="1"/>
    <col min="787" max="788" width="3" style="4" customWidth="1"/>
    <col min="789" max="789" width="3.5703125" style="4" customWidth="1"/>
    <col min="790" max="790" width="3" style="4" customWidth="1"/>
    <col min="791" max="791" width="4.140625" style="4" customWidth="1"/>
    <col min="792" max="792" width="2.42578125" style="4" customWidth="1"/>
    <col min="793" max="793" width="4.28515625" style="4" customWidth="1"/>
    <col min="794" max="794" width="3.85546875" style="4" customWidth="1"/>
    <col min="795" max="795" width="5.140625" style="4" customWidth="1"/>
    <col min="796" max="796" width="6.42578125" style="4" customWidth="1"/>
    <col min="797" max="797" width="5.7109375" style="4" customWidth="1"/>
    <col min="798" max="798" width="7" style="4" customWidth="1"/>
    <col min="799" max="799" width="4.140625" style="4" customWidth="1"/>
    <col min="800" max="800" width="6.85546875" style="4" customWidth="1"/>
    <col min="801" max="801" width="7.42578125" style="4" customWidth="1"/>
    <col min="802" max="802" width="4.42578125" style="4" customWidth="1"/>
    <col min="803" max="803" width="6.85546875" style="4" customWidth="1"/>
    <col min="804" max="804" width="5" style="4" customWidth="1"/>
    <col min="805" max="805" width="4.140625" style="4" customWidth="1"/>
    <col min="806" max="1022" width="8.85546875" style="4"/>
    <col min="1023" max="1023" width="16.85546875" style="4" customWidth="1"/>
    <col min="1024" max="1024" width="5.42578125" style="4" customWidth="1"/>
    <col min="1025" max="1025" width="4.85546875" style="4" customWidth="1"/>
    <col min="1026" max="1026" width="5.85546875" style="4" customWidth="1"/>
    <col min="1027" max="1027" width="5" style="4" customWidth="1"/>
    <col min="1028" max="1028" width="5.140625" style="4" customWidth="1"/>
    <col min="1029" max="1029" width="2.42578125" style="4" customWidth="1"/>
    <col min="1030" max="1030" width="4" style="4" customWidth="1"/>
    <col min="1031" max="1031" width="5.5703125" style="4" customWidth="1"/>
    <col min="1032" max="1032" width="4.5703125" style="4" customWidth="1"/>
    <col min="1033" max="1038" width="4" style="4" customWidth="1"/>
    <col min="1039" max="1039" width="5" style="4" customWidth="1"/>
    <col min="1040" max="1040" width="4.5703125" style="4" customWidth="1"/>
    <col min="1041" max="1041" width="3.42578125" style="4" customWidth="1"/>
    <col min="1042" max="1042" width="3.7109375" style="4" customWidth="1"/>
    <col min="1043" max="1044" width="3" style="4" customWidth="1"/>
    <col min="1045" max="1045" width="3.5703125" style="4" customWidth="1"/>
    <col min="1046" max="1046" width="3" style="4" customWidth="1"/>
    <col min="1047" max="1047" width="4.140625" style="4" customWidth="1"/>
    <col min="1048" max="1048" width="2.42578125" style="4" customWidth="1"/>
    <col min="1049" max="1049" width="4.28515625" style="4" customWidth="1"/>
    <col min="1050" max="1050" width="3.85546875" style="4" customWidth="1"/>
    <col min="1051" max="1051" width="5.140625" style="4" customWidth="1"/>
    <col min="1052" max="1052" width="6.42578125" style="4" customWidth="1"/>
    <col min="1053" max="1053" width="5.7109375" style="4" customWidth="1"/>
    <col min="1054" max="1054" width="7" style="4" customWidth="1"/>
    <col min="1055" max="1055" width="4.140625" style="4" customWidth="1"/>
    <col min="1056" max="1056" width="6.85546875" style="4" customWidth="1"/>
    <col min="1057" max="1057" width="7.42578125" style="4" customWidth="1"/>
    <col min="1058" max="1058" width="4.42578125" style="4" customWidth="1"/>
    <col min="1059" max="1059" width="6.85546875" style="4" customWidth="1"/>
    <col min="1060" max="1060" width="5" style="4" customWidth="1"/>
    <col min="1061" max="1061" width="4.140625" style="4" customWidth="1"/>
    <col min="1062" max="1278" width="8.85546875" style="4"/>
    <col min="1279" max="1279" width="16.85546875" style="4" customWidth="1"/>
    <col min="1280" max="1280" width="5.42578125" style="4" customWidth="1"/>
    <col min="1281" max="1281" width="4.85546875" style="4" customWidth="1"/>
    <col min="1282" max="1282" width="5.85546875" style="4" customWidth="1"/>
    <col min="1283" max="1283" width="5" style="4" customWidth="1"/>
    <col min="1284" max="1284" width="5.140625" style="4" customWidth="1"/>
    <col min="1285" max="1285" width="2.42578125" style="4" customWidth="1"/>
    <col min="1286" max="1286" width="4" style="4" customWidth="1"/>
    <col min="1287" max="1287" width="5.5703125" style="4" customWidth="1"/>
    <col min="1288" max="1288" width="4.5703125" style="4" customWidth="1"/>
    <col min="1289" max="1294" width="4" style="4" customWidth="1"/>
    <col min="1295" max="1295" width="5" style="4" customWidth="1"/>
    <col min="1296" max="1296" width="4.5703125" style="4" customWidth="1"/>
    <col min="1297" max="1297" width="3.42578125" style="4" customWidth="1"/>
    <col min="1298" max="1298" width="3.7109375" style="4" customWidth="1"/>
    <col min="1299" max="1300" width="3" style="4" customWidth="1"/>
    <col min="1301" max="1301" width="3.5703125" style="4" customWidth="1"/>
    <col min="1302" max="1302" width="3" style="4" customWidth="1"/>
    <col min="1303" max="1303" width="4.140625" style="4" customWidth="1"/>
    <col min="1304" max="1304" width="2.42578125" style="4" customWidth="1"/>
    <col min="1305" max="1305" width="4.28515625" style="4" customWidth="1"/>
    <col min="1306" max="1306" width="3.85546875" style="4" customWidth="1"/>
    <col min="1307" max="1307" width="5.140625" style="4" customWidth="1"/>
    <col min="1308" max="1308" width="6.42578125" style="4" customWidth="1"/>
    <col min="1309" max="1309" width="5.7109375" style="4" customWidth="1"/>
    <col min="1310" max="1310" width="7" style="4" customWidth="1"/>
    <col min="1311" max="1311" width="4.140625" style="4" customWidth="1"/>
    <col min="1312" max="1312" width="6.85546875" style="4" customWidth="1"/>
    <col min="1313" max="1313" width="7.42578125" style="4" customWidth="1"/>
    <col min="1314" max="1314" width="4.42578125" style="4" customWidth="1"/>
    <col min="1315" max="1315" width="6.85546875" style="4" customWidth="1"/>
    <col min="1316" max="1316" width="5" style="4" customWidth="1"/>
    <col min="1317" max="1317" width="4.140625" style="4" customWidth="1"/>
    <col min="1318" max="1534" width="8.85546875" style="4"/>
    <col min="1535" max="1535" width="16.85546875" style="4" customWidth="1"/>
    <col min="1536" max="1536" width="5.42578125" style="4" customWidth="1"/>
    <col min="1537" max="1537" width="4.85546875" style="4" customWidth="1"/>
    <col min="1538" max="1538" width="5.85546875" style="4" customWidth="1"/>
    <col min="1539" max="1539" width="5" style="4" customWidth="1"/>
    <col min="1540" max="1540" width="5.140625" style="4" customWidth="1"/>
    <col min="1541" max="1541" width="2.42578125" style="4" customWidth="1"/>
    <col min="1542" max="1542" width="4" style="4" customWidth="1"/>
    <col min="1543" max="1543" width="5.5703125" style="4" customWidth="1"/>
    <col min="1544" max="1544" width="4.5703125" style="4" customWidth="1"/>
    <col min="1545" max="1550" width="4" style="4" customWidth="1"/>
    <col min="1551" max="1551" width="5" style="4" customWidth="1"/>
    <col min="1552" max="1552" width="4.5703125" style="4" customWidth="1"/>
    <col min="1553" max="1553" width="3.42578125" style="4" customWidth="1"/>
    <col min="1554" max="1554" width="3.7109375" style="4" customWidth="1"/>
    <col min="1555" max="1556" width="3" style="4" customWidth="1"/>
    <col min="1557" max="1557" width="3.5703125" style="4" customWidth="1"/>
    <col min="1558" max="1558" width="3" style="4" customWidth="1"/>
    <col min="1559" max="1559" width="4.140625" style="4" customWidth="1"/>
    <col min="1560" max="1560" width="2.42578125" style="4" customWidth="1"/>
    <col min="1561" max="1561" width="4.28515625" style="4" customWidth="1"/>
    <col min="1562" max="1562" width="3.85546875" style="4" customWidth="1"/>
    <col min="1563" max="1563" width="5.140625" style="4" customWidth="1"/>
    <col min="1564" max="1564" width="6.42578125" style="4" customWidth="1"/>
    <col min="1565" max="1565" width="5.7109375" style="4" customWidth="1"/>
    <col min="1566" max="1566" width="7" style="4" customWidth="1"/>
    <col min="1567" max="1567" width="4.140625" style="4" customWidth="1"/>
    <col min="1568" max="1568" width="6.85546875" style="4" customWidth="1"/>
    <col min="1569" max="1569" width="7.42578125" style="4" customWidth="1"/>
    <col min="1570" max="1570" width="4.42578125" style="4" customWidth="1"/>
    <col min="1571" max="1571" width="6.85546875" style="4" customWidth="1"/>
    <col min="1572" max="1572" width="5" style="4" customWidth="1"/>
    <col min="1573" max="1573" width="4.140625" style="4" customWidth="1"/>
    <col min="1574" max="1790" width="8.85546875" style="4"/>
    <col min="1791" max="1791" width="16.85546875" style="4" customWidth="1"/>
    <col min="1792" max="1792" width="5.42578125" style="4" customWidth="1"/>
    <col min="1793" max="1793" width="4.85546875" style="4" customWidth="1"/>
    <col min="1794" max="1794" width="5.85546875" style="4" customWidth="1"/>
    <col min="1795" max="1795" width="5" style="4" customWidth="1"/>
    <col min="1796" max="1796" width="5.140625" style="4" customWidth="1"/>
    <col min="1797" max="1797" width="2.42578125" style="4" customWidth="1"/>
    <col min="1798" max="1798" width="4" style="4" customWidth="1"/>
    <col min="1799" max="1799" width="5.5703125" style="4" customWidth="1"/>
    <col min="1800" max="1800" width="4.5703125" style="4" customWidth="1"/>
    <col min="1801" max="1806" width="4" style="4" customWidth="1"/>
    <col min="1807" max="1807" width="5" style="4" customWidth="1"/>
    <col min="1808" max="1808" width="4.5703125" style="4" customWidth="1"/>
    <col min="1809" max="1809" width="3.42578125" style="4" customWidth="1"/>
    <col min="1810" max="1810" width="3.7109375" style="4" customWidth="1"/>
    <col min="1811" max="1812" width="3" style="4" customWidth="1"/>
    <col min="1813" max="1813" width="3.5703125" style="4" customWidth="1"/>
    <col min="1814" max="1814" width="3" style="4" customWidth="1"/>
    <col min="1815" max="1815" width="4.140625" style="4" customWidth="1"/>
    <col min="1816" max="1816" width="2.42578125" style="4" customWidth="1"/>
    <col min="1817" max="1817" width="4.28515625" style="4" customWidth="1"/>
    <col min="1818" max="1818" width="3.85546875" style="4" customWidth="1"/>
    <col min="1819" max="1819" width="5.140625" style="4" customWidth="1"/>
    <col min="1820" max="1820" width="6.42578125" style="4" customWidth="1"/>
    <col min="1821" max="1821" width="5.7109375" style="4" customWidth="1"/>
    <col min="1822" max="1822" width="7" style="4" customWidth="1"/>
    <col min="1823" max="1823" width="4.140625" style="4" customWidth="1"/>
    <col min="1824" max="1824" width="6.85546875" style="4" customWidth="1"/>
    <col min="1825" max="1825" width="7.42578125" style="4" customWidth="1"/>
    <col min="1826" max="1826" width="4.42578125" style="4" customWidth="1"/>
    <col min="1827" max="1827" width="6.85546875" style="4" customWidth="1"/>
    <col min="1828" max="1828" width="5" style="4" customWidth="1"/>
    <col min="1829" max="1829" width="4.140625" style="4" customWidth="1"/>
    <col min="1830" max="2046" width="8.85546875" style="4"/>
    <col min="2047" max="2047" width="16.85546875" style="4" customWidth="1"/>
    <col min="2048" max="2048" width="5.42578125" style="4" customWidth="1"/>
    <col min="2049" max="2049" width="4.85546875" style="4" customWidth="1"/>
    <col min="2050" max="2050" width="5.85546875" style="4" customWidth="1"/>
    <col min="2051" max="2051" width="5" style="4" customWidth="1"/>
    <col min="2052" max="2052" width="5.140625" style="4" customWidth="1"/>
    <col min="2053" max="2053" width="2.42578125" style="4" customWidth="1"/>
    <col min="2054" max="2054" width="4" style="4" customWidth="1"/>
    <col min="2055" max="2055" width="5.5703125" style="4" customWidth="1"/>
    <col min="2056" max="2056" width="4.5703125" style="4" customWidth="1"/>
    <col min="2057" max="2062" width="4" style="4" customWidth="1"/>
    <col min="2063" max="2063" width="5" style="4" customWidth="1"/>
    <col min="2064" max="2064" width="4.5703125" style="4" customWidth="1"/>
    <col min="2065" max="2065" width="3.42578125" style="4" customWidth="1"/>
    <col min="2066" max="2066" width="3.7109375" style="4" customWidth="1"/>
    <col min="2067" max="2068" width="3" style="4" customWidth="1"/>
    <col min="2069" max="2069" width="3.5703125" style="4" customWidth="1"/>
    <col min="2070" max="2070" width="3" style="4" customWidth="1"/>
    <col min="2071" max="2071" width="4.140625" style="4" customWidth="1"/>
    <col min="2072" max="2072" width="2.42578125" style="4" customWidth="1"/>
    <col min="2073" max="2073" width="4.28515625" style="4" customWidth="1"/>
    <col min="2074" max="2074" width="3.85546875" style="4" customWidth="1"/>
    <col min="2075" max="2075" width="5.140625" style="4" customWidth="1"/>
    <col min="2076" max="2076" width="6.42578125" style="4" customWidth="1"/>
    <col min="2077" max="2077" width="5.7109375" style="4" customWidth="1"/>
    <col min="2078" max="2078" width="7" style="4" customWidth="1"/>
    <col min="2079" max="2079" width="4.140625" style="4" customWidth="1"/>
    <col min="2080" max="2080" width="6.85546875" style="4" customWidth="1"/>
    <col min="2081" max="2081" width="7.42578125" style="4" customWidth="1"/>
    <col min="2082" max="2082" width="4.42578125" style="4" customWidth="1"/>
    <col min="2083" max="2083" width="6.85546875" style="4" customWidth="1"/>
    <col min="2084" max="2084" width="5" style="4" customWidth="1"/>
    <col min="2085" max="2085" width="4.140625" style="4" customWidth="1"/>
    <col min="2086" max="2302" width="8.85546875" style="4"/>
    <col min="2303" max="2303" width="16.85546875" style="4" customWidth="1"/>
    <col min="2304" max="2304" width="5.42578125" style="4" customWidth="1"/>
    <col min="2305" max="2305" width="4.85546875" style="4" customWidth="1"/>
    <col min="2306" max="2306" width="5.85546875" style="4" customWidth="1"/>
    <col min="2307" max="2307" width="5" style="4" customWidth="1"/>
    <col min="2308" max="2308" width="5.140625" style="4" customWidth="1"/>
    <col min="2309" max="2309" width="2.42578125" style="4" customWidth="1"/>
    <col min="2310" max="2310" width="4" style="4" customWidth="1"/>
    <col min="2311" max="2311" width="5.5703125" style="4" customWidth="1"/>
    <col min="2312" max="2312" width="4.5703125" style="4" customWidth="1"/>
    <col min="2313" max="2318" width="4" style="4" customWidth="1"/>
    <col min="2319" max="2319" width="5" style="4" customWidth="1"/>
    <col min="2320" max="2320" width="4.5703125" style="4" customWidth="1"/>
    <col min="2321" max="2321" width="3.42578125" style="4" customWidth="1"/>
    <col min="2322" max="2322" width="3.7109375" style="4" customWidth="1"/>
    <col min="2323" max="2324" width="3" style="4" customWidth="1"/>
    <col min="2325" max="2325" width="3.5703125" style="4" customWidth="1"/>
    <col min="2326" max="2326" width="3" style="4" customWidth="1"/>
    <col min="2327" max="2327" width="4.140625" style="4" customWidth="1"/>
    <col min="2328" max="2328" width="2.42578125" style="4" customWidth="1"/>
    <col min="2329" max="2329" width="4.28515625" style="4" customWidth="1"/>
    <col min="2330" max="2330" width="3.85546875" style="4" customWidth="1"/>
    <col min="2331" max="2331" width="5.140625" style="4" customWidth="1"/>
    <col min="2332" max="2332" width="6.42578125" style="4" customWidth="1"/>
    <col min="2333" max="2333" width="5.7109375" style="4" customWidth="1"/>
    <col min="2334" max="2334" width="7" style="4" customWidth="1"/>
    <col min="2335" max="2335" width="4.140625" style="4" customWidth="1"/>
    <col min="2336" max="2336" width="6.85546875" style="4" customWidth="1"/>
    <col min="2337" max="2337" width="7.42578125" style="4" customWidth="1"/>
    <col min="2338" max="2338" width="4.42578125" style="4" customWidth="1"/>
    <col min="2339" max="2339" width="6.85546875" style="4" customWidth="1"/>
    <col min="2340" max="2340" width="5" style="4" customWidth="1"/>
    <col min="2341" max="2341" width="4.140625" style="4" customWidth="1"/>
    <col min="2342" max="2558" width="8.85546875" style="4"/>
    <col min="2559" max="2559" width="16.85546875" style="4" customWidth="1"/>
    <col min="2560" max="2560" width="5.42578125" style="4" customWidth="1"/>
    <col min="2561" max="2561" width="4.85546875" style="4" customWidth="1"/>
    <col min="2562" max="2562" width="5.85546875" style="4" customWidth="1"/>
    <col min="2563" max="2563" width="5" style="4" customWidth="1"/>
    <col min="2564" max="2564" width="5.140625" style="4" customWidth="1"/>
    <col min="2565" max="2565" width="2.42578125" style="4" customWidth="1"/>
    <col min="2566" max="2566" width="4" style="4" customWidth="1"/>
    <col min="2567" max="2567" width="5.5703125" style="4" customWidth="1"/>
    <col min="2568" max="2568" width="4.5703125" style="4" customWidth="1"/>
    <col min="2569" max="2574" width="4" style="4" customWidth="1"/>
    <col min="2575" max="2575" width="5" style="4" customWidth="1"/>
    <col min="2576" max="2576" width="4.5703125" style="4" customWidth="1"/>
    <col min="2577" max="2577" width="3.42578125" style="4" customWidth="1"/>
    <col min="2578" max="2578" width="3.7109375" style="4" customWidth="1"/>
    <col min="2579" max="2580" width="3" style="4" customWidth="1"/>
    <col min="2581" max="2581" width="3.5703125" style="4" customWidth="1"/>
    <col min="2582" max="2582" width="3" style="4" customWidth="1"/>
    <col min="2583" max="2583" width="4.140625" style="4" customWidth="1"/>
    <col min="2584" max="2584" width="2.42578125" style="4" customWidth="1"/>
    <col min="2585" max="2585" width="4.28515625" style="4" customWidth="1"/>
    <col min="2586" max="2586" width="3.85546875" style="4" customWidth="1"/>
    <col min="2587" max="2587" width="5.140625" style="4" customWidth="1"/>
    <col min="2588" max="2588" width="6.42578125" style="4" customWidth="1"/>
    <col min="2589" max="2589" width="5.7109375" style="4" customWidth="1"/>
    <col min="2590" max="2590" width="7" style="4" customWidth="1"/>
    <col min="2591" max="2591" width="4.140625" style="4" customWidth="1"/>
    <col min="2592" max="2592" width="6.85546875" style="4" customWidth="1"/>
    <col min="2593" max="2593" width="7.42578125" style="4" customWidth="1"/>
    <col min="2594" max="2594" width="4.42578125" style="4" customWidth="1"/>
    <col min="2595" max="2595" width="6.85546875" style="4" customWidth="1"/>
    <col min="2596" max="2596" width="5" style="4" customWidth="1"/>
    <col min="2597" max="2597" width="4.140625" style="4" customWidth="1"/>
    <col min="2598" max="2814" width="8.85546875" style="4"/>
    <col min="2815" max="2815" width="16.85546875" style="4" customWidth="1"/>
    <col min="2816" max="2816" width="5.42578125" style="4" customWidth="1"/>
    <col min="2817" max="2817" width="4.85546875" style="4" customWidth="1"/>
    <col min="2818" max="2818" width="5.85546875" style="4" customWidth="1"/>
    <col min="2819" max="2819" width="5" style="4" customWidth="1"/>
    <col min="2820" max="2820" width="5.140625" style="4" customWidth="1"/>
    <col min="2821" max="2821" width="2.42578125" style="4" customWidth="1"/>
    <col min="2822" max="2822" width="4" style="4" customWidth="1"/>
    <col min="2823" max="2823" width="5.5703125" style="4" customWidth="1"/>
    <col min="2824" max="2824" width="4.5703125" style="4" customWidth="1"/>
    <col min="2825" max="2830" width="4" style="4" customWidth="1"/>
    <col min="2831" max="2831" width="5" style="4" customWidth="1"/>
    <col min="2832" max="2832" width="4.5703125" style="4" customWidth="1"/>
    <col min="2833" max="2833" width="3.42578125" style="4" customWidth="1"/>
    <col min="2834" max="2834" width="3.7109375" style="4" customWidth="1"/>
    <col min="2835" max="2836" width="3" style="4" customWidth="1"/>
    <col min="2837" max="2837" width="3.5703125" style="4" customWidth="1"/>
    <col min="2838" max="2838" width="3" style="4" customWidth="1"/>
    <col min="2839" max="2839" width="4.140625" style="4" customWidth="1"/>
    <col min="2840" max="2840" width="2.42578125" style="4" customWidth="1"/>
    <col min="2841" max="2841" width="4.28515625" style="4" customWidth="1"/>
    <col min="2842" max="2842" width="3.85546875" style="4" customWidth="1"/>
    <col min="2843" max="2843" width="5.140625" style="4" customWidth="1"/>
    <col min="2844" max="2844" width="6.42578125" style="4" customWidth="1"/>
    <col min="2845" max="2845" width="5.7109375" style="4" customWidth="1"/>
    <col min="2846" max="2846" width="7" style="4" customWidth="1"/>
    <col min="2847" max="2847" width="4.140625" style="4" customWidth="1"/>
    <col min="2848" max="2848" width="6.85546875" style="4" customWidth="1"/>
    <col min="2849" max="2849" width="7.42578125" style="4" customWidth="1"/>
    <col min="2850" max="2850" width="4.42578125" style="4" customWidth="1"/>
    <col min="2851" max="2851" width="6.85546875" style="4" customWidth="1"/>
    <col min="2852" max="2852" width="5" style="4" customWidth="1"/>
    <col min="2853" max="2853" width="4.140625" style="4" customWidth="1"/>
    <col min="2854" max="3070" width="8.85546875" style="4"/>
    <col min="3071" max="3071" width="16.85546875" style="4" customWidth="1"/>
    <col min="3072" max="3072" width="5.42578125" style="4" customWidth="1"/>
    <col min="3073" max="3073" width="4.85546875" style="4" customWidth="1"/>
    <col min="3074" max="3074" width="5.85546875" style="4" customWidth="1"/>
    <col min="3075" max="3075" width="5" style="4" customWidth="1"/>
    <col min="3076" max="3076" width="5.140625" style="4" customWidth="1"/>
    <col min="3077" max="3077" width="2.42578125" style="4" customWidth="1"/>
    <col min="3078" max="3078" width="4" style="4" customWidth="1"/>
    <col min="3079" max="3079" width="5.5703125" style="4" customWidth="1"/>
    <col min="3080" max="3080" width="4.5703125" style="4" customWidth="1"/>
    <col min="3081" max="3086" width="4" style="4" customWidth="1"/>
    <col min="3087" max="3087" width="5" style="4" customWidth="1"/>
    <col min="3088" max="3088" width="4.5703125" style="4" customWidth="1"/>
    <col min="3089" max="3089" width="3.42578125" style="4" customWidth="1"/>
    <col min="3090" max="3090" width="3.7109375" style="4" customWidth="1"/>
    <col min="3091" max="3092" width="3" style="4" customWidth="1"/>
    <col min="3093" max="3093" width="3.5703125" style="4" customWidth="1"/>
    <col min="3094" max="3094" width="3" style="4" customWidth="1"/>
    <col min="3095" max="3095" width="4.140625" style="4" customWidth="1"/>
    <col min="3096" max="3096" width="2.42578125" style="4" customWidth="1"/>
    <col min="3097" max="3097" width="4.28515625" style="4" customWidth="1"/>
    <col min="3098" max="3098" width="3.85546875" style="4" customWidth="1"/>
    <col min="3099" max="3099" width="5.140625" style="4" customWidth="1"/>
    <col min="3100" max="3100" width="6.42578125" style="4" customWidth="1"/>
    <col min="3101" max="3101" width="5.7109375" style="4" customWidth="1"/>
    <col min="3102" max="3102" width="7" style="4" customWidth="1"/>
    <col min="3103" max="3103" width="4.140625" style="4" customWidth="1"/>
    <col min="3104" max="3104" width="6.85546875" style="4" customWidth="1"/>
    <col min="3105" max="3105" width="7.42578125" style="4" customWidth="1"/>
    <col min="3106" max="3106" width="4.42578125" style="4" customWidth="1"/>
    <col min="3107" max="3107" width="6.85546875" style="4" customWidth="1"/>
    <col min="3108" max="3108" width="5" style="4" customWidth="1"/>
    <col min="3109" max="3109" width="4.140625" style="4" customWidth="1"/>
    <col min="3110" max="3326" width="8.85546875" style="4"/>
    <col min="3327" max="3327" width="16.85546875" style="4" customWidth="1"/>
    <col min="3328" max="3328" width="5.42578125" style="4" customWidth="1"/>
    <col min="3329" max="3329" width="4.85546875" style="4" customWidth="1"/>
    <col min="3330" max="3330" width="5.85546875" style="4" customWidth="1"/>
    <col min="3331" max="3331" width="5" style="4" customWidth="1"/>
    <col min="3332" max="3332" width="5.140625" style="4" customWidth="1"/>
    <col min="3333" max="3333" width="2.42578125" style="4" customWidth="1"/>
    <col min="3334" max="3334" width="4" style="4" customWidth="1"/>
    <col min="3335" max="3335" width="5.5703125" style="4" customWidth="1"/>
    <col min="3336" max="3336" width="4.5703125" style="4" customWidth="1"/>
    <col min="3337" max="3342" width="4" style="4" customWidth="1"/>
    <col min="3343" max="3343" width="5" style="4" customWidth="1"/>
    <col min="3344" max="3344" width="4.5703125" style="4" customWidth="1"/>
    <col min="3345" max="3345" width="3.42578125" style="4" customWidth="1"/>
    <col min="3346" max="3346" width="3.7109375" style="4" customWidth="1"/>
    <col min="3347" max="3348" width="3" style="4" customWidth="1"/>
    <col min="3349" max="3349" width="3.5703125" style="4" customWidth="1"/>
    <col min="3350" max="3350" width="3" style="4" customWidth="1"/>
    <col min="3351" max="3351" width="4.140625" style="4" customWidth="1"/>
    <col min="3352" max="3352" width="2.42578125" style="4" customWidth="1"/>
    <col min="3353" max="3353" width="4.28515625" style="4" customWidth="1"/>
    <col min="3354" max="3354" width="3.85546875" style="4" customWidth="1"/>
    <col min="3355" max="3355" width="5.140625" style="4" customWidth="1"/>
    <col min="3356" max="3356" width="6.42578125" style="4" customWidth="1"/>
    <col min="3357" max="3357" width="5.7109375" style="4" customWidth="1"/>
    <col min="3358" max="3358" width="7" style="4" customWidth="1"/>
    <col min="3359" max="3359" width="4.140625" style="4" customWidth="1"/>
    <col min="3360" max="3360" width="6.85546875" style="4" customWidth="1"/>
    <col min="3361" max="3361" width="7.42578125" style="4" customWidth="1"/>
    <col min="3362" max="3362" width="4.42578125" style="4" customWidth="1"/>
    <col min="3363" max="3363" width="6.85546875" style="4" customWidth="1"/>
    <col min="3364" max="3364" width="5" style="4" customWidth="1"/>
    <col min="3365" max="3365" width="4.140625" style="4" customWidth="1"/>
    <col min="3366" max="3582" width="8.85546875" style="4"/>
    <col min="3583" max="3583" width="16.85546875" style="4" customWidth="1"/>
    <col min="3584" max="3584" width="5.42578125" style="4" customWidth="1"/>
    <col min="3585" max="3585" width="4.85546875" style="4" customWidth="1"/>
    <col min="3586" max="3586" width="5.85546875" style="4" customWidth="1"/>
    <col min="3587" max="3587" width="5" style="4" customWidth="1"/>
    <col min="3588" max="3588" width="5.140625" style="4" customWidth="1"/>
    <col min="3589" max="3589" width="2.42578125" style="4" customWidth="1"/>
    <col min="3590" max="3590" width="4" style="4" customWidth="1"/>
    <col min="3591" max="3591" width="5.5703125" style="4" customWidth="1"/>
    <col min="3592" max="3592" width="4.5703125" style="4" customWidth="1"/>
    <col min="3593" max="3598" width="4" style="4" customWidth="1"/>
    <col min="3599" max="3599" width="5" style="4" customWidth="1"/>
    <col min="3600" max="3600" width="4.5703125" style="4" customWidth="1"/>
    <col min="3601" max="3601" width="3.42578125" style="4" customWidth="1"/>
    <col min="3602" max="3602" width="3.7109375" style="4" customWidth="1"/>
    <col min="3603" max="3604" width="3" style="4" customWidth="1"/>
    <col min="3605" max="3605" width="3.5703125" style="4" customWidth="1"/>
    <col min="3606" max="3606" width="3" style="4" customWidth="1"/>
    <col min="3607" max="3607" width="4.140625" style="4" customWidth="1"/>
    <col min="3608" max="3608" width="2.42578125" style="4" customWidth="1"/>
    <col min="3609" max="3609" width="4.28515625" style="4" customWidth="1"/>
    <col min="3610" max="3610" width="3.85546875" style="4" customWidth="1"/>
    <col min="3611" max="3611" width="5.140625" style="4" customWidth="1"/>
    <col min="3612" max="3612" width="6.42578125" style="4" customWidth="1"/>
    <col min="3613" max="3613" width="5.7109375" style="4" customWidth="1"/>
    <col min="3614" max="3614" width="7" style="4" customWidth="1"/>
    <col min="3615" max="3615" width="4.140625" style="4" customWidth="1"/>
    <col min="3616" max="3616" width="6.85546875" style="4" customWidth="1"/>
    <col min="3617" max="3617" width="7.42578125" style="4" customWidth="1"/>
    <col min="3618" max="3618" width="4.42578125" style="4" customWidth="1"/>
    <col min="3619" max="3619" width="6.85546875" style="4" customWidth="1"/>
    <col min="3620" max="3620" width="5" style="4" customWidth="1"/>
    <col min="3621" max="3621" width="4.140625" style="4" customWidth="1"/>
    <col min="3622" max="3838" width="8.85546875" style="4"/>
    <col min="3839" max="3839" width="16.85546875" style="4" customWidth="1"/>
    <col min="3840" max="3840" width="5.42578125" style="4" customWidth="1"/>
    <col min="3841" max="3841" width="4.85546875" style="4" customWidth="1"/>
    <col min="3842" max="3842" width="5.85546875" style="4" customWidth="1"/>
    <col min="3843" max="3843" width="5" style="4" customWidth="1"/>
    <col min="3844" max="3844" width="5.140625" style="4" customWidth="1"/>
    <col min="3845" max="3845" width="2.42578125" style="4" customWidth="1"/>
    <col min="3846" max="3846" width="4" style="4" customWidth="1"/>
    <col min="3847" max="3847" width="5.5703125" style="4" customWidth="1"/>
    <col min="3848" max="3848" width="4.5703125" style="4" customWidth="1"/>
    <col min="3849" max="3854" width="4" style="4" customWidth="1"/>
    <col min="3855" max="3855" width="5" style="4" customWidth="1"/>
    <col min="3856" max="3856" width="4.5703125" style="4" customWidth="1"/>
    <col min="3857" max="3857" width="3.42578125" style="4" customWidth="1"/>
    <col min="3858" max="3858" width="3.7109375" style="4" customWidth="1"/>
    <col min="3859" max="3860" width="3" style="4" customWidth="1"/>
    <col min="3861" max="3861" width="3.5703125" style="4" customWidth="1"/>
    <col min="3862" max="3862" width="3" style="4" customWidth="1"/>
    <col min="3863" max="3863" width="4.140625" style="4" customWidth="1"/>
    <col min="3864" max="3864" width="2.42578125" style="4" customWidth="1"/>
    <col min="3865" max="3865" width="4.28515625" style="4" customWidth="1"/>
    <col min="3866" max="3866" width="3.85546875" style="4" customWidth="1"/>
    <col min="3867" max="3867" width="5.140625" style="4" customWidth="1"/>
    <col min="3868" max="3868" width="6.42578125" style="4" customWidth="1"/>
    <col min="3869" max="3869" width="5.7109375" style="4" customWidth="1"/>
    <col min="3870" max="3870" width="7" style="4" customWidth="1"/>
    <col min="3871" max="3871" width="4.140625" style="4" customWidth="1"/>
    <col min="3872" max="3872" width="6.85546875" style="4" customWidth="1"/>
    <col min="3873" max="3873" width="7.42578125" style="4" customWidth="1"/>
    <col min="3874" max="3874" width="4.42578125" style="4" customWidth="1"/>
    <col min="3875" max="3875" width="6.85546875" style="4" customWidth="1"/>
    <col min="3876" max="3876" width="5" style="4" customWidth="1"/>
    <col min="3877" max="3877" width="4.140625" style="4" customWidth="1"/>
    <col min="3878" max="4094" width="8.85546875" style="4"/>
    <col min="4095" max="4095" width="16.85546875" style="4" customWidth="1"/>
    <col min="4096" max="4096" width="5.42578125" style="4" customWidth="1"/>
    <col min="4097" max="4097" width="4.85546875" style="4" customWidth="1"/>
    <col min="4098" max="4098" width="5.85546875" style="4" customWidth="1"/>
    <col min="4099" max="4099" width="5" style="4" customWidth="1"/>
    <col min="4100" max="4100" width="5.140625" style="4" customWidth="1"/>
    <col min="4101" max="4101" width="2.42578125" style="4" customWidth="1"/>
    <col min="4102" max="4102" width="4" style="4" customWidth="1"/>
    <col min="4103" max="4103" width="5.5703125" style="4" customWidth="1"/>
    <col min="4104" max="4104" width="4.5703125" style="4" customWidth="1"/>
    <col min="4105" max="4110" width="4" style="4" customWidth="1"/>
    <col min="4111" max="4111" width="5" style="4" customWidth="1"/>
    <col min="4112" max="4112" width="4.5703125" style="4" customWidth="1"/>
    <col min="4113" max="4113" width="3.42578125" style="4" customWidth="1"/>
    <col min="4114" max="4114" width="3.7109375" style="4" customWidth="1"/>
    <col min="4115" max="4116" width="3" style="4" customWidth="1"/>
    <col min="4117" max="4117" width="3.5703125" style="4" customWidth="1"/>
    <col min="4118" max="4118" width="3" style="4" customWidth="1"/>
    <col min="4119" max="4119" width="4.140625" style="4" customWidth="1"/>
    <col min="4120" max="4120" width="2.42578125" style="4" customWidth="1"/>
    <col min="4121" max="4121" width="4.28515625" style="4" customWidth="1"/>
    <col min="4122" max="4122" width="3.85546875" style="4" customWidth="1"/>
    <col min="4123" max="4123" width="5.140625" style="4" customWidth="1"/>
    <col min="4124" max="4124" width="6.42578125" style="4" customWidth="1"/>
    <col min="4125" max="4125" width="5.7109375" style="4" customWidth="1"/>
    <col min="4126" max="4126" width="7" style="4" customWidth="1"/>
    <col min="4127" max="4127" width="4.140625" style="4" customWidth="1"/>
    <col min="4128" max="4128" width="6.85546875" style="4" customWidth="1"/>
    <col min="4129" max="4129" width="7.42578125" style="4" customWidth="1"/>
    <col min="4130" max="4130" width="4.42578125" style="4" customWidth="1"/>
    <col min="4131" max="4131" width="6.85546875" style="4" customWidth="1"/>
    <col min="4132" max="4132" width="5" style="4" customWidth="1"/>
    <col min="4133" max="4133" width="4.140625" style="4" customWidth="1"/>
    <col min="4134" max="4350" width="8.85546875" style="4"/>
    <col min="4351" max="4351" width="16.85546875" style="4" customWidth="1"/>
    <col min="4352" max="4352" width="5.42578125" style="4" customWidth="1"/>
    <col min="4353" max="4353" width="4.85546875" style="4" customWidth="1"/>
    <col min="4354" max="4354" width="5.85546875" style="4" customWidth="1"/>
    <col min="4355" max="4355" width="5" style="4" customWidth="1"/>
    <col min="4356" max="4356" width="5.140625" style="4" customWidth="1"/>
    <col min="4357" max="4357" width="2.42578125" style="4" customWidth="1"/>
    <col min="4358" max="4358" width="4" style="4" customWidth="1"/>
    <col min="4359" max="4359" width="5.5703125" style="4" customWidth="1"/>
    <col min="4360" max="4360" width="4.5703125" style="4" customWidth="1"/>
    <col min="4361" max="4366" width="4" style="4" customWidth="1"/>
    <col min="4367" max="4367" width="5" style="4" customWidth="1"/>
    <col min="4368" max="4368" width="4.5703125" style="4" customWidth="1"/>
    <col min="4369" max="4369" width="3.42578125" style="4" customWidth="1"/>
    <col min="4370" max="4370" width="3.7109375" style="4" customWidth="1"/>
    <col min="4371" max="4372" width="3" style="4" customWidth="1"/>
    <col min="4373" max="4373" width="3.5703125" style="4" customWidth="1"/>
    <col min="4374" max="4374" width="3" style="4" customWidth="1"/>
    <col min="4375" max="4375" width="4.140625" style="4" customWidth="1"/>
    <col min="4376" max="4376" width="2.42578125" style="4" customWidth="1"/>
    <col min="4377" max="4377" width="4.28515625" style="4" customWidth="1"/>
    <col min="4378" max="4378" width="3.85546875" style="4" customWidth="1"/>
    <col min="4379" max="4379" width="5.140625" style="4" customWidth="1"/>
    <col min="4380" max="4380" width="6.42578125" style="4" customWidth="1"/>
    <col min="4381" max="4381" width="5.7109375" style="4" customWidth="1"/>
    <col min="4382" max="4382" width="7" style="4" customWidth="1"/>
    <col min="4383" max="4383" width="4.140625" style="4" customWidth="1"/>
    <col min="4384" max="4384" width="6.85546875" style="4" customWidth="1"/>
    <col min="4385" max="4385" width="7.42578125" style="4" customWidth="1"/>
    <col min="4386" max="4386" width="4.42578125" style="4" customWidth="1"/>
    <col min="4387" max="4387" width="6.85546875" style="4" customWidth="1"/>
    <col min="4388" max="4388" width="5" style="4" customWidth="1"/>
    <col min="4389" max="4389" width="4.140625" style="4" customWidth="1"/>
    <col min="4390" max="4606" width="8.85546875" style="4"/>
    <col min="4607" max="4607" width="16.85546875" style="4" customWidth="1"/>
    <col min="4608" max="4608" width="5.42578125" style="4" customWidth="1"/>
    <col min="4609" max="4609" width="4.85546875" style="4" customWidth="1"/>
    <col min="4610" max="4610" width="5.85546875" style="4" customWidth="1"/>
    <col min="4611" max="4611" width="5" style="4" customWidth="1"/>
    <col min="4612" max="4612" width="5.140625" style="4" customWidth="1"/>
    <col min="4613" max="4613" width="2.42578125" style="4" customWidth="1"/>
    <col min="4614" max="4614" width="4" style="4" customWidth="1"/>
    <col min="4615" max="4615" width="5.5703125" style="4" customWidth="1"/>
    <col min="4616" max="4616" width="4.5703125" style="4" customWidth="1"/>
    <col min="4617" max="4622" width="4" style="4" customWidth="1"/>
    <col min="4623" max="4623" width="5" style="4" customWidth="1"/>
    <col min="4624" max="4624" width="4.5703125" style="4" customWidth="1"/>
    <col min="4625" max="4625" width="3.42578125" style="4" customWidth="1"/>
    <col min="4626" max="4626" width="3.7109375" style="4" customWidth="1"/>
    <col min="4627" max="4628" width="3" style="4" customWidth="1"/>
    <col min="4629" max="4629" width="3.5703125" style="4" customWidth="1"/>
    <col min="4630" max="4630" width="3" style="4" customWidth="1"/>
    <col min="4631" max="4631" width="4.140625" style="4" customWidth="1"/>
    <col min="4632" max="4632" width="2.42578125" style="4" customWidth="1"/>
    <col min="4633" max="4633" width="4.28515625" style="4" customWidth="1"/>
    <col min="4634" max="4634" width="3.85546875" style="4" customWidth="1"/>
    <col min="4635" max="4635" width="5.140625" style="4" customWidth="1"/>
    <col min="4636" max="4636" width="6.42578125" style="4" customWidth="1"/>
    <col min="4637" max="4637" width="5.7109375" style="4" customWidth="1"/>
    <col min="4638" max="4638" width="7" style="4" customWidth="1"/>
    <col min="4639" max="4639" width="4.140625" style="4" customWidth="1"/>
    <col min="4640" max="4640" width="6.85546875" style="4" customWidth="1"/>
    <col min="4641" max="4641" width="7.42578125" style="4" customWidth="1"/>
    <col min="4642" max="4642" width="4.42578125" style="4" customWidth="1"/>
    <col min="4643" max="4643" width="6.85546875" style="4" customWidth="1"/>
    <col min="4644" max="4644" width="5" style="4" customWidth="1"/>
    <col min="4645" max="4645" width="4.140625" style="4" customWidth="1"/>
    <col min="4646" max="4862" width="8.85546875" style="4"/>
    <col min="4863" max="4863" width="16.85546875" style="4" customWidth="1"/>
    <col min="4864" max="4864" width="5.42578125" style="4" customWidth="1"/>
    <col min="4865" max="4865" width="4.85546875" style="4" customWidth="1"/>
    <col min="4866" max="4866" width="5.85546875" style="4" customWidth="1"/>
    <col min="4867" max="4867" width="5" style="4" customWidth="1"/>
    <col min="4868" max="4868" width="5.140625" style="4" customWidth="1"/>
    <col min="4869" max="4869" width="2.42578125" style="4" customWidth="1"/>
    <col min="4870" max="4870" width="4" style="4" customWidth="1"/>
    <col min="4871" max="4871" width="5.5703125" style="4" customWidth="1"/>
    <col min="4872" max="4872" width="4.5703125" style="4" customWidth="1"/>
    <col min="4873" max="4878" width="4" style="4" customWidth="1"/>
    <col min="4879" max="4879" width="5" style="4" customWidth="1"/>
    <col min="4880" max="4880" width="4.5703125" style="4" customWidth="1"/>
    <col min="4881" max="4881" width="3.42578125" style="4" customWidth="1"/>
    <col min="4882" max="4882" width="3.7109375" style="4" customWidth="1"/>
    <col min="4883" max="4884" width="3" style="4" customWidth="1"/>
    <col min="4885" max="4885" width="3.5703125" style="4" customWidth="1"/>
    <col min="4886" max="4886" width="3" style="4" customWidth="1"/>
    <col min="4887" max="4887" width="4.140625" style="4" customWidth="1"/>
    <col min="4888" max="4888" width="2.42578125" style="4" customWidth="1"/>
    <col min="4889" max="4889" width="4.28515625" style="4" customWidth="1"/>
    <col min="4890" max="4890" width="3.85546875" style="4" customWidth="1"/>
    <col min="4891" max="4891" width="5.140625" style="4" customWidth="1"/>
    <col min="4892" max="4892" width="6.42578125" style="4" customWidth="1"/>
    <col min="4893" max="4893" width="5.7109375" style="4" customWidth="1"/>
    <col min="4894" max="4894" width="7" style="4" customWidth="1"/>
    <col min="4895" max="4895" width="4.140625" style="4" customWidth="1"/>
    <col min="4896" max="4896" width="6.85546875" style="4" customWidth="1"/>
    <col min="4897" max="4897" width="7.42578125" style="4" customWidth="1"/>
    <col min="4898" max="4898" width="4.42578125" style="4" customWidth="1"/>
    <col min="4899" max="4899" width="6.85546875" style="4" customWidth="1"/>
    <col min="4900" max="4900" width="5" style="4" customWidth="1"/>
    <col min="4901" max="4901" width="4.140625" style="4" customWidth="1"/>
    <col min="4902" max="5118" width="8.85546875" style="4"/>
    <col min="5119" max="5119" width="16.85546875" style="4" customWidth="1"/>
    <col min="5120" max="5120" width="5.42578125" style="4" customWidth="1"/>
    <col min="5121" max="5121" width="4.85546875" style="4" customWidth="1"/>
    <col min="5122" max="5122" width="5.85546875" style="4" customWidth="1"/>
    <col min="5123" max="5123" width="5" style="4" customWidth="1"/>
    <col min="5124" max="5124" width="5.140625" style="4" customWidth="1"/>
    <col min="5125" max="5125" width="2.42578125" style="4" customWidth="1"/>
    <col min="5126" max="5126" width="4" style="4" customWidth="1"/>
    <col min="5127" max="5127" width="5.5703125" style="4" customWidth="1"/>
    <col min="5128" max="5128" width="4.5703125" style="4" customWidth="1"/>
    <col min="5129" max="5134" width="4" style="4" customWidth="1"/>
    <col min="5135" max="5135" width="5" style="4" customWidth="1"/>
    <col min="5136" max="5136" width="4.5703125" style="4" customWidth="1"/>
    <col min="5137" max="5137" width="3.42578125" style="4" customWidth="1"/>
    <col min="5138" max="5138" width="3.7109375" style="4" customWidth="1"/>
    <col min="5139" max="5140" width="3" style="4" customWidth="1"/>
    <col min="5141" max="5141" width="3.5703125" style="4" customWidth="1"/>
    <col min="5142" max="5142" width="3" style="4" customWidth="1"/>
    <col min="5143" max="5143" width="4.140625" style="4" customWidth="1"/>
    <col min="5144" max="5144" width="2.42578125" style="4" customWidth="1"/>
    <col min="5145" max="5145" width="4.28515625" style="4" customWidth="1"/>
    <col min="5146" max="5146" width="3.85546875" style="4" customWidth="1"/>
    <col min="5147" max="5147" width="5.140625" style="4" customWidth="1"/>
    <col min="5148" max="5148" width="6.42578125" style="4" customWidth="1"/>
    <col min="5149" max="5149" width="5.7109375" style="4" customWidth="1"/>
    <col min="5150" max="5150" width="7" style="4" customWidth="1"/>
    <col min="5151" max="5151" width="4.140625" style="4" customWidth="1"/>
    <col min="5152" max="5152" width="6.85546875" style="4" customWidth="1"/>
    <col min="5153" max="5153" width="7.42578125" style="4" customWidth="1"/>
    <col min="5154" max="5154" width="4.42578125" style="4" customWidth="1"/>
    <col min="5155" max="5155" width="6.85546875" style="4" customWidth="1"/>
    <col min="5156" max="5156" width="5" style="4" customWidth="1"/>
    <col min="5157" max="5157" width="4.140625" style="4" customWidth="1"/>
    <col min="5158" max="5374" width="8.85546875" style="4"/>
    <col min="5375" max="5375" width="16.85546875" style="4" customWidth="1"/>
    <col min="5376" max="5376" width="5.42578125" style="4" customWidth="1"/>
    <col min="5377" max="5377" width="4.85546875" style="4" customWidth="1"/>
    <col min="5378" max="5378" width="5.85546875" style="4" customWidth="1"/>
    <col min="5379" max="5379" width="5" style="4" customWidth="1"/>
    <col min="5380" max="5380" width="5.140625" style="4" customWidth="1"/>
    <col min="5381" max="5381" width="2.42578125" style="4" customWidth="1"/>
    <col min="5382" max="5382" width="4" style="4" customWidth="1"/>
    <col min="5383" max="5383" width="5.5703125" style="4" customWidth="1"/>
    <col min="5384" max="5384" width="4.5703125" style="4" customWidth="1"/>
    <col min="5385" max="5390" width="4" style="4" customWidth="1"/>
    <col min="5391" max="5391" width="5" style="4" customWidth="1"/>
    <col min="5392" max="5392" width="4.5703125" style="4" customWidth="1"/>
    <col min="5393" max="5393" width="3.42578125" style="4" customWidth="1"/>
    <col min="5394" max="5394" width="3.7109375" style="4" customWidth="1"/>
    <col min="5395" max="5396" width="3" style="4" customWidth="1"/>
    <col min="5397" max="5397" width="3.5703125" style="4" customWidth="1"/>
    <col min="5398" max="5398" width="3" style="4" customWidth="1"/>
    <col min="5399" max="5399" width="4.140625" style="4" customWidth="1"/>
    <col min="5400" max="5400" width="2.42578125" style="4" customWidth="1"/>
    <col min="5401" max="5401" width="4.28515625" style="4" customWidth="1"/>
    <col min="5402" max="5402" width="3.85546875" style="4" customWidth="1"/>
    <col min="5403" max="5403" width="5.140625" style="4" customWidth="1"/>
    <col min="5404" max="5404" width="6.42578125" style="4" customWidth="1"/>
    <col min="5405" max="5405" width="5.7109375" style="4" customWidth="1"/>
    <col min="5406" max="5406" width="7" style="4" customWidth="1"/>
    <col min="5407" max="5407" width="4.140625" style="4" customWidth="1"/>
    <col min="5408" max="5408" width="6.85546875" style="4" customWidth="1"/>
    <col min="5409" max="5409" width="7.42578125" style="4" customWidth="1"/>
    <col min="5410" max="5410" width="4.42578125" style="4" customWidth="1"/>
    <col min="5411" max="5411" width="6.85546875" style="4" customWidth="1"/>
    <col min="5412" max="5412" width="5" style="4" customWidth="1"/>
    <col min="5413" max="5413" width="4.140625" style="4" customWidth="1"/>
    <col min="5414" max="5630" width="8.85546875" style="4"/>
    <col min="5631" max="5631" width="16.85546875" style="4" customWidth="1"/>
    <col min="5632" max="5632" width="5.42578125" style="4" customWidth="1"/>
    <col min="5633" max="5633" width="4.85546875" style="4" customWidth="1"/>
    <col min="5634" max="5634" width="5.85546875" style="4" customWidth="1"/>
    <col min="5635" max="5635" width="5" style="4" customWidth="1"/>
    <col min="5636" max="5636" width="5.140625" style="4" customWidth="1"/>
    <col min="5637" max="5637" width="2.42578125" style="4" customWidth="1"/>
    <col min="5638" max="5638" width="4" style="4" customWidth="1"/>
    <col min="5639" max="5639" width="5.5703125" style="4" customWidth="1"/>
    <col min="5640" max="5640" width="4.5703125" style="4" customWidth="1"/>
    <col min="5641" max="5646" width="4" style="4" customWidth="1"/>
    <col min="5647" max="5647" width="5" style="4" customWidth="1"/>
    <col min="5648" max="5648" width="4.5703125" style="4" customWidth="1"/>
    <col min="5649" max="5649" width="3.42578125" style="4" customWidth="1"/>
    <col min="5650" max="5650" width="3.7109375" style="4" customWidth="1"/>
    <col min="5651" max="5652" width="3" style="4" customWidth="1"/>
    <col min="5653" max="5653" width="3.5703125" style="4" customWidth="1"/>
    <col min="5654" max="5654" width="3" style="4" customWidth="1"/>
    <col min="5655" max="5655" width="4.140625" style="4" customWidth="1"/>
    <col min="5656" max="5656" width="2.42578125" style="4" customWidth="1"/>
    <col min="5657" max="5657" width="4.28515625" style="4" customWidth="1"/>
    <col min="5658" max="5658" width="3.85546875" style="4" customWidth="1"/>
    <col min="5659" max="5659" width="5.140625" style="4" customWidth="1"/>
    <col min="5660" max="5660" width="6.42578125" style="4" customWidth="1"/>
    <col min="5661" max="5661" width="5.7109375" style="4" customWidth="1"/>
    <col min="5662" max="5662" width="7" style="4" customWidth="1"/>
    <col min="5663" max="5663" width="4.140625" style="4" customWidth="1"/>
    <col min="5664" max="5664" width="6.85546875" style="4" customWidth="1"/>
    <col min="5665" max="5665" width="7.42578125" style="4" customWidth="1"/>
    <col min="5666" max="5666" width="4.42578125" style="4" customWidth="1"/>
    <col min="5667" max="5667" width="6.85546875" style="4" customWidth="1"/>
    <col min="5668" max="5668" width="5" style="4" customWidth="1"/>
    <col min="5669" max="5669" width="4.140625" style="4" customWidth="1"/>
    <col min="5670" max="5886" width="8.85546875" style="4"/>
    <col min="5887" max="5887" width="16.85546875" style="4" customWidth="1"/>
    <col min="5888" max="5888" width="5.42578125" style="4" customWidth="1"/>
    <col min="5889" max="5889" width="4.85546875" style="4" customWidth="1"/>
    <col min="5890" max="5890" width="5.85546875" style="4" customWidth="1"/>
    <col min="5891" max="5891" width="5" style="4" customWidth="1"/>
    <col min="5892" max="5892" width="5.140625" style="4" customWidth="1"/>
    <col min="5893" max="5893" width="2.42578125" style="4" customWidth="1"/>
    <col min="5894" max="5894" width="4" style="4" customWidth="1"/>
    <col min="5895" max="5895" width="5.5703125" style="4" customWidth="1"/>
    <col min="5896" max="5896" width="4.5703125" style="4" customWidth="1"/>
    <col min="5897" max="5902" width="4" style="4" customWidth="1"/>
    <col min="5903" max="5903" width="5" style="4" customWidth="1"/>
    <col min="5904" max="5904" width="4.5703125" style="4" customWidth="1"/>
    <col min="5905" max="5905" width="3.42578125" style="4" customWidth="1"/>
    <col min="5906" max="5906" width="3.7109375" style="4" customWidth="1"/>
    <col min="5907" max="5908" width="3" style="4" customWidth="1"/>
    <col min="5909" max="5909" width="3.5703125" style="4" customWidth="1"/>
    <col min="5910" max="5910" width="3" style="4" customWidth="1"/>
    <col min="5911" max="5911" width="4.140625" style="4" customWidth="1"/>
    <col min="5912" max="5912" width="2.42578125" style="4" customWidth="1"/>
    <col min="5913" max="5913" width="4.28515625" style="4" customWidth="1"/>
    <col min="5914" max="5914" width="3.85546875" style="4" customWidth="1"/>
    <col min="5915" max="5915" width="5.140625" style="4" customWidth="1"/>
    <col min="5916" max="5916" width="6.42578125" style="4" customWidth="1"/>
    <col min="5917" max="5917" width="5.7109375" style="4" customWidth="1"/>
    <col min="5918" max="5918" width="7" style="4" customWidth="1"/>
    <col min="5919" max="5919" width="4.140625" style="4" customWidth="1"/>
    <col min="5920" max="5920" width="6.85546875" style="4" customWidth="1"/>
    <col min="5921" max="5921" width="7.42578125" style="4" customWidth="1"/>
    <col min="5922" max="5922" width="4.42578125" style="4" customWidth="1"/>
    <col min="5923" max="5923" width="6.85546875" style="4" customWidth="1"/>
    <col min="5924" max="5924" width="5" style="4" customWidth="1"/>
    <col min="5925" max="5925" width="4.140625" style="4" customWidth="1"/>
    <col min="5926" max="6142" width="8.85546875" style="4"/>
    <col min="6143" max="6143" width="16.85546875" style="4" customWidth="1"/>
    <col min="6144" max="6144" width="5.42578125" style="4" customWidth="1"/>
    <col min="6145" max="6145" width="4.85546875" style="4" customWidth="1"/>
    <col min="6146" max="6146" width="5.85546875" style="4" customWidth="1"/>
    <col min="6147" max="6147" width="5" style="4" customWidth="1"/>
    <col min="6148" max="6148" width="5.140625" style="4" customWidth="1"/>
    <col min="6149" max="6149" width="2.42578125" style="4" customWidth="1"/>
    <col min="6150" max="6150" width="4" style="4" customWidth="1"/>
    <col min="6151" max="6151" width="5.5703125" style="4" customWidth="1"/>
    <col min="6152" max="6152" width="4.5703125" style="4" customWidth="1"/>
    <col min="6153" max="6158" width="4" style="4" customWidth="1"/>
    <col min="6159" max="6159" width="5" style="4" customWidth="1"/>
    <col min="6160" max="6160" width="4.5703125" style="4" customWidth="1"/>
    <col min="6161" max="6161" width="3.42578125" style="4" customWidth="1"/>
    <col min="6162" max="6162" width="3.7109375" style="4" customWidth="1"/>
    <col min="6163" max="6164" width="3" style="4" customWidth="1"/>
    <col min="6165" max="6165" width="3.5703125" style="4" customWidth="1"/>
    <col min="6166" max="6166" width="3" style="4" customWidth="1"/>
    <col min="6167" max="6167" width="4.140625" style="4" customWidth="1"/>
    <col min="6168" max="6168" width="2.42578125" style="4" customWidth="1"/>
    <col min="6169" max="6169" width="4.28515625" style="4" customWidth="1"/>
    <col min="6170" max="6170" width="3.85546875" style="4" customWidth="1"/>
    <col min="6171" max="6171" width="5.140625" style="4" customWidth="1"/>
    <col min="6172" max="6172" width="6.42578125" style="4" customWidth="1"/>
    <col min="6173" max="6173" width="5.7109375" style="4" customWidth="1"/>
    <col min="6174" max="6174" width="7" style="4" customWidth="1"/>
    <col min="6175" max="6175" width="4.140625" style="4" customWidth="1"/>
    <col min="6176" max="6176" width="6.85546875" style="4" customWidth="1"/>
    <col min="6177" max="6177" width="7.42578125" style="4" customWidth="1"/>
    <col min="6178" max="6178" width="4.42578125" style="4" customWidth="1"/>
    <col min="6179" max="6179" width="6.85546875" style="4" customWidth="1"/>
    <col min="6180" max="6180" width="5" style="4" customWidth="1"/>
    <col min="6181" max="6181" width="4.140625" style="4" customWidth="1"/>
    <col min="6182" max="6398" width="8.85546875" style="4"/>
    <col min="6399" max="6399" width="16.85546875" style="4" customWidth="1"/>
    <col min="6400" max="6400" width="5.42578125" style="4" customWidth="1"/>
    <col min="6401" max="6401" width="4.85546875" style="4" customWidth="1"/>
    <col min="6402" max="6402" width="5.85546875" style="4" customWidth="1"/>
    <col min="6403" max="6403" width="5" style="4" customWidth="1"/>
    <col min="6404" max="6404" width="5.140625" style="4" customWidth="1"/>
    <col min="6405" max="6405" width="2.42578125" style="4" customWidth="1"/>
    <col min="6406" max="6406" width="4" style="4" customWidth="1"/>
    <col min="6407" max="6407" width="5.5703125" style="4" customWidth="1"/>
    <col min="6408" max="6408" width="4.5703125" style="4" customWidth="1"/>
    <col min="6409" max="6414" width="4" style="4" customWidth="1"/>
    <col min="6415" max="6415" width="5" style="4" customWidth="1"/>
    <col min="6416" max="6416" width="4.5703125" style="4" customWidth="1"/>
    <col min="6417" max="6417" width="3.42578125" style="4" customWidth="1"/>
    <col min="6418" max="6418" width="3.7109375" style="4" customWidth="1"/>
    <col min="6419" max="6420" width="3" style="4" customWidth="1"/>
    <col min="6421" max="6421" width="3.5703125" style="4" customWidth="1"/>
    <col min="6422" max="6422" width="3" style="4" customWidth="1"/>
    <col min="6423" max="6423" width="4.140625" style="4" customWidth="1"/>
    <col min="6424" max="6424" width="2.42578125" style="4" customWidth="1"/>
    <col min="6425" max="6425" width="4.28515625" style="4" customWidth="1"/>
    <col min="6426" max="6426" width="3.85546875" style="4" customWidth="1"/>
    <col min="6427" max="6427" width="5.140625" style="4" customWidth="1"/>
    <col min="6428" max="6428" width="6.42578125" style="4" customWidth="1"/>
    <col min="6429" max="6429" width="5.7109375" style="4" customWidth="1"/>
    <col min="6430" max="6430" width="7" style="4" customWidth="1"/>
    <col min="6431" max="6431" width="4.140625" style="4" customWidth="1"/>
    <col min="6432" max="6432" width="6.85546875" style="4" customWidth="1"/>
    <col min="6433" max="6433" width="7.42578125" style="4" customWidth="1"/>
    <col min="6434" max="6434" width="4.42578125" style="4" customWidth="1"/>
    <col min="6435" max="6435" width="6.85546875" style="4" customWidth="1"/>
    <col min="6436" max="6436" width="5" style="4" customWidth="1"/>
    <col min="6437" max="6437" width="4.140625" style="4" customWidth="1"/>
    <col min="6438" max="6654" width="8.85546875" style="4"/>
    <col min="6655" max="6655" width="16.85546875" style="4" customWidth="1"/>
    <col min="6656" max="6656" width="5.42578125" style="4" customWidth="1"/>
    <col min="6657" max="6657" width="4.85546875" style="4" customWidth="1"/>
    <col min="6658" max="6658" width="5.85546875" style="4" customWidth="1"/>
    <col min="6659" max="6659" width="5" style="4" customWidth="1"/>
    <col min="6660" max="6660" width="5.140625" style="4" customWidth="1"/>
    <col min="6661" max="6661" width="2.42578125" style="4" customWidth="1"/>
    <col min="6662" max="6662" width="4" style="4" customWidth="1"/>
    <col min="6663" max="6663" width="5.5703125" style="4" customWidth="1"/>
    <col min="6664" max="6664" width="4.5703125" style="4" customWidth="1"/>
    <col min="6665" max="6670" width="4" style="4" customWidth="1"/>
    <col min="6671" max="6671" width="5" style="4" customWidth="1"/>
    <col min="6672" max="6672" width="4.5703125" style="4" customWidth="1"/>
    <col min="6673" max="6673" width="3.42578125" style="4" customWidth="1"/>
    <col min="6674" max="6674" width="3.7109375" style="4" customWidth="1"/>
    <col min="6675" max="6676" width="3" style="4" customWidth="1"/>
    <col min="6677" max="6677" width="3.5703125" style="4" customWidth="1"/>
    <col min="6678" max="6678" width="3" style="4" customWidth="1"/>
    <col min="6679" max="6679" width="4.140625" style="4" customWidth="1"/>
    <col min="6680" max="6680" width="2.42578125" style="4" customWidth="1"/>
    <col min="6681" max="6681" width="4.28515625" style="4" customWidth="1"/>
    <col min="6682" max="6682" width="3.85546875" style="4" customWidth="1"/>
    <col min="6683" max="6683" width="5.140625" style="4" customWidth="1"/>
    <col min="6684" max="6684" width="6.42578125" style="4" customWidth="1"/>
    <col min="6685" max="6685" width="5.7109375" style="4" customWidth="1"/>
    <col min="6686" max="6686" width="7" style="4" customWidth="1"/>
    <col min="6687" max="6687" width="4.140625" style="4" customWidth="1"/>
    <col min="6688" max="6688" width="6.85546875" style="4" customWidth="1"/>
    <col min="6689" max="6689" width="7.42578125" style="4" customWidth="1"/>
    <col min="6690" max="6690" width="4.42578125" style="4" customWidth="1"/>
    <col min="6691" max="6691" width="6.85546875" style="4" customWidth="1"/>
    <col min="6692" max="6692" width="5" style="4" customWidth="1"/>
    <col min="6693" max="6693" width="4.140625" style="4" customWidth="1"/>
    <col min="6694" max="6910" width="8.85546875" style="4"/>
    <col min="6911" max="6911" width="16.85546875" style="4" customWidth="1"/>
    <col min="6912" max="6912" width="5.42578125" style="4" customWidth="1"/>
    <col min="6913" max="6913" width="4.85546875" style="4" customWidth="1"/>
    <col min="6914" max="6914" width="5.85546875" style="4" customWidth="1"/>
    <col min="6915" max="6915" width="5" style="4" customWidth="1"/>
    <col min="6916" max="6916" width="5.140625" style="4" customWidth="1"/>
    <col min="6917" max="6917" width="2.42578125" style="4" customWidth="1"/>
    <col min="6918" max="6918" width="4" style="4" customWidth="1"/>
    <col min="6919" max="6919" width="5.5703125" style="4" customWidth="1"/>
    <col min="6920" max="6920" width="4.5703125" style="4" customWidth="1"/>
    <col min="6921" max="6926" width="4" style="4" customWidth="1"/>
    <col min="6927" max="6927" width="5" style="4" customWidth="1"/>
    <col min="6928" max="6928" width="4.5703125" style="4" customWidth="1"/>
    <col min="6929" max="6929" width="3.42578125" style="4" customWidth="1"/>
    <col min="6930" max="6930" width="3.7109375" style="4" customWidth="1"/>
    <col min="6931" max="6932" width="3" style="4" customWidth="1"/>
    <col min="6933" max="6933" width="3.5703125" style="4" customWidth="1"/>
    <col min="6934" max="6934" width="3" style="4" customWidth="1"/>
    <col min="6935" max="6935" width="4.140625" style="4" customWidth="1"/>
    <col min="6936" max="6936" width="2.42578125" style="4" customWidth="1"/>
    <col min="6937" max="6937" width="4.28515625" style="4" customWidth="1"/>
    <col min="6938" max="6938" width="3.85546875" style="4" customWidth="1"/>
    <col min="6939" max="6939" width="5.140625" style="4" customWidth="1"/>
    <col min="6940" max="6940" width="6.42578125" style="4" customWidth="1"/>
    <col min="6941" max="6941" width="5.7109375" style="4" customWidth="1"/>
    <col min="6942" max="6942" width="7" style="4" customWidth="1"/>
    <col min="6943" max="6943" width="4.140625" style="4" customWidth="1"/>
    <col min="6944" max="6944" width="6.85546875" style="4" customWidth="1"/>
    <col min="6945" max="6945" width="7.42578125" style="4" customWidth="1"/>
    <col min="6946" max="6946" width="4.42578125" style="4" customWidth="1"/>
    <col min="6947" max="6947" width="6.85546875" style="4" customWidth="1"/>
    <col min="6948" max="6948" width="5" style="4" customWidth="1"/>
    <col min="6949" max="6949" width="4.140625" style="4" customWidth="1"/>
    <col min="6950" max="7166" width="8.85546875" style="4"/>
    <col min="7167" max="7167" width="16.85546875" style="4" customWidth="1"/>
    <col min="7168" max="7168" width="5.42578125" style="4" customWidth="1"/>
    <col min="7169" max="7169" width="4.85546875" style="4" customWidth="1"/>
    <col min="7170" max="7170" width="5.85546875" style="4" customWidth="1"/>
    <col min="7171" max="7171" width="5" style="4" customWidth="1"/>
    <col min="7172" max="7172" width="5.140625" style="4" customWidth="1"/>
    <col min="7173" max="7173" width="2.42578125" style="4" customWidth="1"/>
    <col min="7174" max="7174" width="4" style="4" customWidth="1"/>
    <col min="7175" max="7175" width="5.5703125" style="4" customWidth="1"/>
    <col min="7176" max="7176" width="4.5703125" style="4" customWidth="1"/>
    <col min="7177" max="7182" width="4" style="4" customWidth="1"/>
    <col min="7183" max="7183" width="5" style="4" customWidth="1"/>
    <col min="7184" max="7184" width="4.5703125" style="4" customWidth="1"/>
    <col min="7185" max="7185" width="3.42578125" style="4" customWidth="1"/>
    <col min="7186" max="7186" width="3.7109375" style="4" customWidth="1"/>
    <col min="7187" max="7188" width="3" style="4" customWidth="1"/>
    <col min="7189" max="7189" width="3.5703125" style="4" customWidth="1"/>
    <col min="7190" max="7190" width="3" style="4" customWidth="1"/>
    <col min="7191" max="7191" width="4.140625" style="4" customWidth="1"/>
    <col min="7192" max="7192" width="2.42578125" style="4" customWidth="1"/>
    <col min="7193" max="7193" width="4.28515625" style="4" customWidth="1"/>
    <col min="7194" max="7194" width="3.85546875" style="4" customWidth="1"/>
    <col min="7195" max="7195" width="5.140625" style="4" customWidth="1"/>
    <col min="7196" max="7196" width="6.42578125" style="4" customWidth="1"/>
    <col min="7197" max="7197" width="5.7109375" style="4" customWidth="1"/>
    <col min="7198" max="7198" width="7" style="4" customWidth="1"/>
    <col min="7199" max="7199" width="4.140625" style="4" customWidth="1"/>
    <col min="7200" max="7200" width="6.85546875" style="4" customWidth="1"/>
    <col min="7201" max="7201" width="7.42578125" style="4" customWidth="1"/>
    <col min="7202" max="7202" width="4.42578125" style="4" customWidth="1"/>
    <col min="7203" max="7203" width="6.85546875" style="4" customWidth="1"/>
    <col min="7204" max="7204" width="5" style="4" customWidth="1"/>
    <col min="7205" max="7205" width="4.140625" style="4" customWidth="1"/>
    <col min="7206" max="7422" width="8.85546875" style="4"/>
    <col min="7423" max="7423" width="16.85546875" style="4" customWidth="1"/>
    <col min="7424" max="7424" width="5.42578125" style="4" customWidth="1"/>
    <col min="7425" max="7425" width="4.85546875" style="4" customWidth="1"/>
    <col min="7426" max="7426" width="5.85546875" style="4" customWidth="1"/>
    <col min="7427" max="7427" width="5" style="4" customWidth="1"/>
    <col min="7428" max="7428" width="5.140625" style="4" customWidth="1"/>
    <col min="7429" max="7429" width="2.42578125" style="4" customWidth="1"/>
    <col min="7430" max="7430" width="4" style="4" customWidth="1"/>
    <col min="7431" max="7431" width="5.5703125" style="4" customWidth="1"/>
    <col min="7432" max="7432" width="4.5703125" style="4" customWidth="1"/>
    <col min="7433" max="7438" width="4" style="4" customWidth="1"/>
    <col min="7439" max="7439" width="5" style="4" customWidth="1"/>
    <col min="7440" max="7440" width="4.5703125" style="4" customWidth="1"/>
    <col min="7441" max="7441" width="3.42578125" style="4" customWidth="1"/>
    <col min="7442" max="7442" width="3.7109375" style="4" customWidth="1"/>
    <col min="7443" max="7444" width="3" style="4" customWidth="1"/>
    <col min="7445" max="7445" width="3.5703125" style="4" customWidth="1"/>
    <col min="7446" max="7446" width="3" style="4" customWidth="1"/>
    <col min="7447" max="7447" width="4.140625" style="4" customWidth="1"/>
    <col min="7448" max="7448" width="2.42578125" style="4" customWidth="1"/>
    <col min="7449" max="7449" width="4.28515625" style="4" customWidth="1"/>
    <col min="7450" max="7450" width="3.85546875" style="4" customWidth="1"/>
    <col min="7451" max="7451" width="5.140625" style="4" customWidth="1"/>
    <col min="7452" max="7452" width="6.42578125" style="4" customWidth="1"/>
    <col min="7453" max="7453" width="5.7109375" style="4" customWidth="1"/>
    <col min="7454" max="7454" width="7" style="4" customWidth="1"/>
    <col min="7455" max="7455" width="4.140625" style="4" customWidth="1"/>
    <col min="7456" max="7456" width="6.85546875" style="4" customWidth="1"/>
    <col min="7457" max="7457" width="7.42578125" style="4" customWidth="1"/>
    <col min="7458" max="7458" width="4.42578125" style="4" customWidth="1"/>
    <col min="7459" max="7459" width="6.85546875" style="4" customWidth="1"/>
    <col min="7460" max="7460" width="5" style="4" customWidth="1"/>
    <col min="7461" max="7461" width="4.140625" style="4" customWidth="1"/>
    <col min="7462" max="7678" width="8.85546875" style="4"/>
    <col min="7679" max="7679" width="16.85546875" style="4" customWidth="1"/>
    <col min="7680" max="7680" width="5.42578125" style="4" customWidth="1"/>
    <col min="7681" max="7681" width="4.85546875" style="4" customWidth="1"/>
    <col min="7682" max="7682" width="5.85546875" style="4" customWidth="1"/>
    <col min="7683" max="7683" width="5" style="4" customWidth="1"/>
    <col min="7684" max="7684" width="5.140625" style="4" customWidth="1"/>
    <col min="7685" max="7685" width="2.42578125" style="4" customWidth="1"/>
    <col min="7686" max="7686" width="4" style="4" customWidth="1"/>
    <col min="7687" max="7687" width="5.5703125" style="4" customWidth="1"/>
    <col min="7688" max="7688" width="4.5703125" style="4" customWidth="1"/>
    <col min="7689" max="7694" width="4" style="4" customWidth="1"/>
    <col min="7695" max="7695" width="5" style="4" customWidth="1"/>
    <col min="7696" max="7696" width="4.5703125" style="4" customWidth="1"/>
    <col min="7697" max="7697" width="3.42578125" style="4" customWidth="1"/>
    <col min="7698" max="7698" width="3.7109375" style="4" customWidth="1"/>
    <col min="7699" max="7700" width="3" style="4" customWidth="1"/>
    <col min="7701" max="7701" width="3.5703125" style="4" customWidth="1"/>
    <col min="7702" max="7702" width="3" style="4" customWidth="1"/>
    <col min="7703" max="7703" width="4.140625" style="4" customWidth="1"/>
    <col min="7704" max="7704" width="2.42578125" style="4" customWidth="1"/>
    <col min="7705" max="7705" width="4.28515625" style="4" customWidth="1"/>
    <col min="7706" max="7706" width="3.85546875" style="4" customWidth="1"/>
    <col min="7707" max="7707" width="5.140625" style="4" customWidth="1"/>
    <col min="7708" max="7708" width="6.42578125" style="4" customWidth="1"/>
    <col min="7709" max="7709" width="5.7109375" style="4" customWidth="1"/>
    <col min="7710" max="7710" width="7" style="4" customWidth="1"/>
    <col min="7711" max="7711" width="4.140625" style="4" customWidth="1"/>
    <col min="7712" max="7712" width="6.85546875" style="4" customWidth="1"/>
    <col min="7713" max="7713" width="7.42578125" style="4" customWidth="1"/>
    <col min="7714" max="7714" width="4.42578125" style="4" customWidth="1"/>
    <col min="7715" max="7715" width="6.85546875" style="4" customWidth="1"/>
    <col min="7716" max="7716" width="5" style="4" customWidth="1"/>
    <col min="7717" max="7717" width="4.140625" style="4" customWidth="1"/>
    <col min="7718" max="7934" width="8.85546875" style="4"/>
    <col min="7935" max="7935" width="16.85546875" style="4" customWidth="1"/>
    <col min="7936" max="7936" width="5.42578125" style="4" customWidth="1"/>
    <col min="7937" max="7937" width="4.85546875" style="4" customWidth="1"/>
    <col min="7938" max="7938" width="5.85546875" style="4" customWidth="1"/>
    <col min="7939" max="7939" width="5" style="4" customWidth="1"/>
    <col min="7940" max="7940" width="5.140625" style="4" customWidth="1"/>
    <col min="7941" max="7941" width="2.42578125" style="4" customWidth="1"/>
    <col min="7942" max="7942" width="4" style="4" customWidth="1"/>
    <col min="7943" max="7943" width="5.5703125" style="4" customWidth="1"/>
    <col min="7944" max="7944" width="4.5703125" style="4" customWidth="1"/>
    <col min="7945" max="7950" width="4" style="4" customWidth="1"/>
    <col min="7951" max="7951" width="5" style="4" customWidth="1"/>
    <col min="7952" max="7952" width="4.5703125" style="4" customWidth="1"/>
    <col min="7953" max="7953" width="3.42578125" style="4" customWidth="1"/>
    <col min="7954" max="7954" width="3.7109375" style="4" customWidth="1"/>
    <col min="7955" max="7956" width="3" style="4" customWidth="1"/>
    <col min="7957" max="7957" width="3.5703125" style="4" customWidth="1"/>
    <col min="7958" max="7958" width="3" style="4" customWidth="1"/>
    <col min="7959" max="7959" width="4.140625" style="4" customWidth="1"/>
    <col min="7960" max="7960" width="2.42578125" style="4" customWidth="1"/>
    <col min="7961" max="7961" width="4.28515625" style="4" customWidth="1"/>
    <col min="7962" max="7962" width="3.85546875" style="4" customWidth="1"/>
    <col min="7963" max="7963" width="5.140625" style="4" customWidth="1"/>
    <col min="7964" max="7964" width="6.42578125" style="4" customWidth="1"/>
    <col min="7965" max="7965" width="5.7109375" style="4" customWidth="1"/>
    <col min="7966" max="7966" width="7" style="4" customWidth="1"/>
    <col min="7967" max="7967" width="4.140625" style="4" customWidth="1"/>
    <col min="7968" max="7968" width="6.85546875" style="4" customWidth="1"/>
    <col min="7969" max="7969" width="7.42578125" style="4" customWidth="1"/>
    <col min="7970" max="7970" width="4.42578125" style="4" customWidth="1"/>
    <col min="7971" max="7971" width="6.85546875" style="4" customWidth="1"/>
    <col min="7972" max="7972" width="5" style="4" customWidth="1"/>
    <col min="7973" max="7973" width="4.140625" style="4" customWidth="1"/>
    <col min="7974" max="8190" width="8.85546875" style="4"/>
    <col min="8191" max="8191" width="16.85546875" style="4" customWidth="1"/>
    <col min="8192" max="8192" width="5.42578125" style="4" customWidth="1"/>
    <col min="8193" max="8193" width="4.85546875" style="4" customWidth="1"/>
    <col min="8194" max="8194" width="5.85546875" style="4" customWidth="1"/>
    <col min="8195" max="8195" width="5" style="4" customWidth="1"/>
    <col min="8196" max="8196" width="5.140625" style="4" customWidth="1"/>
    <col min="8197" max="8197" width="2.42578125" style="4" customWidth="1"/>
    <col min="8198" max="8198" width="4" style="4" customWidth="1"/>
    <col min="8199" max="8199" width="5.5703125" style="4" customWidth="1"/>
    <col min="8200" max="8200" width="4.5703125" style="4" customWidth="1"/>
    <col min="8201" max="8206" width="4" style="4" customWidth="1"/>
    <col min="8207" max="8207" width="5" style="4" customWidth="1"/>
    <col min="8208" max="8208" width="4.5703125" style="4" customWidth="1"/>
    <col min="8209" max="8209" width="3.42578125" style="4" customWidth="1"/>
    <col min="8210" max="8210" width="3.7109375" style="4" customWidth="1"/>
    <col min="8211" max="8212" width="3" style="4" customWidth="1"/>
    <col min="8213" max="8213" width="3.5703125" style="4" customWidth="1"/>
    <col min="8214" max="8214" width="3" style="4" customWidth="1"/>
    <col min="8215" max="8215" width="4.140625" style="4" customWidth="1"/>
    <col min="8216" max="8216" width="2.42578125" style="4" customWidth="1"/>
    <col min="8217" max="8217" width="4.28515625" style="4" customWidth="1"/>
    <col min="8218" max="8218" width="3.85546875" style="4" customWidth="1"/>
    <col min="8219" max="8219" width="5.140625" style="4" customWidth="1"/>
    <col min="8220" max="8220" width="6.42578125" style="4" customWidth="1"/>
    <col min="8221" max="8221" width="5.7109375" style="4" customWidth="1"/>
    <col min="8222" max="8222" width="7" style="4" customWidth="1"/>
    <col min="8223" max="8223" width="4.140625" style="4" customWidth="1"/>
    <col min="8224" max="8224" width="6.85546875" style="4" customWidth="1"/>
    <col min="8225" max="8225" width="7.42578125" style="4" customWidth="1"/>
    <col min="8226" max="8226" width="4.42578125" style="4" customWidth="1"/>
    <col min="8227" max="8227" width="6.85546875" style="4" customWidth="1"/>
    <col min="8228" max="8228" width="5" style="4" customWidth="1"/>
    <col min="8229" max="8229" width="4.140625" style="4" customWidth="1"/>
    <col min="8230" max="8446" width="8.85546875" style="4"/>
    <col min="8447" max="8447" width="16.85546875" style="4" customWidth="1"/>
    <col min="8448" max="8448" width="5.42578125" style="4" customWidth="1"/>
    <col min="8449" max="8449" width="4.85546875" style="4" customWidth="1"/>
    <col min="8450" max="8450" width="5.85546875" style="4" customWidth="1"/>
    <col min="8451" max="8451" width="5" style="4" customWidth="1"/>
    <col min="8452" max="8452" width="5.140625" style="4" customWidth="1"/>
    <col min="8453" max="8453" width="2.42578125" style="4" customWidth="1"/>
    <col min="8454" max="8454" width="4" style="4" customWidth="1"/>
    <col min="8455" max="8455" width="5.5703125" style="4" customWidth="1"/>
    <col min="8456" max="8456" width="4.5703125" style="4" customWidth="1"/>
    <col min="8457" max="8462" width="4" style="4" customWidth="1"/>
    <col min="8463" max="8463" width="5" style="4" customWidth="1"/>
    <col min="8464" max="8464" width="4.5703125" style="4" customWidth="1"/>
    <col min="8465" max="8465" width="3.42578125" style="4" customWidth="1"/>
    <col min="8466" max="8466" width="3.7109375" style="4" customWidth="1"/>
    <col min="8467" max="8468" width="3" style="4" customWidth="1"/>
    <col min="8469" max="8469" width="3.5703125" style="4" customWidth="1"/>
    <col min="8470" max="8470" width="3" style="4" customWidth="1"/>
    <col min="8471" max="8471" width="4.140625" style="4" customWidth="1"/>
    <col min="8472" max="8472" width="2.42578125" style="4" customWidth="1"/>
    <col min="8473" max="8473" width="4.28515625" style="4" customWidth="1"/>
    <col min="8474" max="8474" width="3.85546875" style="4" customWidth="1"/>
    <col min="8475" max="8475" width="5.140625" style="4" customWidth="1"/>
    <col min="8476" max="8476" width="6.42578125" style="4" customWidth="1"/>
    <col min="8477" max="8477" width="5.7109375" style="4" customWidth="1"/>
    <col min="8478" max="8478" width="7" style="4" customWidth="1"/>
    <col min="8479" max="8479" width="4.140625" style="4" customWidth="1"/>
    <col min="8480" max="8480" width="6.85546875" style="4" customWidth="1"/>
    <col min="8481" max="8481" width="7.42578125" style="4" customWidth="1"/>
    <col min="8482" max="8482" width="4.42578125" style="4" customWidth="1"/>
    <col min="8483" max="8483" width="6.85546875" style="4" customWidth="1"/>
    <col min="8484" max="8484" width="5" style="4" customWidth="1"/>
    <col min="8485" max="8485" width="4.140625" style="4" customWidth="1"/>
    <col min="8486" max="8702" width="8.85546875" style="4"/>
    <col min="8703" max="8703" width="16.85546875" style="4" customWidth="1"/>
    <col min="8704" max="8704" width="5.42578125" style="4" customWidth="1"/>
    <col min="8705" max="8705" width="4.85546875" style="4" customWidth="1"/>
    <col min="8706" max="8706" width="5.85546875" style="4" customWidth="1"/>
    <col min="8707" max="8707" width="5" style="4" customWidth="1"/>
    <col min="8708" max="8708" width="5.140625" style="4" customWidth="1"/>
    <col min="8709" max="8709" width="2.42578125" style="4" customWidth="1"/>
    <col min="8710" max="8710" width="4" style="4" customWidth="1"/>
    <col min="8711" max="8711" width="5.5703125" style="4" customWidth="1"/>
    <col min="8712" max="8712" width="4.5703125" style="4" customWidth="1"/>
    <col min="8713" max="8718" width="4" style="4" customWidth="1"/>
    <col min="8719" max="8719" width="5" style="4" customWidth="1"/>
    <col min="8720" max="8720" width="4.5703125" style="4" customWidth="1"/>
    <col min="8721" max="8721" width="3.42578125" style="4" customWidth="1"/>
    <col min="8722" max="8722" width="3.7109375" style="4" customWidth="1"/>
    <col min="8723" max="8724" width="3" style="4" customWidth="1"/>
    <col min="8725" max="8725" width="3.5703125" style="4" customWidth="1"/>
    <col min="8726" max="8726" width="3" style="4" customWidth="1"/>
    <col min="8727" max="8727" width="4.140625" style="4" customWidth="1"/>
    <col min="8728" max="8728" width="2.42578125" style="4" customWidth="1"/>
    <col min="8729" max="8729" width="4.28515625" style="4" customWidth="1"/>
    <col min="8730" max="8730" width="3.85546875" style="4" customWidth="1"/>
    <col min="8731" max="8731" width="5.140625" style="4" customWidth="1"/>
    <col min="8732" max="8732" width="6.42578125" style="4" customWidth="1"/>
    <col min="8733" max="8733" width="5.7109375" style="4" customWidth="1"/>
    <col min="8734" max="8734" width="7" style="4" customWidth="1"/>
    <col min="8735" max="8735" width="4.140625" style="4" customWidth="1"/>
    <col min="8736" max="8736" width="6.85546875" style="4" customWidth="1"/>
    <col min="8737" max="8737" width="7.42578125" style="4" customWidth="1"/>
    <col min="8738" max="8738" width="4.42578125" style="4" customWidth="1"/>
    <col min="8739" max="8739" width="6.85546875" style="4" customWidth="1"/>
    <col min="8740" max="8740" width="5" style="4" customWidth="1"/>
    <col min="8741" max="8741" width="4.140625" style="4" customWidth="1"/>
    <col min="8742" max="8958" width="8.85546875" style="4"/>
    <col min="8959" max="8959" width="16.85546875" style="4" customWidth="1"/>
    <col min="8960" max="8960" width="5.42578125" style="4" customWidth="1"/>
    <col min="8961" max="8961" width="4.85546875" style="4" customWidth="1"/>
    <col min="8962" max="8962" width="5.85546875" style="4" customWidth="1"/>
    <col min="8963" max="8963" width="5" style="4" customWidth="1"/>
    <col min="8964" max="8964" width="5.140625" style="4" customWidth="1"/>
    <col min="8965" max="8965" width="2.42578125" style="4" customWidth="1"/>
    <col min="8966" max="8966" width="4" style="4" customWidth="1"/>
    <col min="8967" max="8967" width="5.5703125" style="4" customWidth="1"/>
    <col min="8968" max="8968" width="4.5703125" style="4" customWidth="1"/>
    <col min="8969" max="8974" width="4" style="4" customWidth="1"/>
    <col min="8975" max="8975" width="5" style="4" customWidth="1"/>
    <col min="8976" max="8976" width="4.5703125" style="4" customWidth="1"/>
    <col min="8977" max="8977" width="3.42578125" style="4" customWidth="1"/>
    <col min="8978" max="8978" width="3.7109375" style="4" customWidth="1"/>
    <col min="8979" max="8980" width="3" style="4" customWidth="1"/>
    <col min="8981" max="8981" width="3.5703125" style="4" customWidth="1"/>
    <col min="8982" max="8982" width="3" style="4" customWidth="1"/>
    <col min="8983" max="8983" width="4.140625" style="4" customWidth="1"/>
    <col min="8984" max="8984" width="2.42578125" style="4" customWidth="1"/>
    <col min="8985" max="8985" width="4.28515625" style="4" customWidth="1"/>
    <col min="8986" max="8986" width="3.85546875" style="4" customWidth="1"/>
    <col min="8987" max="8987" width="5.140625" style="4" customWidth="1"/>
    <col min="8988" max="8988" width="6.42578125" style="4" customWidth="1"/>
    <col min="8989" max="8989" width="5.7109375" style="4" customWidth="1"/>
    <col min="8990" max="8990" width="7" style="4" customWidth="1"/>
    <col min="8991" max="8991" width="4.140625" style="4" customWidth="1"/>
    <col min="8992" max="8992" width="6.85546875" style="4" customWidth="1"/>
    <col min="8993" max="8993" width="7.42578125" style="4" customWidth="1"/>
    <col min="8994" max="8994" width="4.42578125" style="4" customWidth="1"/>
    <col min="8995" max="8995" width="6.85546875" style="4" customWidth="1"/>
    <col min="8996" max="8996" width="5" style="4" customWidth="1"/>
    <col min="8997" max="8997" width="4.140625" style="4" customWidth="1"/>
    <col min="8998" max="9214" width="8.85546875" style="4"/>
    <col min="9215" max="9215" width="16.85546875" style="4" customWidth="1"/>
    <col min="9216" max="9216" width="5.42578125" style="4" customWidth="1"/>
    <col min="9217" max="9217" width="4.85546875" style="4" customWidth="1"/>
    <col min="9218" max="9218" width="5.85546875" style="4" customWidth="1"/>
    <col min="9219" max="9219" width="5" style="4" customWidth="1"/>
    <col min="9220" max="9220" width="5.140625" style="4" customWidth="1"/>
    <col min="9221" max="9221" width="2.42578125" style="4" customWidth="1"/>
    <col min="9222" max="9222" width="4" style="4" customWidth="1"/>
    <col min="9223" max="9223" width="5.5703125" style="4" customWidth="1"/>
    <col min="9224" max="9224" width="4.5703125" style="4" customWidth="1"/>
    <col min="9225" max="9230" width="4" style="4" customWidth="1"/>
    <col min="9231" max="9231" width="5" style="4" customWidth="1"/>
    <col min="9232" max="9232" width="4.5703125" style="4" customWidth="1"/>
    <col min="9233" max="9233" width="3.42578125" style="4" customWidth="1"/>
    <col min="9234" max="9234" width="3.7109375" style="4" customWidth="1"/>
    <col min="9235" max="9236" width="3" style="4" customWidth="1"/>
    <col min="9237" max="9237" width="3.5703125" style="4" customWidth="1"/>
    <col min="9238" max="9238" width="3" style="4" customWidth="1"/>
    <col min="9239" max="9239" width="4.140625" style="4" customWidth="1"/>
    <col min="9240" max="9240" width="2.42578125" style="4" customWidth="1"/>
    <col min="9241" max="9241" width="4.28515625" style="4" customWidth="1"/>
    <col min="9242" max="9242" width="3.85546875" style="4" customWidth="1"/>
    <col min="9243" max="9243" width="5.140625" style="4" customWidth="1"/>
    <col min="9244" max="9244" width="6.42578125" style="4" customWidth="1"/>
    <col min="9245" max="9245" width="5.7109375" style="4" customWidth="1"/>
    <col min="9246" max="9246" width="7" style="4" customWidth="1"/>
    <col min="9247" max="9247" width="4.140625" style="4" customWidth="1"/>
    <col min="9248" max="9248" width="6.85546875" style="4" customWidth="1"/>
    <col min="9249" max="9249" width="7.42578125" style="4" customWidth="1"/>
    <col min="9250" max="9250" width="4.42578125" style="4" customWidth="1"/>
    <col min="9251" max="9251" width="6.85546875" style="4" customWidth="1"/>
    <col min="9252" max="9252" width="5" style="4" customWidth="1"/>
    <col min="9253" max="9253" width="4.140625" style="4" customWidth="1"/>
    <col min="9254" max="9470" width="8.85546875" style="4"/>
    <col min="9471" max="9471" width="16.85546875" style="4" customWidth="1"/>
    <col min="9472" max="9472" width="5.42578125" style="4" customWidth="1"/>
    <col min="9473" max="9473" width="4.85546875" style="4" customWidth="1"/>
    <col min="9474" max="9474" width="5.85546875" style="4" customWidth="1"/>
    <col min="9475" max="9475" width="5" style="4" customWidth="1"/>
    <col min="9476" max="9476" width="5.140625" style="4" customWidth="1"/>
    <col min="9477" max="9477" width="2.42578125" style="4" customWidth="1"/>
    <col min="9478" max="9478" width="4" style="4" customWidth="1"/>
    <col min="9479" max="9479" width="5.5703125" style="4" customWidth="1"/>
    <col min="9480" max="9480" width="4.5703125" style="4" customWidth="1"/>
    <col min="9481" max="9486" width="4" style="4" customWidth="1"/>
    <col min="9487" max="9487" width="5" style="4" customWidth="1"/>
    <col min="9488" max="9488" width="4.5703125" style="4" customWidth="1"/>
    <col min="9489" max="9489" width="3.42578125" style="4" customWidth="1"/>
    <col min="9490" max="9490" width="3.7109375" style="4" customWidth="1"/>
    <col min="9491" max="9492" width="3" style="4" customWidth="1"/>
    <col min="9493" max="9493" width="3.5703125" style="4" customWidth="1"/>
    <col min="9494" max="9494" width="3" style="4" customWidth="1"/>
    <col min="9495" max="9495" width="4.140625" style="4" customWidth="1"/>
    <col min="9496" max="9496" width="2.42578125" style="4" customWidth="1"/>
    <col min="9497" max="9497" width="4.28515625" style="4" customWidth="1"/>
    <col min="9498" max="9498" width="3.85546875" style="4" customWidth="1"/>
    <col min="9499" max="9499" width="5.140625" style="4" customWidth="1"/>
    <col min="9500" max="9500" width="6.42578125" style="4" customWidth="1"/>
    <col min="9501" max="9501" width="5.7109375" style="4" customWidth="1"/>
    <col min="9502" max="9502" width="7" style="4" customWidth="1"/>
    <col min="9503" max="9503" width="4.140625" style="4" customWidth="1"/>
    <col min="9504" max="9504" width="6.85546875" style="4" customWidth="1"/>
    <col min="9505" max="9505" width="7.42578125" style="4" customWidth="1"/>
    <col min="9506" max="9506" width="4.42578125" style="4" customWidth="1"/>
    <col min="9507" max="9507" width="6.85546875" style="4" customWidth="1"/>
    <col min="9508" max="9508" width="5" style="4" customWidth="1"/>
    <col min="9509" max="9509" width="4.140625" style="4" customWidth="1"/>
    <col min="9510" max="9726" width="8.85546875" style="4"/>
    <col min="9727" max="9727" width="16.85546875" style="4" customWidth="1"/>
    <col min="9728" max="9728" width="5.42578125" style="4" customWidth="1"/>
    <col min="9729" max="9729" width="4.85546875" style="4" customWidth="1"/>
    <col min="9730" max="9730" width="5.85546875" style="4" customWidth="1"/>
    <col min="9731" max="9731" width="5" style="4" customWidth="1"/>
    <col min="9732" max="9732" width="5.140625" style="4" customWidth="1"/>
    <col min="9733" max="9733" width="2.42578125" style="4" customWidth="1"/>
    <col min="9734" max="9734" width="4" style="4" customWidth="1"/>
    <col min="9735" max="9735" width="5.5703125" style="4" customWidth="1"/>
    <col min="9736" max="9736" width="4.5703125" style="4" customWidth="1"/>
    <col min="9737" max="9742" width="4" style="4" customWidth="1"/>
    <col min="9743" max="9743" width="5" style="4" customWidth="1"/>
    <col min="9744" max="9744" width="4.5703125" style="4" customWidth="1"/>
    <col min="9745" max="9745" width="3.42578125" style="4" customWidth="1"/>
    <col min="9746" max="9746" width="3.7109375" style="4" customWidth="1"/>
    <col min="9747" max="9748" width="3" style="4" customWidth="1"/>
    <col min="9749" max="9749" width="3.5703125" style="4" customWidth="1"/>
    <col min="9750" max="9750" width="3" style="4" customWidth="1"/>
    <col min="9751" max="9751" width="4.140625" style="4" customWidth="1"/>
    <col min="9752" max="9752" width="2.42578125" style="4" customWidth="1"/>
    <col min="9753" max="9753" width="4.28515625" style="4" customWidth="1"/>
    <col min="9754" max="9754" width="3.85546875" style="4" customWidth="1"/>
    <col min="9755" max="9755" width="5.140625" style="4" customWidth="1"/>
    <col min="9756" max="9756" width="6.42578125" style="4" customWidth="1"/>
    <col min="9757" max="9757" width="5.7109375" style="4" customWidth="1"/>
    <col min="9758" max="9758" width="7" style="4" customWidth="1"/>
    <col min="9759" max="9759" width="4.140625" style="4" customWidth="1"/>
    <col min="9760" max="9760" width="6.85546875" style="4" customWidth="1"/>
    <col min="9761" max="9761" width="7.42578125" style="4" customWidth="1"/>
    <col min="9762" max="9762" width="4.42578125" style="4" customWidth="1"/>
    <col min="9763" max="9763" width="6.85546875" style="4" customWidth="1"/>
    <col min="9764" max="9764" width="5" style="4" customWidth="1"/>
    <col min="9765" max="9765" width="4.140625" style="4" customWidth="1"/>
    <col min="9766" max="9982" width="8.85546875" style="4"/>
    <col min="9983" max="9983" width="16.85546875" style="4" customWidth="1"/>
    <col min="9984" max="9984" width="5.42578125" style="4" customWidth="1"/>
    <col min="9985" max="9985" width="4.85546875" style="4" customWidth="1"/>
    <col min="9986" max="9986" width="5.85546875" style="4" customWidth="1"/>
    <col min="9987" max="9987" width="5" style="4" customWidth="1"/>
    <col min="9988" max="9988" width="5.140625" style="4" customWidth="1"/>
    <col min="9989" max="9989" width="2.42578125" style="4" customWidth="1"/>
    <col min="9990" max="9990" width="4" style="4" customWidth="1"/>
    <col min="9991" max="9991" width="5.5703125" style="4" customWidth="1"/>
    <col min="9992" max="9992" width="4.5703125" style="4" customWidth="1"/>
    <col min="9993" max="9998" width="4" style="4" customWidth="1"/>
    <col min="9999" max="9999" width="5" style="4" customWidth="1"/>
    <col min="10000" max="10000" width="4.5703125" style="4" customWidth="1"/>
    <col min="10001" max="10001" width="3.42578125" style="4" customWidth="1"/>
    <col min="10002" max="10002" width="3.7109375" style="4" customWidth="1"/>
    <col min="10003" max="10004" width="3" style="4" customWidth="1"/>
    <col min="10005" max="10005" width="3.5703125" style="4" customWidth="1"/>
    <col min="10006" max="10006" width="3" style="4" customWidth="1"/>
    <col min="10007" max="10007" width="4.140625" style="4" customWidth="1"/>
    <col min="10008" max="10008" width="2.42578125" style="4" customWidth="1"/>
    <col min="10009" max="10009" width="4.28515625" style="4" customWidth="1"/>
    <col min="10010" max="10010" width="3.85546875" style="4" customWidth="1"/>
    <col min="10011" max="10011" width="5.140625" style="4" customWidth="1"/>
    <col min="10012" max="10012" width="6.42578125" style="4" customWidth="1"/>
    <col min="10013" max="10013" width="5.7109375" style="4" customWidth="1"/>
    <col min="10014" max="10014" width="7" style="4" customWidth="1"/>
    <col min="10015" max="10015" width="4.140625" style="4" customWidth="1"/>
    <col min="10016" max="10016" width="6.85546875" style="4" customWidth="1"/>
    <col min="10017" max="10017" width="7.42578125" style="4" customWidth="1"/>
    <col min="10018" max="10018" width="4.42578125" style="4" customWidth="1"/>
    <col min="10019" max="10019" width="6.85546875" style="4" customWidth="1"/>
    <col min="10020" max="10020" width="5" style="4" customWidth="1"/>
    <col min="10021" max="10021" width="4.140625" style="4" customWidth="1"/>
    <col min="10022" max="10238" width="8.85546875" style="4"/>
    <col min="10239" max="10239" width="16.85546875" style="4" customWidth="1"/>
    <col min="10240" max="10240" width="5.42578125" style="4" customWidth="1"/>
    <col min="10241" max="10241" width="4.85546875" style="4" customWidth="1"/>
    <col min="10242" max="10242" width="5.85546875" style="4" customWidth="1"/>
    <col min="10243" max="10243" width="5" style="4" customWidth="1"/>
    <col min="10244" max="10244" width="5.140625" style="4" customWidth="1"/>
    <col min="10245" max="10245" width="2.42578125" style="4" customWidth="1"/>
    <col min="10246" max="10246" width="4" style="4" customWidth="1"/>
    <col min="10247" max="10247" width="5.5703125" style="4" customWidth="1"/>
    <col min="10248" max="10248" width="4.5703125" style="4" customWidth="1"/>
    <col min="10249" max="10254" width="4" style="4" customWidth="1"/>
    <col min="10255" max="10255" width="5" style="4" customWidth="1"/>
    <col min="10256" max="10256" width="4.5703125" style="4" customWidth="1"/>
    <col min="10257" max="10257" width="3.42578125" style="4" customWidth="1"/>
    <col min="10258" max="10258" width="3.7109375" style="4" customWidth="1"/>
    <col min="10259" max="10260" width="3" style="4" customWidth="1"/>
    <col min="10261" max="10261" width="3.5703125" style="4" customWidth="1"/>
    <col min="10262" max="10262" width="3" style="4" customWidth="1"/>
    <col min="10263" max="10263" width="4.140625" style="4" customWidth="1"/>
    <col min="10264" max="10264" width="2.42578125" style="4" customWidth="1"/>
    <col min="10265" max="10265" width="4.28515625" style="4" customWidth="1"/>
    <col min="10266" max="10266" width="3.85546875" style="4" customWidth="1"/>
    <col min="10267" max="10267" width="5.140625" style="4" customWidth="1"/>
    <col min="10268" max="10268" width="6.42578125" style="4" customWidth="1"/>
    <col min="10269" max="10269" width="5.7109375" style="4" customWidth="1"/>
    <col min="10270" max="10270" width="7" style="4" customWidth="1"/>
    <col min="10271" max="10271" width="4.140625" style="4" customWidth="1"/>
    <col min="10272" max="10272" width="6.85546875" style="4" customWidth="1"/>
    <col min="10273" max="10273" width="7.42578125" style="4" customWidth="1"/>
    <col min="10274" max="10274" width="4.42578125" style="4" customWidth="1"/>
    <col min="10275" max="10275" width="6.85546875" style="4" customWidth="1"/>
    <col min="10276" max="10276" width="5" style="4" customWidth="1"/>
    <col min="10277" max="10277" width="4.140625" style="4" customWidth="1"/>
    <col min="10278" max="10494" width="8.85546875" style="4"/>
    <col min="10495" max="10495" width="16.85546875" style="4" customWidth="1"/>
    <col min="10496" max="10496" width="5.42578125" style="4" customWidth="1"/>
    <col min="10497" max="10497" width="4.85546875" style="4" customWidth="1"/>
    <col min="10498" max="10498" width="5.85546875" style="4" customWidth="1"/>
    <col min="10499" max="10499" width="5" style="4" customWidth="1"/>
    <col min="10500" max="10500" width="5.140625" style="4" customWidth="1"/>
    <col min="10501" max="10501" width="2.42578125" style="4" customWidth="1"/>
    <col min="10502" max="10502" width="4" style="4" customWidth="1"/>
    <col min="10503" max="10503" width="5.5703125" style="4" customWidth="1"/>
    <col min="10504" max="10504" width="4.5703125" style="4" customWidth="1"/>
    <col min="10505" max="10510" width="4" style="4" customWidth="1"/>
    <col min="10511" max="10511" width="5" style="4" customWidth="1"/>
    <col min="10512" max="10512" width="4.5703125" style="4" customWidth="1"/>
    <col min="10513" max="10513" width="3.42578125" style="4" customWidth="1"/>
    <col min="10514" max="10514" width="3.7109375" style="4" customWidth="1"/>
    <col min="10515" max="10516" width="3" style="4" customWidth="1"/>
    <col min="10517" max="10517" width="3.5703125" style="4" customWidth="1"/>
    <col min="10518" max="10518" width="3" style="4" customWidth="1"/>
    <col min="10519" max="10519" width="4.140625" style="4" customWidth="1"/>
    <col min="10520" max="10520" width="2.42578125" style="4" customWidth="1"/>
    <col min="10521" max="10521" width="4.28515625" style="4" customWidth="1"/>
    <col min="10522" max="10522" width="3.85546875" style="4" customWidth="1"/>
    <col min="10523" max="10523" width="5.140625" style="4" customWidth="1"/>
    <col min="10524" max="10524" width="6.42578125" style="4" customWidth="1"/>
    <col min="10525" max="10525" width="5.7109375" style="4" customWidth="1"/>
    <col min="10526" max="10526" width="7" style="4" customWidth="1"/>
    <col min="10527" max="10527" width="4.140625" style="4" customWidth="1"/>
    <col min="10528" max="10528" width="6.85546875" style="4" customWidth="1"/>
    <col min="10529" max="10529" width="7.42578125" style="4" customWidth="1"/>
    <col min="10530" max="10530" width="4.42578125" style="4" customWidth="1"/>
    <col min="10531" max="10531" width="6.85546875" style="4" customWidth="1"/>
    <col min="10532" max="10532" width="5" style="4" customWidth="1"/>
    <col min="10533" max="10533" width="4.140625" style="4" customWidth="1"/>
    <col min="10534" max="10750" width="8.85546875" style="4"/>
    <col min="10751" max="10751" width="16.85546875" style="4" customWidth="1"/>
    <col min="10752" max="10752" width="5.42578125" style="4" customWidth="1"/>
    <col min="10753" max="10753" width="4.85546875" style="4" customWidth="1"/>
    <col min="10754" max="10754" width="5.85546875" style="4" customWidth="1"/>
    <col min="10755" max="10755" width="5" style="4" customWidth="1"/>
    <col min="10756" max="10756" width="5.140625" style="4" customWidth="1"/>
    <col min="10757" max="10757" width="2.42578125" style="4" customWidth="1"/>
    <col min="10758" max="10758" width="4" style="4" customWidth="1"/>
    <col min="10759" max="10759" width="5.5703125" style="4" customWidth="1"/>
    <col min="10760" max="10760" width="4.5703125" style="4" customWidth="1"/>
    <col min="10761" max="10766" width="4" style="4" customWidth="1"/>
    <col min="10767" max="10767" width="5" style="4" customWidth="1"/>
    <col min="10768" max="10768" width="4.5703125" style="4" customWidth="1"/>
    <col min="10769" max="10769" width="3.42578125" style="4" customWidth="1"/>
    <col min="10770" max="10770" width="3.7109375" style="4" customWidth="1"/>
    <col min="10771" max="10772" width="3" style="4" customWidth="1"/>
    <col min="10773" max="10773" width="3.5703125" style="4" customWidth="1"/>
    <col min="10774" max="10774" width="3" style="4" customWidth="1"/>
    <col min="10775" max="10775" width="4.140625" style="4" customWidth="1"/>
    <col min="10776" max="10776" width="2.42578125" style="4" customWidth="1"/>
    <col min="10777" max="10777" width="4.28515625" style="4" customWidth="1"/>
    <col min="10778" max="10778" width="3.85546875" style="4" customWidth="1"/>
    <col min="10779" max="10779" width="5.140625" style="4" customWidth="1"/>
    <col min="10780" max="10780" width="6.42578125" style="4" customWidth="1"/>
    <col min="10781" max="10781" width="5.7109375" style="4" customWidth="1"/>
    <col min="10782" max="10782" width="7" style="4" customWidth="1"/>
    <col min="10783" max="10783" width="4.140625" style="4" customWidth="1"/>
    <col min="10784" max="10784" width="6.85546875" style="4" customWidth="1"/>
    <col min="10785" max="10785" width="7.42578125" style="4" customWidth="1"/>
    <col min="10786" max="10786" width="4.42578125" style="4" customWidth="1"/>
    <col min="10787" max="10787" width="6.85546875" style="4" customWidth="1"/>
    <col min="10788" max="10788" width="5" style="4" customWidth="1"/>
    <col min="10789" max="10789" width="4.140625" style="4" customWidth="1"/>
    <col min="10790" max="11006" width="8.85546875" style="4"/>
    <col min="11007" max="11007" width="16.85546875" style="4" customWidth="1"/>
    <col min="11008" max="11008" width="5.42578125" style="4" customWidth="1"/>
    <col min="11009" max="11009" width="4.85546875" style="4" customWidth="1"/>
    <col min="11010" max="11010" width="5.85546875" style="4" customWidth="1"/>
    <col min="11011" max="11011" width="5" style="4" customWidth="1"/>
    <col min="11012" max="11012" width="5.140625" style="4" customWidth="1"/>
    <col min="11013" max="11013" width="2.42578125" style="4" customWidth="1"/>
    <col min="11014" max="11014" width="4" style="4" customWidth="1"/>
    <col min="11015" max="11015" width="5.5703125" style="4" customWidth="1"/>
    <col min="11016" max="11016" width="4.5703125" style="4" customWidth="1"/>
    <col min="11017" max="11022" width="4" style="4" customWidth="1"/>
    <col min="11023" max="11023" width="5" style="4" customWidth="1"/>
    <col min="11024" max="11024" width="4.5703125" style="4" customWidth="1"/>
    <col min="11025" max="11025" width="3.42578125" style="4" customWidth="1"/>
    <col min="11026" max="11026" width="3.7109375" style="4" customWidth="1"/>
    <col min="11027" max="11028" width="3" style="4" customWidth="1"/>
    <col min="11029" max="11029" width="3.5703125" style="4" customWidth="1"/>
    <col min="11030" max="11030" width="3" style="4" customWidth="1"/>
    <col min="11031" max="11031" width="4.140625" style="4" customWidth="1"/>
    <col min="11032" max="11032" width="2.42578125" style="4" customWidth="1"/>
    <col min="11033" max="11033" width="4.28515625" style="4" customWidth="1"/>
    <col min="11034" max="11034" width="3.85546875" style="4" customWidth="1"/>
    <col min="11035" max="11035" width="5.140625" style="4" customWidth="1"/>
    <col min="11036" max="11036" width="6.42578125" style="4" customWidth="1"/>
    <col min="11037" max="11037" width="5.7109375" style="4" customWidth="1"/>
    <col min="11038" max="11038" width="7" style="4" customWidth="1"/>
    <col min="11039" max="11039" width="4.140625" style="4" customWidth="1"/>
    <col min="11040" max="11040" width="6.85546875" style="4" customWidth="1"/>
    <col min="11041" max="11041" width="7.42578125" style="4" customWidth="1"/>
    <col min="11042" max="11042" width="4.42578125" style="4" customWidth="1"/>
    <col min="11043" max="11043" width="6.85546875" style="4" customWidth="1"/>
    <col min="11044" max="11044" width="5" style="4" customWidth="1"/>
    <col min="11045" max="11045" width="4.140625" style="4" customWidth="1"/>
    <col min="11046" max="11262" width="8.85546875" style="4"/>
    <col min="11263" max="11263" width="16.85546875" style="4" customWidth="1"/>
    <col min="11264" max="11264" width="5.42578125" style="4" customWidth="1"/>
    <col min="11265" max="11265" width="4.85546875" style="4" customWidth="1"/>
    <col min="11266" max="11266" width="5.85546875" style="4" customWidth="1"/>
    <col min="11267" max="11267" width="5" style="4" customWidth="1"/>
    <col min="11268" max="11268" width="5.140625" style="4" customWidth="1"/>
    <col min="11269" max="11269" width="2.42578125" style="4" customWidth="1"/>
    <col min="11270" max="11270" width="4" style="4" customWidth="1"/>
    <col min="11271" max="11271" width="5.5703125" style="4" customWidth="1"/>
    <col min="11272" max="11272" width="4.5703125" style="4" customWidth="1"/>
    <col min="11273" max="11278" width="4" style="4" customWidth="1"/>
    <col min="11279" max="11279" width="5" style="4" customWidth="1"/>
    <col min="11280" max="11280" width="4.5703125" style="4" customWidth="1"/>
    <col min="11281" max="11281" width="3.42578125" style="4" customWidth="1"/>
    <col min="11282" max="11282" width="3.7109375" style="4" customWidth="1"/>
    <col min="11283" max="11284" width="3" style="4" customWidth="1"/>
    <col min="11285" max="11285" width="3.5703125" style="4" customWidth="1"/>
    <col min="11286" max="11286" width="3" style="4" customWidth="1"/>
    <col min="11287" max="11287" width="4.140625" style="4" customWidth="1"/>
    <col min="11288" max="11288" width="2.42578125" style="4" customWidth="1"/>
    <col min="11289" max="11289" width="4.28515625" style="4" customWidth="1"/>
    <col min="11290" max="11290" width="3.85546875" style="4" customWidth="1"/>
    <col min="11291" max="11291" width="5.140625" style="4" customWidth="1"/>
    <col min="11292" max="11292" width="6.42578125" style="4" customWidth="1"/>
    <col min="11293" max="11293" width="5.7109375" style="4" customWidth="1"/>
    <col min="11294" max="11294" width="7" style="4" customWidth="1"/>
    <col min="11295" max="11295" width="4.140625" style="4" customWidth="1"/>
    <col min="11296" max="11296" width="6.85546875" style="4" customWidth="1"/>
    <col min="11297" max="11297" width="7.42578125" style="4" customWidth="1"/>
    <col min="11298" max="11298" width="4.42578125" style="4" customWidth="1"/>
    <col min="11299" max="11299" width="6.85546875" style="4" customWidth="1"/>
    <col min="11300" max="11300" width="5" style="4" customWidth="1"/>
    <col min="11301" max="11301" width="4.140625" style="4" customWidth="1"/>
    <col min="11302" max="11518" width="8.85546875" style="4"/>
    <col min="11519" max="11519" width="16.85546875" style="4" customWidth="1"/>
    <col min="11520" max="11520" width="5.42578125" style="4" customWidth="1"/>
    <col min="11521" max="11521" width="4.85546875" style="4" customWidth="1"/>
    <col min="11522" max="11522" width="5.85546875" style="4" customWidth="1"/>
    <col min="11523" max="11523" width="5" style="4" customWidth="1"/>
    <col min="11524" max="11524" width="5.140625" style="4" customWidth="1"/>
    <col min="11525" max="11525" width="2.42578125" style="4" customWidth="1"/>
    <col min="11526" max="11526" width="4" style="4" customWidth="1"/>
    <col min="11527" max="11527" width="5.5703125" style="4" customWidth="1"/>
    <col min="11528" max="11528" width="4.5703125" style="4" customWidth="1"/>
    <col min="11529" max="11534" width="4" style="4" customWidth="1"/>
    <col min="11535" max="11535" width="5" style="4" customWidth="1"/>
    <col min="11536" max="11536" width="4.5703125" style="4" customWidth="1"/>
    <col min="11537" max="11537" width="3.42578125" style="4" customWidth="1"/>
    <col min="11538" max="11538" width="3.7109375" style="4" customWidth="1"/>
    <col min="11539" max="11540" width="3" style="4" customWidth="1"/>
    <col min="11541" max="11541" width="3.5703125" style="4" customWidth="1"/>
    <col min="11542" max="11542" width="3" style="4" customWidth="1"/>
    <col min="11543" max="11543" width="4.140625" style="4" customWidth="1"/>
    <col min="11544" max="11544" width="2.42578125" style="4" customWidth="1"/>
    <col min="11545" max="11545" width="4.28515625" style="4" customWidth="1"/>
    <col min="11546" max="11546" width="3.85546875" style="4" customWidth="1"/>
    <col min="11547" max="11547" width="5.140625" style="4" customWidth="1"/>
    <col min="11548" max="11548" width="6.42578125" style="4" customWidth="1"/>
    <col min="11549" max="11549" width="5.7109375" style="4" customWidth="1"/>
    <col min="11550" max="11550" width="7" style="4" customWidth="1"/>
    <col min="11551" max="11551" width="4.140625" style="4" customWidth="1"/>
    <col min="11552" max="11552" width="6.85546875" style="4" customWidth="1"/>
    <col min="11553" max="11553" width="7.42578125" style="4" customWidth="1"/>
    <col min="11554" max="11554" width="4.42578125" style="4" customWidth="1"/>
    <col min="11555" max="11555" width="6.85546875" style="4" customWidth="1"/>
    <col min="11556" max="11556" width="5" style="4" customWidth="1"/>
    <col min="11557" max="11557" width="4.140625" style="4" customWidth="1"/>
    <col min="11558" max="11774" width="8.85546875" style="4"/>
    <col min="11775" max="11775" width="16.85546875" style="4" customWidth="1"/>
    <col min="11776" max="11776" width="5.42578125" style="4" customWidth="1"/>
    <col min="11777" max="11777" width="4.85546875" style="4" customWidth="1"/>
    <col min="11778" max="11778" width="5.85546875" style="4" customWidth="1"/>
    <col min="11779" max="11779" width="5" style="4" customWidth="1"/>
    <col min="11780" max="11780" width="5.140625" style="4" customWidth="1"/>
    <col min="11781" max="11781" width="2.42578125" style="4" customWidth="1"/>
    <col min="11782" max="11782" width="4" style="4" customWidth="1"/>
    <col min="11783" max="11783" width="5.5703125" style="4" customWidth="1"/>
    <col min="11784" max="11784" width="4.5703125" style="4" customWidth="1"/>
    <col min="11785" max="11790" width="4" style="4" customWidth="1"/>
    <col min="11791" max="11791" width="5" style="4" customWidth="1"/>
    <col min="11792" max="11792" width="4.5703125" style="4" customWidth="1"/>
    <col min="11793" max="11793" width="3.42578125" style="4" customWidth="1"/>
    <col min="11794" max="11794" width="3.7109375" style="4" customWidth="1"/>
    <col min="11795" max="11796" width="3" style="4" customWidth="1"/>
    <col min="11797" max="11797" width="3.5703125" style="4" customWidth="1"/>
    <col min="11798" max="11798" width="3" style="4" customWidth="1"/>
    <col min="11799" max="11799" width="4.140625" style="4" customWidth="1"/>
    <col min="11800" max="11800" width="2.42578125" style="4" customWidth="1"/>
    <col min="11801" max="11801" width="4.28515625" style="4" customWidth="1"/>
    <col min="11802" max="11802" width="3.85546875" style="4" customWidth="1"/>
    <col min="11803" max="11803" width="5.140625" style="4" customWidth="1"/>
    <col min="11804" max="11804" width="6.42578125" style="4" customWidth="1"/>
    <col min="11805" max="11805" width="5.7109375" style="4" customWidth="1"/>
    <col min="11806" max="11806" width="7" style="4" customWidth="1"/>
    <col min="11807" max="11807" width="4.140625" style="4" customWidth="1"/>
    <col min="11808" max="11808" width="6.85546875" style="4" customWidth="1"/>
    <col min="11809" max="11809" width="7.42578125" style="4" customWidth="1"/>
    <col min="11810" max="11810" width="4.42578125" style="4" customWidth="1"/>
    <col min="11811" max="11811" width="6.85546875" style="4" customWidth="1"/>
    <col min="11812" max="11812" width="5" style="4" customWidth="1"/>
    <col min="11813" max="11813" width="4.140625" style="4" customWidth="1"/>
    <col min="11814" max="12030" width="8.85546875" style="4"/>
    <col min="12031" max="12031" width="16.85546875" style="4" customWidth="1"/>
    <col min="12032" max="12032" width="5.42578125" style="4" customWidth="1"/>
    <col min="12033" max="12033" width="4.85546875" style="4" customWidth="1"/>
    <col min="12034" max="12034" width="5.85546875" style="4" customWidth="1"/>
    <col min="12035" max="12035" width="5" style="4" customWidth="1"/>
    <col min="12036" max="12036" width="5.140625" style="4" customWidth="1"/>
    <col min="12037" max="12037" width="2.42578125" style="4" customWidth="1"/>
    <col min="12038" max="12038" width="4" style="4" customWidth="1"/>
    <col min="12039" max="12039" width="5.5703125" style="4" customWidth="1"/>
    <col min="12040" max="12040" width="4.5703125" style="4" customWidth="1"/>
    <col min="12041" max="12046" width="4" style="4" customWidth="1"/>
    <col min="12047" max="12047" width="5" style="4" customWidth="1"/>
    <col min="12048" max="12048" width="4.5703125" style="4" customWidth="1"/>
    <col min="12049" max="12049" width="3.42578125" style="4" customWidth="1"/>
    <col min="12050" max="12050" width="3.7109375" style="4" customWidth="1"/>
    <col min="12051" max="12052" width="3" style="4" customWidth="1"/>
    <col min="12053" max="12053" width="3.5703125" style="4" customWidth="1"/>
    <col min="12054" max="12054" width="3" style="4" customWidth="1"/>
    <col min="12055" max="12055" width="4.140625" style="4" customWidth="1"/>
    <col min="12056" max="12056" width="2.42578125" style="4" customWidth="1"/>
    <col min="12057" max="12057" width="4.28515625" style="4" customWidth="1"/>
    <col min="12058" max="12058" width="3.85546875" style="4" customWidth="1"/>
    <col min="12059" max="12059" width="5.140625" style="4" customWidth="1"/>
    <col min="12060" max="12060" width="6.42578125" style="4" customWidth="1"/>
    <col min="12061" max="12061" width="5.7109375" style="4" customWidth="1"/>
    <col min="12062" max="12062" width="7" style="4" customWidth="1"/>
    <col min="12063" max="12063" width="4.140625" style="4" customWidth="1"/>
    <col min="12064" max="12064" width="6.85546875" style="4" customWidth="1"/>
    <col min="12065" max="12065" width="7.42578125" style="4" customWidth="1"/>
    <col min="12066" max="12066" width="4.42578125" style="4" customWidth="1"/>
    <col min="12067" max="12067" width="6.85546875" style="4" customWidth="1"/>
    <col min="12068" max="12068" width="5" style="4" customWidth="1"/>
    <col min="12069" max="12069" width="4.140625" style="4" customWidth="1"/>
    <col min="12070" max="12286" width="8.85546875" style="4"/>
    <col min="12287" max="12287" width="16.85546875" style="4" customWidth="1"/>
    <col min="12288" max="12288" width="5.42578125" style="4" customWidth="1"/>
    <col min="12289" max="12289" width="4.85546875" style="4" customWidth="1"/>
    <col min="12290" max="12290" width="5.85546875" style="4" customWidth="1"/>
    <col min="12291" max="12291" width="5" style="4" customWidth="1"/>
    <col min="12292" max="12292" width="5.140625" style="4" customWidth="1"/>
    <col min="12293" max="12293" width="2.42578125" style="4" customWidth="1"/>
    <col min="12294" max="12294" width="4" style="4" customWidth="1"/>
    <col min="12295" max="12295" width="5.5703125" style="4" customWidth="1"/>
    <col min="12296" max="12296" width="4.5703125" style="4" customWidth="1"/>
    <col min="12297" max="12302" width="4" style="4" customWidth="1"/>
    <col min="12303" max="12303" width="5" style="4" customWidth="1"/>
    <col min="12304" max="12304" width="4.5703125" style="4" customWidth="1"/>
    <col min="12305" max="12305" width="3.42578125" style="4" customWidth="1"/>
    <col min="12306" max="12306" width="3.7109375" style="4" customWidth="1"/>
    <col min="12307" max="12308" width="3" style="4" customWidth="1"/>
    <col min="12309" max="12309" width="3.5703125" style="4" customWidth="1"/>
    <col min="12310" max="12310" width="3" style="4" customWidth="1"/>
    <col min="12311" max="12311" width="4.140625" style="4" customWidth="1"/>
    <col min="12312" max="12312" width="2.42578125" style="4" customWidth="1"/>
    <col min="12313" max="12313" width="4.28515625" style="4" customWidth="1"/>
    <col min="12314" max="12314" width="3.85546875" style="4" customWidth="1"/>
    <col min="12315" max="12315" width="5.140625" style="4" customWidth="1"/>
    <col min="12316" max="12316" width="6.42578125" style="4" customWidth="1"/>
    <col min="12317" max="12317" width="5.7109375" style="4" customWidth="1"/>
    <col min="12318" max="12318" width="7" style="4" customWidth="1"/>
    <col min="12319" max="12319" width="4.140625" style="4" customWidth="1"/>
    <col min="12320" max="12320" width="6.85546875" style="4" customWidth="1"/>
    <col min="12321" max="12321" width="7.42578125" style="4" customWidth="1"/>
    <col min="12322" max="12322" width="4.42578125" style="4" customWidth="1"/>
    <col min="12323" max="12323" width="6.85546875" style="4" customWidth="1"/>
    <col min="12324" max="12324" width="5" style="4" customWidth="1"/>
    <col min="12325" max="12325" width="4.140625" style="4" customWidth="1"/>
    <col min="12326" max="12542" width="8.85546875" style="4"/>
    <col min="12543" max="12543" width="16.85546875" style="4" customWidth="1"/>
    <col min="12544" max="12544" width="5.42578125" style="4" customWidth="1"/>
    <col min="12545" max="12545" width="4.85546875" style="4" customWidth="1"/>
    <col min="12546" max="12546" width="5.85546875" style="4" customWidth="1"/>
    <col min="12547" max="12547" width="5" style="4" customWidth="1"/>
    <col min="12548" max="12548" width="5.140625" style="4" customWidth="1"/>
    <col min="12549" max="12549" width="2.42578125" style="4" customWidth="1"/>
    <col min="12550" max="12550" width="4" style="4" customWidth="1"/>
    <col min="12551" max="12551" width="5.5703125" style="4" customWidth="1"/>
    <col min="12552" max="12552" width="4.5703125" style="4" customWidth="1"/>
    <col min="12553" max="12558" width="4" style="4" customWidth="1"/>
    <col min="12559" max="12559" width="5" style="4" customWidth="1"/>
    <col min="12560" max="12560" width="4.5703125" style="4" customWidth="1"/>
    <col min="12561" max="12561" width="3.42578125" style="4" customWidth="1"/>
    <col min="12562" max="12562" width="3.7109375" style="4" customWidth="1"/>
    <col min="12563" max="12564" width="3" style="4" customWidth="1"/>
    <col min="12565" max="12565" width="3.5703125" style="4" customWidth="1"/>
    <col min="12566" max="12566" width="3" style="4" customWidth="1"/>
    <col min="12567" max="12567" width="4.140625" style="4" customWidth="1"/>
    <col min="12568" max="12568" width="2.42578125" style="4" customWidth="1"/>
    <col min="12569" max="12569" width="4.28515625" style="4" customWidth="1"/>
    <col min="12570" max="12570" width="3.85546875" style="4" customWidth="1"/>
    <col min="12571" max="12571" width="5.140625" style="4" customWidth="1"/>
    <col min="12572" max="12572" width="6.42578125" style="4" customWidth="1"/>
    <col min="12573" max="12573" width="5.7109375" style="4" customWidth="1"/>
    <col min="12574" max="12574" width="7" style="4" customWidth="1"/>
    <col min="12575" max="12575" width="4.140625" style="4" customWidth="1"/>
    <col min="12576" max="12576" width="6.85546875" style="4" customWidth="1"/>
    <col min="12577" max="12577" width="7.42578125" style="4" customWidth="1"/>
    <col min="12578" max="12578" width="4.42578125" style="4" customWidth="1"/>
    <col min="12579" max="12579" width="6.85546875" style="4" customWidth="1"/>
    <col min="12580" max="12580" width="5" style="4" customWidth="1"/>
    <col min="12581" max="12581" width="4.140625" style="4" customWidth="1"/>
    <col min="12582" max="12798" width="8.85546875" style="4"/>
    <col min="12799" max="12799" width="16.85546875" style="4" customWidth="1"/>
    <col min="12800" max="12800" width="5.42578125" style="4" customWidth="1"/>
    <col min="12801" max="12801" width="4.85546875" style="4" customWidth="1"/>
    <col min="12802" max="12802" width="5.85546875" style="4" customWidth="1"/>
    <col min="12803" max="12803" width="5" style="4" customWidth="1"/>
    <col min="12804" max="12804" width="5.140625" style="4" customWidth="1"/>
    <col min="12805" max="12805" width="2.42578125" style="4" customWidth="1"/>
    <col min="12806" max="12806" width="4" style="4" customWidth="1"/>
    <col min="12807" max="12807" width="5.5703125" style="4" customWidth="1"/>
    <col min="12808" max="12808" width="4.5703125" style="4" customWidth="1"/>
    <col min="12809" max="12814" width="4" style="4" customWidth="1"/>
    <col min="12815" max="12815" width="5" style="4" customWidth="1"/>
    <col min="12816" max="12816" width="4.5703125" style="4" customWidth="1"/>
    <col min="12817" max="12817" width="3.42578125" style="4" customWidth="1"/>
    <col min="12818" max="12818" width="3.7109375" style="4" customWidth="1"/>
    <col min="12819" max="12820" width="3" style="4" customWidth="1"/>
    <col min="12821" max="12821" width="3.5703125" style="4" customWidth="1"/>
    <col min="12822" max="12822" width="3" style="4" customWidth="1"/>
    <col min="12823" max="12823" width="4.140625" style="4" customWidth="1"/>
    <col min="12824" max="12824" width="2.42578125" style="4" customWidth="1"/>
    <col min="12825" max="12825" width="4.28515625" style="4" customWidth="1"/>
    <col min="12826" max="12826" width="3.85546875" style="4" customWidth="1"/>
    <col min="12827" max="12827" width="5.140625" style="4" customWidth="1"/>
    <col min="12828" max="12828" width="6.42578125" style="4" customWidth="1"/>
    <col min="12829" max="12829" width="5.7109375" style="4" customWidth="1"/>
    <col min="12830" max="12830" width="7" style="4" customWidth="1"/>
    <col min="12831" max="12831" width="4.140625" style="4" customWidth="1"/>
    <col min="12832" max="12832" width="6.85546875" style="4" customWidth="1"/>
    <col min="12833" max="12833" width="7.42578125" style="4" customWidth="1"/>
    <col min="12834" max="12834" width="4.42578125" style="4" customWidth="1"/>
    <col min="12835" max="12835" width="6.85546875" style="4" customWidth="1"/>
    <col min="12836" max="12836" width="5" style="4" customWidth="1"/>
    <col min="12837" max="12837" width="4.140625" style="4" customWidth="1"/>
    <col min="12838" max="13054" width="8.85546875" style="4"/>
    <col min="13055" max="13055" width="16.85546875" style="4" customWidth="1"/>
    <col min="13056" max="13056" width="5.42578125" style="4" customWidth="1"/>
    <col min="13057" max="13057" width="4.85546875" style="4" customWidth="1"/>
    <col min="13058" max="13058" width="5.85546875" style="4" customWidth="1"/>
    <col min="13059" max="13059" width="5" style="4" customWidth="1"/>
    <col min="13060" max="13060" width="5.140625" style="4" customWidth="1"/>
    <col min="13061" max="13061" width="2.42578125" style="4" customWidth="1"/>
    <col min="13062" max="13062" width="4" style="4" customWidth="1"/>
    <col min="13063" max="13063" width="5.5703125" style="4" customWidth="1"/>
    <col min="13064" max="13064" width="4.5703125" style="4" customWidth="1"/>
    <col min="13065" max="13070" width="4" style="4" customWidth="1"/>
    <col min="13071" max="13071" width="5" style="4" customWidth="1"/>
    <col min="13072" max="13072" width="4.5703125" style="4" customWidth="1"/>
    <col min="13073" max="13073" width="3.42578125" style="4" customWidth="1"/>
    <col min="13074" max="13074" width="3.7109375" style="4" customWidth="1"/>
    <col min="13075" max="13076" width="3" style="4" customWidth="1"/>
    <col min="13077" max="13077" width="3.5703125" style="4" customWidth="1"/>
    <col min="13078" max="13078" width="3" style="4" customWidth="1"/>
    <col min="13079" max="13079" width="4.140625" style="4" customWidth="1"/>
    <col min="13080" max="13080" width="2.42578125" style="4" customWidth="1"/>
    <col min="13081" max="13081" width="4.28515625" style="4" customWidth="1"/>
    <col min="13082" max="13082" width="3.85546875" style="4" customWidth="1"/>
    <col min="13083" max="13083" width="5.140625" style="4" customWidth="1"/>
    <col min="13084" max="13084" width="6.42578125" style="4" customWidth="1"/>
    <col min="13085" max="13085" width="5.7109375" style="4" customWidth="1"/>
    <col min="13086" max="13086" width="7" style="4" customWidth="1"/>
    <col min="13087" max="13087" width="4.140625" style="4" customWidth="1"/>
    <col min="13088" max="13088" width="6.85546875" style="4" customWidth="1"/>
    <col min="13089" max="13089" width="7.42578125" style="4" customWidth="1"/>
    <col min="13090" max="13090" width="4.42578125" style="4" customWidth="1"/>
    <col min="13091" max="13091" width="6.85546875" style="4" customWidth="1"/>
    <col min="13092" max="13092" width="5" style="4" customWidth="1"/>
    <col min="13093" max="13093" width="4.140625" style="4" customWidth="1"/>
    <col min="13094" max="13310" width="8.85546875" style="4"/>
    <col min="13311" max="13311" width="16.85546875" style="4" customWidth="1"/>
    <col min="13312" max="13312" width="5.42578125" style="4" customWidth="1"/>
    <col min="13313" max="13313" width="4.85546875" style="4" customWidth="1"/>
    <col min="13314" max="13314" width="5.85546875" style="4" customWidth="1"/>
    <col min="13315" max="13315" width="5" style="4" customWidth="1"/>
    <col min="13316" max="13316" width="5.140625" style="4" customWidth="1"/>
    <col min="13317" max="13317" width="2.42578125" style="4" customWidth="1"/>
    <col min="13318" max="13318" width="4" style="4" customWidth="1"/>
    <col min="13319" max="13319" width="5.5703125" style="4" customWidth="1"/>
    <col min="13320" max="13320" width="4.5703125" style="4" customWidth="1"/>
    <col min="13321" max="13326" width="4" style="4" customWidth="1"/>
    <col min="13327" max="13327" width="5" style="4" customWidth="1"/>
    <col min="13328" max="13328" width="4.5703125" style="4" customWidth="1"/>
    <col min="13329" max="13329" width="3.42578125" style="4" customWidth="1"/>
    <col min="13330" max="13330" width="3.7109375" style="4" customWidth="1"/>
    <col min="13331" max="13332" width="3" style="4" customWidth="1"/>
    <col min="13333" max="13333" width="3.5703125" style="4" customWidth="1"/>
    <col min="13334" max="13334" width="3" style="4" customWidth="1"/>
    <col min="13335" max="13335" width="4.140625" style="4" customWidth="1"/>
    <col min="13336" max="13336" width="2.42578125" style="4" customWidth="1"/>
    <col min="13337" max="13337" width="4.28515625" style="4" customWidth="1"/>
    <col min="13338" max="13338" width="3.85546875" style="4" customWidth="1"/>
    <col min="13339" max="13339" width="5.140625" style="4" customWidth="1"/>
    <col min="13340" max="13340" width="6.42578125" style="4" customWidth="1"/>
    <col min="13341" max="13341" width="5.7109375" style="4" customWidth="1"/>
    <col min="13342" max="13342" width="7" style="4" customWidth="1"/>
    <col min="13343" max="13343" width="4.140625" style="4" customWidth="1"/>
    <col min="13344" max="13344" width="6.85546875" style="4" customWidth="1"/>
    <col min="13345" max="13345" width="7.42578125" style="4" customWidth="1"/>
    <col min="13346" max="13346" width="4.42578125" style="4" customWidth="1"/>
    <col min="13347" max="13347" width="6.85546875" style="4" customWidth="1"/>
    <col min="13348" max="13348" width="5" style="4" customWidth="1"/>
    <col min="13349" max="13349" width="4.140625" style="4" customWidth="1"/>
    <col min="13350" max="13566" width="8.85546875" style="4"/>
    <col min="13567" max="13567" width="16.85546875" style="4" customWidth="1"/>
    <col min="13568" max="13568" width="5.42578125" style="4" customWidth="1"/>
    <col min="13569" max="13569" width="4.85546875" style="4" customWidth="1"/>
    <col min="13570" max="13570" width="5.85546875" style="4" customWidth="1"/>
    <col min="13571" max="13571" width="5" style="4" customWidth="1"/>
    <col min="13572" max="13572" width="5.140625" style="4" customWidth="1"/>
    <col min="13573" max="13573" width="2.42578125" style="4" customWidth="1"/>
    <col min="13574" max="13574" width="4" style="4" customWidth="1"/>
    <col min="13575" max="13575" width="5.5703125" style="4" customWidth="1"/>
    <col min="13576" max="13576" width="4.5703125" style="4" customWidth="1"/>
    <col min="13577" max="13582" width="4" style="4" customWidth="1"/>
    <col min="13583" max="13583" width="5" style="4" customWidth="1"/>
    <col min="13584" max="13584" width="4.5703125" style="4" customWidth="1"/>
    <col min="13585" max="13585" width="3.42578125" style="4" customWidth="1"/>
    <col min="13586" max="13586" width="3.7109375" style="4" customWidth="1"/>
    <col min="13587" max="13588" width="3" style="4" customWidth="1"/>
    <col min="13589" max="13589" width="3.5703125" style="4" customWidth="1"/>
    <col min="13590" max="13590" width="3" style="4" customWidth="1"/>
    <col min="13591" max="13591" width="4.140625" style="4" customWidth="1"/>
    <col min="13592" max="13592" width="2.42578125" style="4" customWidth="1"/>
    <col min="13593" max="13593" width="4.28515625" style="4" customWidth="1"/>
    <col min="13594" max="13594" width="3.85546875" style="4" customWidth="1"/>
    <col min="13595" max="13595" width="5.140625" style="4" customWidth="1"/>
    <col min="13596" max="13596" width="6.42578125" style="4" customWidth="1"/>
    <col min="13597" max="13597" width="5.7109375" style="4" customWidth="1"/>
    <col min="13598" max="13598" width="7" style="4" customWidth="1"/>
    <col min="13599" max="13599" width="4.140625" style="4" customWidth="1"/>
    <col min="13600" max="13600" width="6.85546875" style="4" customWidth="1"/>
    <col min="13601" max="13601" width="7.42578125" style="4" customWidth="1"/>
    <col min="13602" max="13602" width="4.42578125" style="4" customWidth="1"/>
    <col min="13603" max="13603" width="6.85546875" style="4" customWidth="1"/>
    <col min="13604" max="13604" width="5" style="4" customWidth="1"/>
    <col min="13605" max="13605" width="4.140625" style="4" customWidth="1"/>
    <col min="13606" max="13822" width="8.85546875" style="4"/>
    <col min="13823" max="13823" width="16.85546875" style="4" customWidth="1"/>
    <col min="13824" max="13824" width="5.42578125" style="4" customWidth="1"/>
    <col min="13825" max="13825" width="4.85546875" style="4" customWidth="1"/>
    <col min="13826" max="13826" width="5.85546875" style="4" customWidth="1"/>
    <col min="13827" max="13827" width="5" style="4" customWidth="1"/>
    <col min="13828" max="13828" width="5.140625" style="4" customWidth="1"/>
    <col min="13829" max="13829" width="2.42578125" style="4" customWidth="1"/>
    <col min="13830" max="13830" width="4" style="4" customWidth="1"/>
    <col min="13831" max="13831" width="5.5703125" style="4" customWidth="1"/>
    <col min="13832" max="13832" width="4.5703125" style="4" customWidth="1"/>
    <col min="13833" max="13838" width="4" style="4" customWidth="1"/>
    <col min="13839" max="13839" width="5" style="4" customWidth="1"/>
    <col min="13840" max="13840" width="4.5703125" style="4" customWidth="1"/>
    <col min="13841" max="13841" width="3.42578125" style="4" customWidth="1"/>
    <col min="13842" max="13842" width="3.7109375" style="4" customWidth="1"/>
    <col min="13843" max="13844" width="3" style="4" customWidth="1"/>
    <col min="13845" max="13845" width="3.5703125" style="4" customWidth="1"/>
    <col min="13846" max="13846" width="3" style="4" customWidth="1"/>
    <col min="13847" max="13847" width="4.140625" style="4" customWidth="1"/>
    <col min="13848" max="13848" width="2.42578125" style="4" customWidth="1"/>
    <col min="13849" max="13849" width="4.28515625" style="4" customWidth="1"/>
    <col min="13850" max="13850" width="3.85546875" style="4" customWidth="1"/>
    <col min="13851" max="13851" width="5.140625" style="4" customWidth="1"/>
    <col min="13852" max="13852" width="6.42578125" style="4" customWidth="1"/>
    <col min="13853" max="13853" width="5.7109375" style="4" customWidth="1"/>
    <col min="13854" max="13854" width="7" style="4" customWidth="1"/>
    <col min="13855" max="13855" width="4.140625" style="4" customWidth="1"/>
    <col min="13856" max="13856" width="6.85546875" style="4" customWidth="1"/>
    <col min="13857" max="13857" width="7.42578125" style="4" customWidth="1"/>
    <col min="13858" max="13858" width="4.42578125" style="4" customWidth="1"/>
    <col min="13859" max="13859" width="6.85546875" style="4" customWidth="1"/>
    <col min="13860" max="13860" width="5" style="4" customWidth="1"/>
    <col min="13861" max="13861" width="4.140625" style="4" customWidth="1"/>
    <col min="13862" max="14078" width="8.85546875" style="4"/>
    <col min="14079" max="14079" width="16.85546875" style="4" customWidth="1"/>
    <col min="14080" max="14080" width="5.42578125" style="4" customWidth="1"/>
    <col min="14081" max="14081" width="4.85546875" style="4" customWidth="1"/>
    <col min="14082" max="14082" width="5.85546875" style="4" customWidth="1"/>
    <col min="14083" max="14083" width="5" style="4" customWidth="1"/>
    <col min="14084" max="14084" width="5.140625" style="4" customWidth="1"/>
    <col min="14085" max="14085" width="2.42578125" style="4" customWidth="1"/>
    <col min="14086" max="14086" width="4" style="4" customWidth="1"/>
    <col min="14087" max="14087" width="5.5703125" style="4" customWidth="1"/>
    <col min="14088" max="14088" width="4.5703125" style="4" customWidth="1"/>
    <col min="14089" max="14094" width="4" style="4" customWidth="1"/>
    <col min="14095" max="14095" width="5" style="4" customWidth="1"/>
    <col min="14096" max="14096" width="4.5703125" style="4" customWidth="1"/>
    <col min="14097" max="14097" width="3.42578125" style="4" customWidth="1"/>
    <col min="14098" max="14098" width="3.7109375" style="4" customWidth="1"/>
    <col min="14099" max="14100" width="3" style="4" customWidth="1"/>
    <col min="14101" max="14101" width="3.5703125" style="4" customWidth="1"/>
    <col min="14102" max="14102" width="3" style="4" customWidth="1"/>
    <col min="14103" max="14103" width="4.140625" style="4" customWidth="1"/>
    <col min="14104" max="14104" width="2.42578125" style="4" customWidth="1"/>
    <col min="14105" max="14105" width="4.28515625" style="4" customWidth="1"/>
    <col min="14106" max="14106" width="3.85546875" style="4" customWidth="1"/>
    <col min="14107" max="14107" width="5.140625" style="4" customWidth="1"/>
    <col min="14108" max="14108" width="6.42578125" style="4" customWidth="1"/>
    <col min="14109" max="14109" width="5.7109375" style="4" customWidth="1"/>
    <col min="14110" max="14110" width="7" style="4" customWidth="1"/>
    <col min="14111" max="14111" width="4.140625" style="4" customWidth="1"/>
    <col min="14112" max="14112" width="6.85546875" style="4" customWidth="1"/>
    <col min="14113" max="14113" width="7.42578125" style="4" customWidth="1"/>
    <col min="14114" max="14114" width="4.42578125" style="4" customWidth="1"/>
    <col min="14115" max="14115" width="6.85546875" style="4" customWidth="1"/>
    <col min="14116" max="14116" width="5" style="4" customWidth="1"/>
    <col min="14117" max="14117" width="4.140625" style="4" customWidth="1"/>
    <col min="14118" max="14334" width="8.85546875" style="4"/>
    <col min="14335" max="14335" width="16.85546875" style="4" customWidth="1"/>
    <col min="14336" max="14336" width="5.42578125" style="4" customWidth="1"/>
    <col min="14337" max="14337" width="4.85546875" style="4" customWidth="1"/>
    <col min="14338" max="14338" width="5.85546875" style="4" customWidth="1"/>
    <col min="14339" max="14339" width="5" style="4" customWidth="1"/>
    <col min="14340" max="14340" width="5.140625" style="4" customWidth="1"/>
    <col min="14341" max="14341" width="2.42578125" style="4" customWidth="1"/>
    <col min="14342" max="14342" width="4" style="4" customWidth="1"/>
    <col min="14343" max="14343" width="5.5703125" style="4" customWidth="1"/>
    <col min="14344" max="14344" width="4.5703125" style="4" customWidth="1"/>
    <col min="14345" max="14350" width="4" style="4" customWidth="1"/>
    <col min="14351" max="14351" width="5" style="4" customWidth="1"/>
    <col min="14352" max="14352" width="4.5703125" style="4" customWidth="1"/>
    <col min="14353" max="14353" width="3.42578125" style="4" customWidth="1"/>
    <col min="14354" max="14354" width="3.7109375" style="4" customWidth="1"/>
    <col min="14355" max="14356" width="3" style="4" customWidth="1"/>
    <col min="14357" max="14357" width="3.5703125" style="4" customWidth="1"/>
    <col min="14358" max="14358" width="3" style="4" customWidth="1"/>
    <col min="14359" max="14359" width="4.140625" style="4" customWidth="1"/>
    <col min="14360" max="14360" width="2.42578125" style="4" customWidth="1"/>
    <col min="14361" max="14361" width="4.28515625" style="4" customWidth="1"/>
    <col min="14362" max="14362" width="3.85546875" style="4" customWidth="1"/>
    <col min="14363" max="14363" width="5.140625" style="4" customWidth="1"/>
    <col min="14364" max="14364" width="6.42578125" style="4" customWidth="1"/>
    <col min="14365" max="14365" width="5.7109375" style="4" customWidth="1"/>
    <col min="14366" max="14366" width="7" style="4" customWidth="1"/>
    <col min="14367" max="14367" width="4.140625" style="4" customWidth="1"/>
    <col min="14368" max="14368" width="6.85546875" style="4" customWidth="1"/>
    <col min="14369" max="14369" width="7.42578125" style="4" customWidth="1"/>
    <col min="14370" max="14370" width="4.42578125" style="4" customWidth="1"/>
    <col min="14371" max="14371" width="6.85546875" style="4" customWidth="1"/>
    <col min="14372" max="14372" width="5" style="4" customWidth="1"/>
    <col min="14373" max="14373" width="4.140625" style="4" customWidth="1"/>
    <col min="14374" max="14590" width="8.85546875" style="4"/>
    <col min="14591" max="14591" width="16.85546875" style="4" customWidth="1"/>
    <col min="14592" max="14592" width="5.42578125" style="4" customWidth="1"/>
    <col min="14593" max="14593" width="4.85546875" style="4" customWidth="1"/>
    <col min="14594" max="14594" width="5.85546875" style="4" customWidth="1"/>
    <col min="14595" max="14595" width="5" style="4" customWidth="1"/>
    <col min="14596" max="14596" width="5.140625" style="4" customWidth="1"/>
    <col min="14597" max="14597" width="2.42578125" style="4" customWidth="1"/>
    <col min="14598" max="14598" width="4" style="4" customWidth="1"/>
    <col min="14599" max="14599" width="5.5703125" style="4" customWidth="1"/>
    <col min="14600" max="14600" width="4.5703125" style="4" customWidth="1"/>
    <col min="14601" max="14606" width="4" style="4" customWidth="1"/>
    <col min="14607" max="14607" width="5" style="4" customWidth="1"/>
    <col min="14608" max="14608" width="4.5703125" style="4" customWidth="1"/>
    <col min="14609" max="14609" width="3.42578125" style="4" customWidth="1"/>
    <col min="14610" max="14610" width="3.7109375" style="4" customWidth="1"/>
    <col min="14611" max="14612" width="3" style="4" customWidth="1"/>
    <col min="14613" max="14613" width="3.5703125" style="4" customWidth="1"/>
    <col min="14614" max="14614" width="3" style="4" customWidth="1"/>
    <col min="14615" max="14615" width="4.140625" style="4" customWidth="1"/>
    <col min="14616" max="14616" width="2.42578125" style="4" customWidth="1"/>
    <col min="14617" max="14617" width="4.28515625" style="4" customWidth="1"/>
    <col min="14618" max="14618" width="3.85546875" style="4" customWidth="1"/>
    <col min="14619" max="14619" width="5.140625" style="4" customWidth="1"/>
    <col min="14620" max="14620" width="6.42578125" style="4" customWidth="1"/>
    <col min="14621" max="14621" width="5.7109375" style="4" customWidth="1"/>
    <col min="14622" max="14622" width="7" style="4" customWidth="1"/>
    <col min="14623" max="14623" width="4.140625" style="4" customWidth="1"/>
    <col min="14624" max="14624" width="6.85546875" style="4" customWidth="1"/>
    <col min="14625" max="14625" width="7.42578125" style="4" customWidth="1"/>
    <col min="14626" max="14626" width="4.42578125" style="4" customWidth="1"/>
    <col min="14627" max="14627" width="6.85546875" style="4" customWidth="1"/>
    <col min="14628" max="14628" width="5" style="4" customWidth="1"/>
    <col min="14629" max="14629" width="4.140625" style="4" customWidth="1"/>
    <col min="14630" max="14846" width="8.85546875" style="4"/>
    <col min="14847" max="14847" width="16.85546875" style="4" customWidth="1"/>
    <col min="14848" max="14848" width="5.42578125" style="4" customWidth="1"/>
    <col min="14849" max="14849" width="4.85546875" style="4" customWidth="1"/>
    <col min="14850" max="14850" width="5.85546875" style="4" customWidth="1"/>
    <col min="14851" max="14851" width="5" style="4" customWidth="1"/>
    <col min="14852" max="14852" width="5.140625" style="4" customWidth="1"/>
    <col min="14853" max="14853" width="2.42578125" style="4" customWidth="1"/>
    <col min="14854" max="14854" width="4" style="4" customWidth="1"/>
    <col min="14855" max="14855" width="5.5703125" style="4" customWidth="1"/>
    <col min="14856" max="14856" width="4.5703125" style="4" customWidth="1"/>
    <col min="14857" max="14862" width="4" style="4" customWidth="1"/>
    <col min="14863" max="14863" width="5" style="4" customWidth="1"/>
    <col min="14864" max="14864" width="4.5703125" style="4" customWidth="1"/>
    <col min="14865" max="14865" width="3.42578125" style="4" customWidth="1"/>
    <col min="14866" max="14866" width="3.7109375" style="4" customWidth="1"/>
    <col min="14867" max="14868" width="3" style="4" customWidth="1"/>
    <col min="14869" max="14869" width="3.5703125" style="4" customWidth="1"/>
    <col min="14870" max="14870" width="3" style="4" customWidth="1"/>
    <col min="14871" max="14871" width="4.140625" style="4" customWidth="1"/>
    <col min="14872" max="14872" width="2.42578125" style="4" customWidth="1"/>
    <col min="14873" max="14873" width="4.28515625" style="4" customWidth="1"/>
    <col min="14874" max="14874" width="3.85546875" style="4" customWidth="1"/>
    <col min="14875" max="14875" width="5.140625" style="4" customWidth="1"/>
    <col min="14876" max="14876" width="6.42578125" style="4" customWidth="1"/>
    <col min="14877" max="14877" width="5.7109375" style="4" customWidth="1"/>
    <col min="14878" max="14878" width="7" style="4" customWidth="1"/>
    <col min="14879" max="14879" width="4.140625" style="4" customWidth="1"/>
    <col min="14880" max="14880" width="6.85546875" style="4" customWidth="1"/>
    <col min="14881" max="14881" width="7.42578125" style="4" customWidth="1"/>
    <col min="14882" max="14882" width="4.42578125" style="4" customWidth="1"/>
    <col min="14883" max="14883" width="6.85546875" style="4" customWidth="1"/>
    <col min="14884" max="14884" width="5" style="4" customWidth="1"/>
    <col min="14885" max="14885" width="4.140625" style="4" customWidth="1"/>
    <col min="14886" max="15102" width="8.85546875" style="4"/>
    <col min="15103" max="15103" width="16.85546875" style="4" customWidth="1"/>
    <col min="15104" max="15104" width="5.42578125" style="4" customWidth="1"/>
    <col min="15105" max="15105" width="4.85546875" style="4" customWidth="1"/>
    <col min="15106" max="15106" width="5.85546875" style="4" customWidth="1"/>
    <col min="15107" max="15107" width="5" style="4" customWidth="1"/>
    <col min="15108" max="15108" width="5.140625" style="4" customWidth="1"/>
    <col min="15109" max="15109" width="2.42578125" style="4" customWidth="1"/>
    <col min="15110" max="15110" width="4" style="4" customWidth="1"/>
    <col min="15111" max="15111" width="5.5703125" style="4" customWidth="1"/>
    <col min="15112" max="15112" width="4.5703125" style="4" customWidth="1"/>
    <col min="15113" max="15118" width="4" style="4" customWidth="1"/>
    <col min="15119" max="15119" width="5" style="4" customWidth="1"/>
    <col min="15120" max="15120" width="4.5703125" style="4" customWidth="1"/>
    <col min="15121" max="15121" width="3.42578125" style="4" customWidth="1"/>
    <col min="15122" max="15122" width="3.7109375" style="4" customWidth="1"/>
    <col min="15123" max="15124" width="3" style="4" customWidth="1"/>
    <col min="15125" max="15125" width="3.5703125" style="4" customWidth="1"/>
    <col min="15126" max="15126" width="3" style="4" customWidth="1"/>
    <col min="15127" max="15127" width="4.140625" style="4" customWidth="1"/>
    <col min="15128" max="15128" width="2.42578125" style="4" customWidth="1"/>
    <col min="15129" max="15129" width="4.28515625" style="4" customWidth="1"/>
    <col min="15130" max="15130" width="3.85546875" style="4" customWidth="1"/>
    <col min="15131" max="15131" width="5.140625" style="4" customWidth="1"/>
    <col min="15132" max="15132" width="6.42578125" style="4" customWidth="1"/>
    <col min="15133" max="15133" width="5.7109375" style="4" customWidth="1"/>
    <col min="15134" max="15134" width="7" style="4" customWidth="1"/>
    <col min="15135" max="15135" width="4.140625" style="4" customWidth="1"/>
    <col min="15136" max="15136" width="6.85546875" style="4" customWidth="1"/>
    <col min="15137" max="15137" width="7.42578125" style="4" customWidth="1"/>
    <col min="15138" max="15138" width="4.42578125" style="4" customWidth="1"/>
    <col min="15139" max="15139" width="6.85546875" style="4" customWidth="1"/>
    <col min="15140" max="15140" width="5" style="4" customWidth="1"/>
    <col min="15141" max="15141" width="4.140625" style="4" customWidth="1"/>
    <col min="15142" max="15358" width="8.85546875" style="4"/>
    <col min="15359" max="15359" width="16.85546875" style="4" customWidth="1"/>
    <col min="15360" max="15360" width="5.42578125" style="4" customWidth="1"/>
    <col min="15361" max="15361" width="4.85546875" style="4" customWidth="1"/>
    <col min="15362" max="15362" width="5.85546875" style="4" customWidth="1"/>
    <col min="15363" max="15363" width="5" style="4" customWidth="1"/>
    <col min="15364" max="15364" width="5.140625" style="4" customWidth="1"/>
    <col min="15365" max="15365" width="2.42578125" style="4" customWidth="1"/>
    <col min="15366" max="15366" width="4" style="4" customWidth="1"/>
    <col min="15367" max="15367" width="5.5703125" style="4" customWidth="1"/>
    <col min="15368" max="15368" width="4.5703125" style="4" customWidth="1"/>
    <col min="15369" max="15374" width="4" style="4" customWidth="1"/>
    <col min="15375" max="15375" width="5" style="4" customWidth="1"/>
    <col min="15376" max="15376" width="4.5703125" style="4" customWidth="1"/>
    <col min="15377" max="15377" width="3.42578125" style="4" customWidth="1"/>
    <col min="15378" max="15378" width="3.7109375" style="4" customWidth="1"/>
    <col min="15379" max="15380" width="3" style="4" customWidth="1"/>
    <col min="15381" max="15381" width="3.5703125" style="4" customWidth="1"/>
    <col min="15382" max="15382" width="3" style="4" customWidth="1"/>
    <col min="15383" max="15383" width="4.140625" style="4" customWidth="1"/>
    <col min="15384" max="15384" width="2.42578125" style="4" customWidth="1"/>
    <col min="15385" max="15385" width="4.28515625" style="4" customWidth="1"/>
    <col min="15386" max="15386" width="3.85546875" style="4" customWidth="1"/>
    <col min="15387" max="15387" width="5.140625" style="4" customWidth="1"/>
    <col min="15388" max="15388" width="6.42578125" style="4" customWidth="1"/>
    <col min="15389" max="15389" width="5.7109375" style="4" customWidth="1"/>
    <col min="15390" max="15390" width="7" style="4" customWidth="1"/>
    <col min="15391" max="15391" width="4.140625" style="4" customWidth="1"/>
    <col min="15392" max="15392" width="6.85546875" style="4" customWidth="1"/>
    <col min="15393" max="15393" width="7.42578125" style="4" customWidth="1"/>
    <col min="15394" max="15394" width="4.42578125" style="4" customWidth="1"/>
    <col min="15395" max="15395" width="6.85546875" style="4" customWidth="1"/>
    <col min="15396" max="15396" width="5" style="4" customWidth="1"/>
    <col min="15397" max="15397" width="4.140625" style="4" customWidth="1"/>
    <col min="15398" max="15614" width="8.85546875" style="4"/>
    <col min="15615" max="15615" width="16.85546875" style="4" customWidth="1"/>
    <col min="15616" max="15616" width="5.42578125" style="4" customWidth="1"/>
    <col min="15617" max="15617" width="4.85546875" style="4" customWidth="1"/>
    <col min="15618" max="15618" width="5.85546875" style="4" customWidth="1"/>
    <col min="15619" max="15619" width="5" style="4" customWidth="1"/>
    <col min="15620" max="15620" width="5.140625" style="4" customWidth="1"/>
    <col min="15621" max="15621" width="2.42578125" style="4" customWidth="1"/>
    <col min="15622" max="15622" width="4" style="4" customWidth="1"/>
    <col min="15623" max="15623" width="5.5703125" style="4" customWidth="1"/>
    <col min="15624" max="15624" width="4.5703125" style="4" customWidth="1"/>
    <col min="15625" max="15630" width="4" style="4" customWidth="1"/>
    <col min="15631" max="15631" width="5" style="4" customWidth="1"/>
    <col min="15632" max="15632" width="4.5703125" style="4" customWidth="1"/>
    <col min="15633" max="15633" width="3.42578125" style="4" customWidth="1"/>
    <col min="15634" max="15634" width="3.7109375" style="4" customWidth="1"/>
    <col min="15635" max="15636" width="3" style="4" customWidth="1"/>
    <col min="15637" max="15637" width="3.5703125" style="4" customWidth="1"/>
    <col min="15638" max="15638" width="3" style="4" customWidth="1"/>
    <col min="15639" max="15639" width="4.140625" style="4" customWidth="1"/>
    <col min="15640" max="15640" width="2.42578125" style="4" customWidth="1"/>
    <col min="15641" max="15641" width="4.28515625" style="4" customWidth="1"/>
    <col min="15642" max="15642" width="3.85546875" style="4" customWidth="1"/>
    <col min="15643" max="15643" width="5.140625" style="4" customWidth="1"/>
    <col min="15644" max="15644" width="6.42578125" style="4" customWidth="1"/>
    <col min="15645" max="15645" width="5.7109375" style="4" customWidth="1"/>
    <col min="15646" max="15646" width="7" style="4" customWidth="1"/>
    <col min="15647" max="15647" width="4.140625" style="4" customWidth="1"/>
    <col min="15648" max="15648" width="6.85546875" style="4" customWidth="1"/>
    <col min="15649" max="15649" width="7.42578125" style="4" customWidth="1"/>
    <col min="15650" max="15650" width="4.42578125" style="4" customWidth="1"/>
    <col min="15651" max="15651" width="6.85546875" style="4" customWidth="1"/>
    <col min="15652" max="15652" width="5" style="4" customWidth="1"/>
    <col min="15653" max="15653" width="4.140625" style="4" customWidth="1"/>
    <col min="15654" max="15870" width="8.85546875" style="4"/>
    <col min="15871" max="15871" width="16.85546875" style="4" customWidth="1"/>
    <col min="15872" max="15872" width="5.42578125" style="4" customWidth="1"/>
    <col min="15873" max="15873" width="4.85546875" style="4" customWidth="1"/>
    <col min="15874" max="15874" width="5.85546875" style="4" customWidth="1"/>
    <col min="15875" max="15875" width="5" style="4" customWidth="1"/>
    <col min="15876" max="15876" width="5.140625" style="4" customWidth="1"/>
    <col min="15877" max="15877" width="2.42578125" style="4" customWidth="1"/>
    <col min="15878" max="15878" width="4" style="4" customWidth="1"/>
    <col min="15879" max="15879" width="5.5703125" style="4" customWidth="1"/>
    <col min="15880" max="15880" width="4.5703125" style="4" customWidth="1"/>
    <col min="15881" max="15886" width="4" style="4" customWidth="1"/>
    <col min="15887" max="15887" width="5" style="4" customWidth="1"/>
    <col min="15888" max="15888" width="4.5703125" style="4" customWidth="1"/>
    <col min="15889" max="15889" width="3.42578125" style="4" customWidth="1"/>
    <col min="15890" max="15890" width="3.7109375" style="4" customWidth="1"/>
    <col min="15891" max="15892" width="3" style="4" customWidth="1"/>
    <col min="15893" max="15893" width="3.5703125" style="4" customWidth="1"/>
    <col min="15894" max="15894" width="3" style="4" customWidth="1"/>
    <col min="15895" max="15895" width="4.140625" style="4" customWidth="1"/>
    <col min="15896" max="15896" width="2.42578125" style="4" customWidth="1"/>
    <col min="15897" max="15897" width="4.28515625" style="4" customWidth="1"/>
    <col min="15898" max="15898" width="3.85546875" style="4" customWidth="1"/>
    <col min="15899" max="15899" width="5.140625" style="4" customWidth="1"/>
    <col min="15900" max="15900" width="6.42578125" style="4" customWidth="1"/>
    <col min="15901" max="15901" width="5.7109375" style="4" customWidth="1"/>
    <col min="15902" max="15902" width="7" style="4" customWidth="1"/>
    <col min="15903" max="15903" width="4.140625" style="4" customWidth="1"/>
    <col min="15904" max="15904" width="6.85546875" style="4" customWidth="1"/>
    <col min="15905" max="15905" width="7.42578125" style="4" customWidth="1"/>
    <col min="15906" max="15906" width="4.42578125" style="4" customWidth="1"/>
    <col min="15907" max="15907" width="6.85546875" style="4" customWidth="1"/>
    <col min="15908" max="15908" width="5" style="4" customWidth="1"/>
    <col min="15909" max="15909" width="4.140625" style="4" customWidth="1"/>
    <col min="15910" max="16126" width="8.85546875" style="4"/>
    <col min="16127" max="16127" width="16.85546875" style="4" customWidth="1"/>
    <col min="16128" max="16128" width="5.42578125" style="4" customWidth="1"/>
    <col min="16129" max="16129" width="4.85546875" style="4" customWidth="1"/>
    <col min="16130" max="16130" width="5.85546875" style="4" customWidth="1"/>
    <col min="16131" max="16131" width="5" style="4" customWidth="1"/>
    <col min="16132" max="16132" width="5.140625" style="4" customWidth="1"/>
    <col min="16133" max="16133" width="2.42578125" style="4" customWidth="1"/>
    <col min="16134" max="16134" width="4" style="4" customWidth="1"/>
    <col min="16135" max="16135" width="5.5703125" style="4" customWidth="1"/>
    <col min="16136" max="16136" width="4.5703125" style="4" customWidth="1"/>
    <col min="16137" max="16142" width="4" style="4" customWidth="1"/>
    <col min="16143" max="16143" width="5" style="4" customWidth="1"/>
    <col min="16144" max="16144" width="4.5703125" style="4" customWidth="1"/>
    <col min="16145" max="16145" width="3.42578125" style="4" customWidth="1"/>
    <col min="16146" max="16146" width="3.7109375" style="4" customWidth="1"/>
    <col min="16147" max="16148" width="3" style="4" customWidth="1"/>
    <col min="16149" max="16149" width="3.5703125" style="4" customWidth="1"/>
    <col min="16150" max="16150" width="3" style="4" customWidth="1"/>
    <col min="16151" max="16151" width="4.140625" style="4" customWidth="1"/>
    <col min="16152" max="16152" width="2.42578125" style="4" customWidth="1"/>
    <col min="16153" max="16153" width="4.28515625" style="4" customWidth="1"/>
    <col min="16154" max="16154" width="3.85546875" style="4" customWidth="1"/>
    <col min="16155" max="16155" width="5.140625" style="4" customWidth="1"/>
    <col min="16156" max="16156" width="6.42578125" style="4" customWidth="1"/>
    <col min="16157" max="16157" width="5.7109375" style="4" customWidth="1"/>
    <col min="16158" max="16158" width="7" style="4" customWidth="1"/>
    <col min="16159" max="16159" width="4.140625" style="4" customWidth="1"/>
    <col min="16160" max="16160" width="6.85546875" style="4" customWidth="1"/>
    <col min="16161" max="16161" width="7.42578125" style="4" customWidth="1"/>
    <col min="16162" max="16162" width="4.42578125" style="4" customWidth="1"/>
    <col min="16163" max="16163" width="6.85546875" style="4" customWidth="1"/>
    <col min="16164" max="16164" width="5" style="4" customWidth="1"/>
    <col min="16165" max="16165" width="4.140625" style="4" customWidth="1"/>
    <col min="16166" max="16384" width="8.85546875" style="4"/>
  </cols>
  <sheetData>
    <row r="1" spans="1:117" ht="19.5" customHeight="1" x14ac:dyDescent="0.3">
      <c r="A1" s="133" t="s">
        <v>332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O1" s="133" t="s">
        <v>332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B1" s="100" t="s">
        <v>347</v>
      </c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</row>
    <row r="2" spans="1:117" ht="19.5" customHeight="1" x14ac:dyDescent="0.3">
      <c r="A2" s="133" t="s">
        <v>345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O2" s="133" t="s">
        <v>346</v>
      </c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</row>
    <row r="3" spans="1:117" ht="12.75" customHeight="1" x14ac:dyDescent="0.2">
      <c r="AF3" s="7"/>
      <c r="AG3" s="7"/>
      <c r="AH3" s="7"/>
      <c r="AI3" s="8"/>
      <c r="AJ3" s="7"/>
      <c r="AK3" s="8"/>
      <c r="AL3" s="7"/>
    </row>
    <row r="4" spans="1:117" ht="12.75" customHeight="1" x14ac:dyDescent="0.2">
      <c r="A4" s="9"/>
      <c r="B4" s="128" t="s">
        <v>1</v>
      </c>
      <c r="C4" s="129"/>
      <c r="D4" s="129"/>
      <c r="E4" s="129"/>
      <c r="F4" s="129"/>
      <c r="G4" s="129"/>
      <c r="H4" s="129"/>
      <c r="I4" s="130"/>
      <c r="J4" s="106" t="s">
        <v>2</v>
      </c>
      <c r="K4" s="128" t="s">
        <v>3</v>
      </c>
      <c r="L4" s="129"/>
      <c r="M4" s="129"/>
      <c r="N4" s="129"/>
      <c r="O4" s="129"/>
      <c r="P4" s="129"/>
      <c r="Q4" s="129"/>
      <c r="R4" s="126" t="s">
        <v>4</v>
      </c>
      <c r="S4" s="106" t="s">
        <v>5</v>
      </c>
      <c r="T4" s="128" t="s">
        <v>6</v>
      </c>
      <c r="U4" s="129"/>
      <c r="V4" s="129"/>
      <c r="W4" s="129"/>
      <c r="X4" s="129"/>
      <c r="Y4" s="130"/>
      <c r="Z4" s="128" t="s">
        <v>7</v>
      </c>
      <c r="AA4" s="129"/>
      <c r="AB4" s="129"/>
      <c r="AC4" s="129"/>
      <c r="AD4" s="129"/>
      <c r="AE4" s="130"/>
      <c r="AF4" s="120" t="s">
        <v>8</v>
      </c>
      <c r="AG4" s="114" t="s">
        <v>9</v>
      </c>
      <c r="AH4" s="117" t="s">
        <v>10</v>
      </c>
      <c r="AI4" s="120" t="s">
        <v>11</v>
      </c>
      <c r="AJ4" s="123" t="s">
        <v>12</v>
      </c>
      <c r="AK4" s="120" t="s">
        <v>13</v>
      </c>
      <c r="AL4" s="102" t="s">
        <v>14</v>
      </c>
      <c r="AM4" s="105" t="s">
        <v>15</v>
      </c>
      <c r="AO4" s="128" t="s">
        <v>1</v>
      </c>
      <c r="AP4" s="129"/>
      <c r="AQ4" s="129"/>
      <c r="AR4" s="129"/>
      <c r="AS4" s="129"/>
      <c r="AT4" s="129"/>
      <c r="AU4" s="129"/>
      <c r="AV4" s="130"/>
      <c r="AW4" s="106" t="s">
        <v>2</v>
      </c>
      <c r="AX4" s="128" t="s">
        <v>3</v>
      </c>
      <c r="AY4" s="129"/>
      <c r="AZ4" s="129"/>
      <c r="BA4" s="129"/>
      <c r="BB4" s="129"/>
      <c r="BC4" s="129"/>
      <c r="BD4" s="129"/>
      <c r="BE4" s="126" t="s">
        <v>4</v>
      </c>
      <c r="BF4" s="106" t="s">
        <v>5</v>
      </c>
      <c r="BG4" s="128" t="s">
        <v>6</v>
      </c>
      <c r="BH4" s="129"/>
      <c r="BI4" s="129"/>
      <c r="BJ4" s="129"/>
      <c r="BK4" s="129"/>
      <c r="BL4" s="130"/>
      <c r="BM4" s="128" t="s">
        <v>7</v>
      </c>
      <c r="BN4" s="129"/>
      <c r="BO4" s="129"/>
      <c r="BP4" s="129"/>
      <c r="BQ4" s="129"/>
      <c r="BR4" s="130"/>
      <c r="BS4" s="120" t="s">
        <v>8</v>
      </c>
      <c r="BT4" s="114" t="s">
        <v>9</v>
      </c>
      <c r="BU4" s="117" t="s">
        <v>10</v>
      </c>
      <c r="BV4" s="120" t="s">
        <v>11</v>
      </c>
      <c r="BW4" s="123" t="s">
        <v>12</v>
      </c>
      <c r="BX4" s="120" t="s">
        <v>13</v>
      </c>
      <c r="BY4" s="102" t="s">
        <v>14</v>
      </c>
      <c r="BZ4" s="105" t="s">
        <v>15</v>
      </c>
      <c r="CB4" s="128" t="s">
        <v>1</v>
      </c>
      <c r="CC4" s="129"/>
      <c r="CD4" s="129"/>
      <c r="CE4" s="129"/>
      <c r="CF4" s="129"/>
      <c r="CG4" s="129"/>
      <c r="CH4" s="129"/>
      <c r="CI4" s="130"/>
      <c r="CJ4" s="106" t="s">
        <v>2</v>
      </c>
      <c r="CK4" s="128" t="s">
        <v>3</v>
      </c>
      <c r="CL4" s="129"/>
      <c r="CM4" s="129"/>
      <c r="CN4" s="129"/>
      <c r="CO4" s="129"/>
      <c r="CP4" s="129"/>
      <c r="CQ4" s="129"/>
      <c r="CR4" s="126" t="s">
        <v>4</v>
      </c>
      <c r="CS4" s="106" t="s">
        <v>5</v>
      </c>
      <c r="CT4" s="128" t="s">
        <v>6</v>
      </c>
      <c r="CU4" s="129"/>
      <c r="CV4" s="129"/>
      <c r="CW4" s="129"/>
      <c r="CX4" s="129"/>
      <c r="CY4" s="130"/>
      <c r="CZ4" s="128" t="s">
        <v>7</v>
      </c>
      <c r="DA4" s="129"/>
      <c r="DB4" s="129"/>
      <c r="DC4" s="129"/>
      <c r="DD4" s="129"/>
      <c r="DE4" s="130"/>
      <c r="DF4" s="120" t="s">
        <v>8</v>
      </c>
      <c r="DG4" s="114" t="s">
        <v>9</v>
      </c>
      <c r="DH4" s="117" t="s">
        <v>10</v>
      </c>
      <c r="DI4" s="120" t="s">
        <v>11</v>
      </c>
      <c r="DJ4" s="123" t="s">
        <v>12</v>
      </c>
      <c r="DK4" s="120" t="s">
        <v>13</v>
      </c>
      <c r="DL4" s="102" t="s">
        <v>14</v>
      </c>
      <c r="DM4" s="105" t="s">
        <v>15</v>
      </c>
    </row>
    <row r="5" spans="1:117" ht="12.75" customHeight="1" x14ac:dyDescent="0.2">
      <c r="A5" s="10" t="s">
        <v>16</v>
      </c>
      <c r="B5" s="106" t="s">
        <v>17</v>
      </c>
      <c r="C5" s="106" t="s">
        <v>18</v>
      </c>
      <c r="D5" s="108" t="s">
        <v>19</v>
      </c>
      <c r="E5" s="106" t="s">
        <v>20</v>
      </c>
      <c r="F5" s="106" t="s">
        <v>21</v>
      </c>
      <c r="G5" s="106" t="s">
        <v>22</v>
      </c>
      <c r="H5" s="110" t="s">
        <v>23</v>
      </c>
      <c r="I5" s="112" t="s">
        <v>24</v>
      </c>
      <c r="J5" s="127"/>
      <c r="K5" s="106" t="s">
        <v>25</v>
      </c>
      <c r="L5" s="106" t="s">
        <v>26</v>
      </c>
      <c r="M5" s="106" t="s">
        <v>27</v>
      </c>
      <c r="N5" s="106" t="s">
        <v>28</v>
      </c>
      <c r="O5" s="106" t="s">
        <v>29</v>
      </c>
      <c r="P5" s="106" t="s">
        <v>30</v>
      </c>
      <c r="Q5" s="134" t="s">
        <v>31</v>
      </c>
      <c r="R5" s="126"/>
      <c r="S5" s="127"/>
      <c r="T5" s="106" t="s">
        <v>32</v>
      </c>
      <c r="U5" s="106" t="s">
        <v>33</v>
      </c>
      <c r="V5" s="106" t="s">
        <v>34</v>
      </c>
      <c r="W5" s="106" t="s">
        <v>35</v>
      </c>
      <c r="X5" s="106" t="s">
        <v>36</v>
      </c>
      <c r="Y5" s="131" t="s">
        <v>37</v>
      </c>
      <c r="Z5" s="106" t="s">
        <v>38</v>
      </c>
      <c r="AA5" s="106" t="s">
        <v>39</v>
      </c>
      <c r="AB5" s="110" t="s">
        <v>40</v>
      </c>
      <c r="AC5" s="106" t="s">
        <v>41</v>
      </c>
      <c r="AD5" s="110" t="s">
        <v>42</v>
      </c>
      <c r="AE5" s="110" t="s">
        <v>43</v>
      </c>
      <c r="AF5" s="121"/>
      <c r="AG5" s="115"/>
      <c r="AH5" s="118"/>
      <c r="AI5" s="121"/>
      <c r="AJ5" s="124"/>
      <c r="AK5" s="121"/>
      <c r="AL5" s="103"/>
      <c r="AM5" s="105"/>
      <c r="AO5" s="106" t="s">
        <v>17</v>
      </c>
      <c r="AP5" s="106" t="s">
        <v>18</v>
      </c>
      <c r="AQ5" s="108" t="s">
        <v>19</v>
      </c>
      <c r="AR5" s="106" t="s">
        <v>20</v>
      </c>
      <c r="AS5" s="106" t="s">
        <v>21</v>
      </c>
      <c r="AT5" s="106" t="s">
        <v>22</v>
      </c>
      <c r="AU5" s="110" t="s">
        <v>23</v>
      </c>
      <c r="AV5" s="112" t="s">
        <v>24</v>
      </c>
      <c r="AW5" s="127"/>
      <c r="AX5" s="106" t="s">
        <v>25</v>
      </c>
      <c r="AY5" s="106" t="s">
        <v>26</v>
      </c>
      <c r="AZ5" s="106" t="s">
        <v>27</v>
      </c>
      <c r="BA5" s="106" t="s">
        <v>28</v>
      </c>
      <c r="BB5" s="106" t="s">
        <v>29</v>
      </c>
      <c r="BC5" s="106" t="s">
        <v>30</v>
      </c>
      <c r="BD5" s="134" t="s">
        <v>31</v>
      </c>
      <c r="BE5" s="126"/>
      <c r="BF5" s="127"/>
      <c r="BG5" s="106" t="s">
        <v>32</v>
      </c>
      <c r="BH5" s="106" t="s">
        <v>33</v>
      </c>
      <c r="BI5" s="106" t="s">
        <v>34</v>
      </c>
      <c r="BJ5" s="106" t="s">
        <v>35</v>
      </c>
      <c r="BK5" s="106" t="s">
        <v>36</v>
      </c>
      <c r="BL5" s="131" t="s">
        <v>37</v>
      </c>
      <c r="BM5" s="106" t="s">
        <v>38</v>
      </c>
      <c r="BN5" s="106" t="s">
        <v>39</v>
      </c>
      <c r="BO5" s="110" t="s">
        <v>40</v>
      </c>
      <c r="BP5" s="106" t="s">
        <v>41</v>
      </c>
      <c r="BQ5" s="110" t="s">
        <v>42</v>
      </c>
      <c r="BR5" s="110" t="s">
        <v>43</v>
      </c>
      <c r="BS5" s="121"/>
      <c r="BT5" s="115"/>
      <c r="BU5" s="118"/>
      <c r="BV5" s="121"/>
      <c r="BW5" s="124"/>
      <c r="BX5" s="121"/>
      <c r="BY5" s="103"/>
      <c r="BZ5" s="105"/>
      <c r="CB5" s="106" t="s">
        <v>17</v>
      </c>
      <c r="CC5" s="106" t="s">
        <v>18</v>
      </c>
      <c r="CD5" s="108" t="s">
        <v>19</v>
      </c>
      <c r="CE5" s="106" t="s">
        <v>20</v>
      </c>
      <c r="CF5" s="106" t="s">
        <v>21</v>
      </c>
      <c r="CG5" s="106" t="s">
        <v>22</v>
      </c>
      <c r="CH5" s="110" t="s">
        <v>23</v>
      </c>
      <c r="CI5" s="112" t="s">
        <v>24</v>
      </c>
      <c r="CJ5" s="127"/>
      <c r="CK5" s="106" t="s">
        <v>25</v>
      </c>
      <c r="CL5" s="106" t="s">
        <v>26</v>
      </c>
      <c r="CM5" s="106" t="s">
        <v>27</v>
      </c>
      <c r="CN5" s="106" t="s">
        <v>28</v>
      </c>
      <c r="CO5" s="106" t="s">
        <v>29</v>
      </c>
      <c r="CP5" s="106" t="s">
        <v>30</v>
      </c>
      <c r="CQ5" s="134" t="s">
        <v>31</v>
      </c>
      <c r="CR5" s="126"/>
      <c r="CS5" s="127"/>
      <c r="CT5" s="106" t="s">
        <v>32</v>
      </c>
      <c r="CU5" s="106" t="s">
        <v>33</v>
      </c>
      <c r="CV5" s="106" t="s">
        <v>34</v>
      </c>
      <c r="CW5" s="106" t="s">
        <v>35</v>
      </c>
      <c r="CX5" s="106" t="s">
        <v>36</v>
      </c>
      <c r="CY5" s="131" t="s">
        <v>37</v>
      </c>
      <c r="CZ5" s="106" t="s">
        <v>38</v>
      </c>
      <c r="DA5" s="106" t="s">
        <v>39</v>
      </c>
      <c r="DB5" s="110" t="s">
        <v>40</v>
      </c>
      <c r="DC5" s="106" t="s">
        <v>41</v>
      </c>
      <c r="DD5" s="110" t="s">
        <v>42</v>
      </c>
      <c r="DE5" s="110" t="s">
        <v>43</v>
      </c>
      <c r="DF5" s="121"/>
      <c r="DG5" s="115"/>
      <c r="DH5" s="118"/>
      <c r="DI5" s="121"/>
      <c r="DJ5" s="124"/>
      <c r="DK5" s="121"/>
      <c r="DL5" s="103"/>
      <c r="DM5" s="105"/>
    </row>
    <row r="6" spans="1:117" ht="45" customHeight="1" x14ac:dyDescent="0.2">
      <c r="A6" s="11"/>
      <c r="B6" s="107"/>
      <c r="C6" s="107"/>
      <c r="D6" s="109"/>
      <c r="E6" s="107"/>
      <c r="F6" s="107"/>
      <c r="G6" s="107"/>
      <c r="H6" s="111"/>
      <c r="I6" s="113"/>
      <c r="J6" s="107"/>
      <c r="K6" s="107"/>
      <c r="L6" s="107"/>
      <c r="M6" s="107"/>
      <c r="N6" s="107"/>
      <c r="O6" s="107"/>
      <c r="P6" s="107"/>
      <c r="Q6" s="135"/>
      <c r="R6" s="126"/>
      <c r="S6" s="107"/>
      <c r="T6" s="107"/>
      <c r="U6" s="107"/>
      <c r="V6" s="107"/>
      <c r="W6" s="107"/>
      <c r="X6" s="107"/>
      <c r="Y6" s="132"/>
      <c r="Z6" s="107"/>
      <c r="AA6" s="107"/>
      <c r="AB6" s="111"/>
      <c r="AC6" s="107"/>
      <c r="AD6" s="111"/>
      <c r="AE6" s="111"/>
      <c r="AF6" s="122"/>
      <c r="AG6" s="116"/>
      <c r="AH6" s="119"/>
      <c r="AI6" s="122"/>
      <c r="AJ6" s="125"/>
      <c r="AK6" s="122"/>
      <c r="AL6" s="104"/>
      <c r="AM6" s="105"/>
      <c r="AO6" s="107"/>
      <c r="AP6" s="107"/>
      <c r="AQ6" s="109"/>
      <c r="AR6" s="107"/>
      <c r="AS6" s="107"/>
      <c r="AT6" s="107"/>
      <c r="AU6" s="111"/>
      <c r="AV6" s="113"/>
      <c r="AW6" s="107"/>
      <c r="AX6" s="107"/>
      <c r="AY6" s="107"/>
      <c r="AZ6" s="107"/>
      <c r="BA6" s="107"/>
      <c r="BB6" s="107"/>
      <c r="BC6" s="107"/>
      <c r="BD6" s="135"/>
      <c r="BE6" s="126"/>
      <c r="BF6" s="107"/>
      <c r="BG6" s="107"/>
      <c r="BH6" s="107"/>
      <c r="BI6" s="107"/>
      <c r="BJ6" s="107"/>
      <c r="BK6" s="107"/>
      <c r="BL6" s="132"/>
      <c r="BM6" s="107"/>
      <c r="BN6" s="107"/>
      <c r="BO6" s="111"/>
      <c r="BP6" s="107"/>
      <c r="BQ6" s="111"/>
      <c r="BR6" s="111"/>
      <c r="BS6" s="122"/>
      <c r="BT6" s="116"/>
      <c r="BU6" s="119"/>
      <c r="BV6" s="122"/>
      <c r="BW6" s="125"/>
      <c r="BX6" s="122"/>
      <c r="BY6" s="104"/>
      <c r="BZ6" s="105"/>
      <c r="CB6" s="107"/>
      <c r="CC6" s="107"/>
      <c r="CD6" s="109"/>
      <c r="CE6" s="107"/>
      <c r="CF6" s="107"/>
      <c r="CG6" s="107"/>
      <c r="CH6" s="111"/>
      <c r="CI6" s="113"/>
      <c r="CJ6" s="107"/>
      <c r="CK6" s="107"/>
      <c r="CL6" s="107"/>
      <c r="CM6" s="107"/>
      <c r="CN6" s="107"/>
      <c r="CO6" s="107"/>
      <c r="CP6" s="107"/>
      <c r="CQ6" s="135"/>
      <c r="CR6" s="126"/>
      <c r="CS6" s="107"/>
      <c r="CT6" s="107"/>
      <c r="CU6" s="107"/>
      <c r="CV6" s="107"/>
      <c r="CW6" s="107"/>
      <c r="CX6" s="107"/>
      <c r="CY6" s="132"/>
      <c r="CZ6" s="107"/>
      <c r="DA6" s="107"/>
      <c r="DB6" s="111"/>
      <c r="DC6" s="107"/>
      <c r="DD6" s="111"/>
      <c r="DE6" s="111"/>
      <c r="DF6" s="122"/>
      <c r="DG6" s="116"/>
      <c r="DH6" s="119"/>
      <c r="DI6" s="122"/>
      <c r="DJ6" s="125"/>
      <c r="DK6" s="122"/>
      <c r="DL6" s="104"/>
      <c r="DM6" s="105"/>
    </row>
    <row r="7" spans="1:117" s="19" customFormat="1" ht="12.75" customHeight="1" x14ac:dyDescent="0.2">
      <c r="A7" s="12" t="s">
        <v>44</v>
      </c>
      <c r="B7" s="13">
        <v>200</v>
      </c>
      <c r="C7" s="13">
        <v>300</v>
      </c>
      <c r="D7" s="13">
        <v>730</v>
      </c>
      <c r="E7" s="13"/>
      <c r="F7" s="13"/>
      <c r="G7" s="13"/>
      <c r="H7" s="14"/>
      <c r="I7" s="15">
        <f>SUM(B7:H7)</f>
        <v>1230</v>
      </c>
      <c r="J7" s="13"/>
      <c r="K7" s="13"/>
      <c r="L7" s="13"/>
      <c r="M7" s="13"/>
      <c r="N7" s="13"/>
      <c r="O7" s="13"/>
      <c r="P7" s="13"/>
      <c r="Q7" s="13"/>
      <c r="R7" s="15">
        <f t="shared" ref="R7:R55" si="0">SUM(K7:Q7)</f>
        <v>0</v>
      </c>
      <c r="S7" s="13"/>
      <c r="T7" s="13"/>
      <c r="U7" s="13"/>
      <c r="V7" s="13"/>
      <c r="W7" s="13"/>
      <c r="X7" s="13"/>
      <c r="Y7" s="16">
        <f t="shared" ref="Y7:Y12" si="1">SUM(T7:X7)</f>
        <v>0</v>
      </c>
      <c r="Z7" s="13"/>
      <c r="AA7" s="13"/>
      <c r="AB7" s="13">
        <v>400</v>
      </c>
      <c r="AC7" s="13"/>
      <c r="AD7" s="13">
        <v>600</v>
      </c>
      <c r="AE7" s="17">
        <f t="shared" ref="AE7:AE14" si="2">SUM(Z7:AD7)</f>
        <v>1000</v>
      </c>
      <c r="AF7" s="15">
        <f t="shared" ref="AF7:AF14" si="3">I7+J7+R7+Y7+AE7+S7</f>
        <v>2230</v>
      </c>
      <c r="AG7" s="13"/>
      <c r="AH7" s="13">
        <v>1300</v>
      </c>
      <c r="AI7" s="15">
        <f>SUM(AF7+AG7+AH7)</f>
        <v>3530</v>
      </c>
      <c r="AJ7" s="13">
        <v>800</v>
      </c>
      <c r="AK7" s="15">
        <f t="shared" ref="AK7:AK14" si="4">AI7+AJ7</f>
        <v>4330</v>
      </c>
      <c r="AL7" s="13"/>
      <c r="AM7" s="18"/>
      <c r="AN7" s="2"/>
      <c r="AO7" s="13">
        <v>200</v>
      </c>
      <c r="AP7" s="13">
        <v>300</v>
      </c>
      <c r="AQ7" s="13">
        <v>730</v>
      </c>
      <c r="AR7" s="13"/>
      <c r="AS7" s="13"/>
      <c r="AT7" s="13"/>
      <c r="AU7" s="14"/>
      <c r="AV7" s="15">
        <f>SUM(AO7:AU7)</f>
        <v>1230</v>
      </c>
      <c r="AW7" s="13"/>
      <c r="AX7" s="13"/>
      <c r="AY7" s="13"/>
      <c r="AZ7" s="13"/>
      <c r="BA7" s="13"/>
      <c r="BB7" s="13"/>
      <c r="BC7" s="13"/>
      <c r="BD7" s="13"/>
      <c r="BE7" s="15">
        <f t="shared" ref="BE7" si="5">SUM(AX7:BD7)</f>
        <v>0</v>
      </c>
      <c r="BF7" s="13"/>
      <c r="BG7" s="13"/>
      <c r="BH7" s="13"/>
      <c r="BI7" s="13"/>
      <c r="BJ7" s="13"/>
      <c r="BK7" s="13"/>
      <c r="BL7" s="16">
        <f t="shared" ref="BL7:BL14" si="6">SUM(BG7:BK7)</f>
        <v>0</v>
      </c>
      <c r="BM7" s="13"/>
      <c r="BN7" s="13"/>
      <c r="BO7" s="13">
        <v>400</v>
      </c>
      <c r="BP7" s="13"/>
      <c r="BQ7" s="13">
        <v>600</v>
      </c>
      <c r="BR7" s="17">
        <f t="shared" ref="BR7:BR9" si="7">SUM(BM7:BQ7)</f>
        <v>1000</v>
      </c>
      <c r="BS7" s="15">
        <f t="shared" ref="BS7:BS11" si="8">AV7+AW7+BE7+BL7+BR7+BF7</f>
        <v>2230</v>
      </c>
      <c r="BT7" s="13"/>
      <c r="BU7" s="13">
        <v>1300</v>
      </c>
      <c r="BV7" s="15">
        <f>SUM(BS7+BT7+BU7)</f>
        <v>3530</v>
      </c>
      <c r="BW7" s="13"/>
      <c r="BX7" s="15">
        <f t="shared" ref="BX7:BX11" si="9">BV7+BW7</f>
        <v>3530</v>
      </c>
      <c r="BY7" s="13"/>
      <c r="BZ7" s="18"/>
      <c r="CB7" s="13">
        <f t="shared" ref="CB7:CB52" si="10">B7-AO7</f>
        <v>0</v>
      </c>
      <c r="CC7" s="13">
        <f t="shared" ref="CC7:CC52" si="11">C7-AP7</f>
        <v>0</v>
      </c>
      <c r="CD7" s="13">
        <f t="shared" ref="CD7:CD52" si="12">D7-AQ7</f>
        <v>0</v>
      </c>
      <c r="CE7" s="13">
        <f t="shared" ref="CE7:CE52" si="13">E7-AR7</f>
        <v>0</v>
      </c>
      <c r="CF7" s="13">
        <f t="shared" ref="CF7:CF52" si="14">F7-AS7</f>
        <v>0</v>
      </c>
      <c r="CG7" s="13">
        <f t="shared" ref="CG7:CG52" si="15">G7-AT7</f>
        <v>0</v>
      </c>
      <c r="CH7" s="13">
        <f t="shared" ref="CH7:CH52" si="16">H7-AU7</f>
        <v>0</v>
      </c>
      <c r="CI7" s="13">
        <f t="shared" ref="CI7:CI52" si="17">I7-AV7</f>
        <v>0</v>
      </c>
      <c r="CJ7" s="13">
        <f t="shared" ref="CJ7:CJ52" si="18">J7-AW7</f>
        <v>0</v>
      </c>
      <c r="CK7" s="13">
        <f t="shared" ref="CK7:CK52" si="19">K7-AX7</f>
        <v>0</v>
      </c>
      <c r="CL7" s="13">
        <f t="shared" ref="CL7:CL52" si="20">L7-AY7</f>
        <v>0</v>
      </c>
      <c r="CM7" s="13">
        <f t="shared" ref="CM7:CM52" si="21">M7-AZ7</f>
        <v>0</v>
      </c>
      <c r="CN7" s="13">
        <f t="shared" ref="CN7:CN52" si="22">N7-BA7</f>
        <v>0</v>
      </c>
      <c r="CO7" s="13">
        <f t="shared" ref="CO7:CO52" si="23">O7-BB7</f>
        <v>0</v>
      </c>
      <c r="CP7" s="13">
        <f t="shared" ref="CP7:CP52" si="24">P7-BC7</f>
        <v>0</v>
      </c>
      <c r="CQ7" s="13">
        <f t="shared" ref="CQ7:CQ52" si="25">Q7-BD7</f>
        <v>0</v>
      </c>
      <c r="CR7" s="13">
        <f t="shared" ref="CR7:CR52" si="26">R7-BE7</f>
        <v>0</v>
      </c>
      <c r="CS7" s="13">
        <f t="shared" ref="CS7:CS52" si="27">S7-BF7</f>
        <v>0</v>
      </c>
      <c r="CT7" s="13">
        <f t="shared" ref="CT7:CT52" si="28">T7-BG7</f>
        <v>0</v>
      </c>
      <c r="CU7" s="13">
        <f t="shared" ref="CU7:CU52" si="29">U7-BH7</f>
        <v>0</v>
      </c>
      <c r="CV7" s="13">
        <f t="shared" ref="CV7:CV52" si="30">V7-BI7</f>
        <v>0</v>
      </c>
      <c r="CW7" s="13">
        <f t="shared" ref="CW7:CW52" si="31">W7-BJ7</f>
        <v>0</v>
      </c>
      <c r="CX7" s="13">
        <f t="shared" ref="CX7:CX52" si="32">X7-BK7</f>
        <v>0</v>
      </c>
      <c r="CY7" s="13">
        <f t="shared" ref="CY7:CY52" si="33">Y7-BL7</f>
        <v>0</v>
      </c>
      <c r="CZ7" s="13">
        <f t="shared" ref="CZ7:CZ52" si="34">Z7-BM7</f>
        <v>0</v>
      </c>
      <c r="DA7" s="13">
        <f t="shared" ref="DA7:DA52" si="35">AA7-BN7</f>
        <v>0</v>
      </c>
      <c r="DB7" s="13">
        <f t="shared" ref="DB7:DB52" si="36">AB7-BO7</f>
        <v>0</v>
      </c>
      <c r="DC7" s="13">
        <f t="shared" ref="DC7:DC52" si="37">AC7-BP7</f>
        <v>0</v>
      </c>
      <c r="DD7" s="13">
        <f t="shared" ref="DD7:DD52" si="38">AD7-BQ7</f>
        <v>0</v>
      </c>
      <c r="DE7" s="13">
        <f t="shared" ref="DE7:DE52" si="39">AE7-BR7</f>
        <v>0</v>
      </c>
      <c r="DF7" s="13">
        <f t="shared" ref="DF7:DF52" si="40">AF7-BS7</f>
        <v>0</v>
      </c>
      <c r="DG7" s="13">
        <f t="shared" ref="DG7:DG52" si="41">AG7-BT7</f>
        <v>0</v>
      </c>
      <c r="DH7" s="13">
        <f t="shared" ref="DH7:DH52" si="42">AH7-BU7</f>
        <v>0</v>
      </c>
      <c r="DI7" s="13">
        <f t="shared" ref="DI7:DI52" si="43">AI7-BV7</f>
        <v>0</v>
      </c>
      <c r="DJ7" s="13">
        <f t="shared" ref="DJ7:DJ52" si="44">AJ7-BW7</f>
        <v>800</v>
      </c>
      <c r="DK7" s="13">
        <f t="shared" ref="DK7:DK52" si="45">AK7-BX7</f>
        <v>800</v>
      </c>
      <c r="DL7" s="13">
        <f t="shared" ref="DL7:DL52" si="46">AL7-BY7</f>
        <v>0</v>
      </c>
      <c r="DM7" s="13">
        <f t="shared" ref="DM7:DM52" si="47">AM7-BZ7</f>
        <v>0</v>
      </c>
    </row>
    <row r="8" spans="1:117" ht="12.75" customHeight="1" x14ac:dyDescent="0.2">
      <c r="A8" s="12" t="s">
        <v>45</v>
      </c>
      <c r="B8" s="13">
        <v>223</v>
      </c>
      <c r="C8" s="13">
        <v>77</v>
      </c>
      <c r="D8" s="13">
        <v>567</v>
      </c>
      <c r="E8" s="13"/>
      <c r="F8" s="13"/>
      <c r="G8" s="13"/>
      <c r="H8" s="14"/>
      <c r="I8" s="15">
        <f t="shared" ref="I8:I14" si="48">SUM(B8:H8)</f>
        <v>867</v>
      </c>
      <c r="J8" s="13"/>
      <c r="K8" s="13"/>
      <c r="L8" s="13"/>
      <c r="M8" s="13"/>
      <c r="N8" s="13"/>
      <c r="O8" s="13"/>
      <c r="P8" s="13"/>
      <c r="Q8" s="13"/>
      <c r="R8" s="15">
        <f>SUM(K8:Q8)</f>
        <v>0</v>
      </c>
      <c r="S8" s="13"/>
      <c r="T8" s="13">
        <v>240</v>
      </c>
      <c r="U8" s="13"/>
      <c r="V8" s="13"/>
      <c r="W8" s="13"/>
      <c r="X8" s="13"/>
      <c r="Y8" s="16">
        <f t="shared" si="1"/>
        <v>240</v>
      </c>
      <c r="Z8" s="13"/>
      <c r="AA8" s="13"/>
      <c r="AB8" s="13">
        <v>377</v>
      </c>
      <c r="AC8" s="13"/>
      <c r="AD8" s="13">
        <v>646</v>
      </c>
      <c r="AE8" s="17">
        <f t="shared" si="2"/>
        <v>1023</v>
      </c>
      <c r="AF8" s="15">
        <f t="shared" si="3"/>
        <v>2130</v>
      </c>
      <c r="AG8" s="13"/>
      <c r="AH8" s="5">
        <v>1056</v>
      </c>
      <c r="AI8" s="15">
        <f>SUM(AF8+AG8+AH8)</f>
        <v>3186</v>
      </c>
      <c r="AJ8" s="13">
        <v>544</v>
      </c>
      <c r="AK8" s="15">
        <f t="shared" si="4"/>
        <v>3730</v>
      </c>
      <c r="AL8" s="13"/>
      <c r="AM8" s="18"/>
      <c r="AN8" s="54"/>
      <c r="AO8" s="13">
        <v>315</v>
      </c>
      <c r="AP8" s="13">
        <v>96</v>
      </c>
      <c r="AQ8" s="13">
        <v>732</v>
      </c>
      <c r="AR8" s="13"/>
      <c r="AS8" s="13"/>
      <c r="AT8" s="13"/>
      <c r="AU8" s="14"/>
      <c r="AV8" s="15">
        <f t="shared" ref="AV8:AV9" si="49">SUM(AO8:AU8)</f>
        <v>1143</v>
      </c>
      <c r="AW8" s="13"/>
      <c r="AX8" s="13"/>
      <c r="AY8" s="13"/>
      <c r="AZ8" s="13"/>
      <c r="BA8" s="13"/>
      <c r="BB8" s="13"/>
      <c r="BC8" s="13"/>
      <c r="BD8" s="13"/>
      <c r="BE8" s="15">
        <f>SUM(AX8:BD8)</f>
        <v>0</v>
      </c>
      <c r="BF8" s="13"/>
      <c r="BG8" s="13">
        <v>304</v>
      </c>
      <c r="BH8" s="13"/>
      <c r="BI8" s="13"/>
      <c r="BJ8" s="13"/>
      <c r="BK8" s="13"/>
      <c r="BL8" s="16">
        <f t="shared" si="6"/>
        <v>304</v>
      </c>
      <c r="BM8" s="13"/>
      <c r="BN8" s="13"/>
      <c r="BO8" s="13">
        <v>318</v>
      </c>
      <c r="BP8" s="13"/>
      <c r="BQ8" s="13">
        <v>440</v>
      </c>
      <c r="BR8" s="17">
        <f t="shared" si="7"/>
        <v>758</v>
      </c>
      <c r="BS8" s="15">
        <f t="shared" si="8"/>
        <v>2205</v>
      </c>
      <c r="BT8" s="13"/>
      <c r="BU8" s="5">
        <v>1193</v>
      </c>
      <c r="BV8" s="15">
        <f>SUM(BS8+BT8+BU8)</f>
        <v>3398</v>
      </c>
      <c r="BW8" s="13">
        <v>337</v>
      </c>
      <c r="BX8" s="15">
        <f t="shared" si="9"/>
        <v>3735</v>
      </c>
      <c r="BY8" s="13"/>
      <c r="BZ8" s="18"/>
      <c r="CB8" s="13">
        <f t="shared" si="10"/>
        <v>-92</v>
      </c>
      <c r="CC8" s="13">
        <f t="shared" si="11"/>
        <v>-19</v>
      </c>
      <c r="CD8" s="13">
        <f t="shared" si="12"/>
        <v>-165</v>
      </c>
      <c r="CE8" s="13">
        <f t="shared" si="13"/>
        <v>0</v>
      </c>
      <c r="CF8" s="13">
        <f t="shared" si="14"/>
        <v>0</v>
      </c>
      <c r="CG8" s="13">
        <f t="shared" si="15"/>
        <v>0</v>
      </c>
      <c r="CH8" s="13">
        <f t="shared" si="16"/>
        <v>0</v>
      </c>
      <c r="CI8" s="13">
        <f t="shared" si="17"/>
        <v>-276</v>
      </c>
      <c r="CJ8" s="13">
        <f t="shared" si="18"/>
        <v>0</v>
      </c>
      <c r="CK8" s="13">
        <f t="shared" si="19"/>
        <v>0</v>
      </c>
      <c r="CL8" s="13">
        <f t="shared" si="20"/>
        <v>0</v>
      </c>
      <c r="CM8" s="13">
        <f t="shared" si="21"/>
        <v>0</v>
      </c>
      <c r="CN8" s="13">
        <f t="shared" si="22"/>
        <v>0</v>
      </c>
      <c r="CO8" s="13">
        <f t="shared" si="23"/>
        <v>0</v>
      </c>
      <c r="CP8" s="13">
        <f t="shared" si="24"/>
        <v>0</v>
      </c>
      <c r="CQ8" s="13">
        <f t="shared" si="25"/>
        <v>0</v>
      </c>
      <c r="CR8" s="13">
        <f t="shared" si="26"/>
        <v>0</v>
      </c>
      <c r="CS8" s="13">
        <f t="shared" si="27"/>
        <v>0</v>
      </c>
      <c r="CT8" s="13">
        <f t="shared" si="28"/>
        <v>-64</v>
      </c>
      <c r="CU8" s="13">
        <f t="shared" si="29"/>
        <v>0</v>
      </c>
      <c r="CV8" s="13">
        <f t="shared" si="30"/>
        <v>0</v>
      </c>
      <c r="CW8" s="13">
        <f t="shared" si="31"/>
        <v>0</v>
      </c>
      <c r="CX8" s="13">
        <f t="shared" si="32"/>
        <v>0</v>
      </c>
      <c r="CY8" s="13">
        <f t="shared" si="33"/>
        <v>-64</v>
      </c>
      <c r="CZ8" s="13">
        <f t="shared" si="34"/>
        <v>0</v>
      </c>
      <c r="DA8" s="13">
        <f t="shared" si="35"/>
        <v>0</v>
      </c>
      <c r="DB8" s="13">
        <f t="shared" si="36"/>
        <v>59</v>
      </c>
      <c r="DC8" s="13">
        <f t="shared" si="37"/>
        <v>0</v>
      </c>
      <c r="DD8" s="13">
        <f t="shared" si="38"/>
        <v>206</v>
      </c>
      <c r="DE8" s="13">
        <f t="shared" si="39"/>
        <v>265</v>
      </c>
      <c r="DF8" s="13">
        <f t="shared" si="40"/>
        <v>-75</v>
      </c>
      <c r="DG8" s="13">
        <f t="shared" si="41"/>
        <v>0</v>
      </c>
      <c r="DH8" s="13">
        <f t="shared" si="42"/>
        <v>-137</v>
      </c>
      <c r="DI8" s="13">
        <f t="shared" si="43"/>
        <v>-212</v>
      </c>
      <c r="DJ8" s="13">
        <f t="shared" si="44"/>
        <v>207</v>
      </c>
      <c r="DK8" s="13">
        <f t="shared" si="45"/>
        <v>-5</v>
      </c>
      <c r="DL8" s="13">
        <f t="shared" si="46"/>
        <v>0</v>
      </c>
      <c r="DM8" s="13">
        <f t="shared" si="47"/>
        <v>0</v>
      </c>
    </row>
    <row r="9" spans="1:117" s="19" customFormat="1" ht="12.75" customHeight="1" x14ac:dyDescent="0.2">
      <c r="A9" s="12" t="s">
        <v>46</v>
      </c>
      <c r="B9" s="13">
        <v>3189</v>
      </c>
      <c r="C9" s="13"/>
      <c r="D9" s="13"/>
      <c r="E9" s="13">
        <v>545</v>
      </c>
      <c r="F9" s="13"/>
      <c r="G9" s="13"/>
      <c r="H9" s="14"/>
      <c r="I9" s="15">
        <f t="shared" si="48"/>
        <v>3734</v>
      </c>
      <c r="J9" s="13"/>
      <c r="K9" s="13"/>
      <c r="L9" s="13"/>
      <c r="M9" s="13"/>
      <c r="N9" s="13"/>
      <c r="O9" s="13"/>
      <c r="P9" s="13"/>
      <c r="Q9" s="13"/>
      <c r="R9" s="15">
        <f t="shared" si="0"/>
        <v>0</v>
      </c>
      <c r="S9" s="13"/>
      <c r="T9" s="13">
        <v>3310</v>
      </c>
      <c r="U9" s="13"/>
      <c r="V9" s="13"/>
      <c r="W9" s="13"/>
      <c r="X9" s="13"/>
      <c r="Y9" s="16">
        <f t="shared" si="1"/>
        <v>3310</v>
      </c>
      <c r="Z9" s="13"/>
      <c r="AA9" s="13"/>
      <c r="AB9" s="13"/>
      <c r="AC9" s="13"/>
      <c r="AD9" s="13"/>
      <c r="AE9" s="17">
        <f t="shared" si="2"/>
        <v>0</v>
      </c>
      <c r="AF9" s="15">
        <f t="shared" si="3"/>
        <v>7044</v>
      </c>
      <c r="AG9" s="13"/>
      <c r="AH9" s="13"/>
      <c r="AI9" s="15">
        <f t="shared" ref="AI9:AI55" si="50">SUM(AF9+AG9+AH9)</f>
        <v>7044</v>
      </c>
      <c r="AJ9" s="13">
        <v>1200</v>
      </c>
      <c r="AK9" s="15">
        <f t="shared" si="4"/>
        <v>8244</v>
      </c>
      <c r="AL9" s="13"/>
      <c r="AM9" s="18"/>
      <c r="AN9" s="55"/>
      <c r="AO9" s="13">
        <v>1093</v>
      </c>
      <c r="AP9" s="13"/>
      <c r="AQ9" s="13"/>
      <c r="AR9" s="13">
        <v>275</v>
      </c>
      <c r="AS9" s="13"/>
      <c r="AT9" s="13"/>
      <c r="AU9" s="14"/>
      <c r="AV9" s="15">
        <f t="shared" si="49"/>
        <v>1368</v>
      </c>
      <c r="AW9" s="13"/>
      <c r="AX9" s="13"/>
      <c r="AY9" s="13"/>
      <c r="AZ9" s="13"/>
      <c r="BA9" s="13"/>
      <c r="BB9" s="13"/>
      <c r="BC9" s="13"/>
      <c r="BD9" s="13"/>
      <c r="BE9" s="15">
        <f t="shared" ref="BE9:BE10" si="51">SUM(AX9:BD9)</f>
        <v>0</v>
      </c>
      <c r="BF9" s="13"/>
      <c r="BG9" s="13">
        <v>2500</v>
      </c>
      <c r="BH9" s="13"/>
      <c r="BI9" s="13">
        <v>300</v>
      </c>
      <c r="BJ9" s="13">
        <v>420</v>
      </c>
      <c r="BK9" s="13"/>
      <c r="BL9" s="16">
        <f t="shared" si="6"/>
        <v>3220</v>
      </c>
      <c r="BM9" s="13"/>
      <c r="BN9" s="13"/>
      <c r="BO9" s="13"/>
      <c r="BP9" s="13"/>
      <c r="BQ9" s="13"/>
      <c r="BR9" s="17">
        <f t="shared" si="7"/>
        <v>0</v>
      </c>
      <c r="BS9" s="15">
        <f t="shared" si="8"/>
        <v>4588</v>
      </c>
      <c r="BT9" s="13">
        <v>1000</v>
      </c>
      <c r="BU9" s="13">
        <v>1200</v>
      </c>
      <c r="BV9" s="15">
        <f t="shared" ref="BV9" si="52">SUM(BS9+BT9+BU9)</f>
        <v>6788</v>
      </c>
      <c r="BW9" s="13">
        <v>300</v>
      </c>
      <c r="BX9" s="15">
        <f t="shared" si="9"/>
        <v>7088</v>
      </c>
      <c r="BY9" s="13"/>
      <c r="BZ9" s="18"/>
      <c r="CB9" s="13">
        <f t="shared" si="10"/>
        <v>2096</v>
      </c>
      <c r="CC9" s="13">
        <f t="shared" si="11"/>
        <v>0</v>
      </c>
      <c r="CD9" s="13">
        <f t="shared" si="12"/>
        <v>0</v>
      </c>
      <c r="CE9" s="13">
        <f t="shared" si="13"/>
        <v>270</v>
      </c>
      <c r="CF9" s="13">
        <f t="shared" si="14"/>
        <v>0</v>
      </c>
      <c r="CG9" s="13">
        <f t="shared" si="15"/>
        <v>0</v>
      </c>
      <c r="CH9" s="13">
        <f t="shared" si="16"/>
        <v>0</v>
      </c>
      <c r="CI9" s="13">
        <f t="shared" si="17"/>
        <v>2366</v>
      </c>
      <c r="CJ9" s="13">
        <f t="shared" si="18"/>
        <v>0</v>
      </c>
      <c r="CK9" s="13">
        <f t="shared" si="19"/>
        <v>0</v>
      </c>
      <c r="CL9" s="13">
        <f t="shared" si="20"/>
        <v>0</v>
      </c>
      <c r="CM9" s="13">
        <f t="shared" si="21"/>
        <v>0</v>
      </c>
      <c r="CN9" s="13">
        <f t="shared" si="22"/>
        <v>0</v>
      </c>
      <c r="CO9" s="13">
        <f t="shared" si="23"/>
        <v>0</v>
      </c>
      <c r="CP9" s="13">
        <f t="shared" si="24"/>
        <v>0</v>
      </c>
      <c r="CQ9" s="13">
        <f t="shared" si="25"/>
        <v>0</v>
      </c>
      <c r="CR9" s="13">
        <f t="shared" si="26"/>
        <v>0</v>
      </c>
      <c r="CS9" s="13">
        <f t="shared" si="27"/>
        <v>0</v>
      </c>
      <c r="CT9" s="13">
        <f t="shared" si="28"/>
        <v>810</v>
      </c>
      <c r="CU9" s="13">
        <f t="shared" si="29"/>
        <v>0</v>
      </c>
      <c r="CV9" s="13">
        <f t="shared" si="30"/>
        <v>-300</v>
      </c>
      <c r="CW9" s="13">
        <f t="shared" si="31"/>
        <v>-420</v>
      </c>
      <c r="CX9" s="13">
        <f t="shared" si="32"/>
        <v>0</v>
      </c>
      <c r="CY9" s="13">
        <f t="shared" si="33"/>
        <v>90</v>
      </c>
      <c r="CZ9" s="13">
        <f t="shared" si="34"/>
        <v>0</v>
      </c>
      <c r="DA9" s="13">
        <f t="shared" si="35"/>
        <v>0</v>
      </c>
      <c r="DB9" s="13">
        <f t="shared" si="36"/>
        <v>0</v>
      </c>
      <c r="DC9" s="13">
        <f t="shared" si="37"/>
        <v>0</v>
      </c>
      <c r="DD9" s="13">
        <f t="shared" si="38"/>
        <v>0</v>
      </c>
      <c r="DE9" s="13">
        <f t="shared" si="39"/>
        <v>0</v>
      </c>
      <c r="DF9" s="13">
        <f t="shared" si="40"/>
        <v>2456</v>
      </c>
      <c r="DG9" s="13">
        <f t="shared" si="41"/>
        <v>-1000</v>
      </c>
      <c r="DH9" s="13">
        <f t="shared" si="42"/>
        <v>-1200</v>
      </c>
      <c r="DI9" s="13">
        <f t="shared" si="43"/>
        <v>256</v>
      </c>
      <c r="DJ9" s="13">
        <f t="shared" si="44"/>
        <v>900</v>
      </c>
      <c r="DK9" s="13">
        <f t="shared" si="45"/>
        <v>1156</v>
      </c>
      <c r="DL9" s="13">
        <f t="shared" si="46"/>
        <v>0</v>
      </c>
      <c r="DM9" s="13">
        <f t="shared" si="47"/>
        <v>0</v>
      </c>
    </row>
    <row r="10" spans="1:117" s="19" customFormat="1" ht="12.75" customHeight="1" x14ac:dyDescent="0.2">
      <c r="A10" s="12" t="s">
        <v>47</v>
      </c>
      <c r="B10" s="13">
        <v>2500</v>
      </c>
      <c r="C10" s="13"/>
      <c r="D10" s="13">
        <v>960</v>
      </c>
      <c r="E10" s="13">
        <v>3614</v>
      </c>
      <c r="F10" s="13"/>
      <c r="G10" s="13"/>
      <c r="H10" s="14"/>
      <c r="I10" s="15">
        <f>SUM(B10:H10)</f>
        <v>7074</v>
      </c>
      <c r="J10" s="13"/>
      <c r="K10" s="13"/>
      <c r="L10" s="13"/>
      <c r="M10" s="13"/>
      <c r="N10" s="13"/>
      <c r="O10" s="13"/>
      <c r="P10" s="13"/>
      <c r="Q10" s="13"/>
      <c r="R10" s="15">
        <f t="shared" si="0"/>
        <v>0</v>
      </c>
      <c r="S10" s="13"/>
      <c r="T10" s="13"/>
      <c r="U10" s="13">
        <v>288</v>
      </c>
      <c r="V10" s="13"/>
      <c r="W10" s="13"/>
      <c r="X10" s="13"/>
      <c r="Y10" s="16">
        <f t="shared" si="1"/>
        <v>288</v>
      </c>
      <c r="Z10" s="13"/>
      <c r="AA10" s="13"/>
      <c r="AB10" s="13"/>
      <c r="AC10" s="13"/>
      <c r="AD10" s="13"/>
      <c r="AE10" s="17">
        <f>SUM(Z10:AD10)</f>
        <v>0</v>
      </c>
      <c r="AF10" s="15">
        <f t="shared" si="3"/>
        <v>7362</v>
      </c>
      <c r="AG10" s="13"/>
      <c r="AH10" s="13">
        <v>227</v>
      </c>
      <c r="AI10" s="15">
        <f>SUM(AF10+AG10+AH10)</f>
        <v>7589</v>
      </c>
      <c r="AJ10" s="13">
        <v>1000</v>
      </c>
      <c r="AK10" s="15">
        <f t="shared" si="4"/>
        <v>8589</v>
      </c>
      <c r="AL10" s="13"/>
      <c r="AM10" s="18"/>
      <c r="AN10" s="55"/>
      <c r="AO10" s="13">
        <v>2600</v>
      </c>
      <c r="AP10" s="13">
        <v>60</v>
      </c>
      <c r="AQ10" s="13">
        <v>800</v>
      </c>
      <c r="AR10" s="13">
        <v>3514</v>
      </c>
      <c r="AS10" s="13">
        <v>100</v>
      </c>
      <c r="AT10" s="13"/>
      <c r="AU10" s="14"/>
      <c r="AV10" s="15">
        <f>SUM(AO10:AU10)</f>
        <v>7074</v>
      </c>
      <c r="AW10" s="13"/>
      <c r="AX10" s="13"/>
      <c r="AY10" s="13"/>
      <c r="AZ10" s="13"/>
      <c r="BA10" s="13"/>
      <c r="BB10" s="13"/>
      <c r="BC10" s="13"/>
      <c r="BD10" s="13"/>
      <c r="BE10" s="15">
        <f t="shared" si="51"/>
        <v>0</v>
      </c>
      <c r="BF10" s="13"/>
      <c r="BG10" s="13"/>
      <c r="BH10" s="13">
        <v>288</v>
      </c>
      <c r="BI10" s="13"/>
      <c r="BJ10" s="13"/>
      <c r="BK10" s="13"/>
      <c r="BL10" s="16">
        <f t="shared" si="6"/>
        <v>288</v>
      </c>
      <c r="BM10" s="13"/>
      <c r="BN10" s="13"/>
      <c r="BO10" s="13"/>
      <c r="BP10" s="13"/>
      <c r="BQ10" s="13"/>
      <c r="BR10" s="17">
        <f>SUM(BM10:BQ10)</f>
        <v>0</v>
      </c>
      <c r="BS10" s="15">
        <f t="shared" si="8"/>
        <v>7362</v>
      </c>
      <c r="BT10" s="13"/>
      <c r="BU10" s="13">
        <v>227</v>
      </c>
      <c r="BV10" s="15">
        <f>SUM(BS10+BT10+BU10)</f>
        <v>7589</v>
      </c>
      <c r="BW10" s="13">
        <v>1000</v>
      </c>
      <c r="BX10" s="15">
        <f t="shared" si="9"/>
        <v>8589</v>
      </c>
      <c r="BY10" s="13"/>
      <c r="BZ10" s="18"/>
      <c r="CB10" s="13">
        <f t="shared" si="10"/>
        <v>-100</v>
      </c>
      <c r="CC10" s="13">
        <f t="shared" si="11"/>
        <v>-60</v>
      </c>
      <c r="CD10" s="13">
        <f t="shared" si="12"/>
        <v>160</v>
      </c>
      <c r="CE10" s="13">
        <f t="shared" si="13"/>
        <v>100</v>
      </c>
      <c r="CF10" s="13">
        <f t="shared" si="14"/>
        <v>-100</v>
      </c>
      <c r="CG10" s="13">
        <f t="shared" si="15"/>
        <v>0</v>
      </c>
      <c r="CH10" s="13">
        <f t="shared" si="16"/>
        <v>0</v>
      </c>
      <c r="CI10" s="13">
        <f t="shared" si="17"/>
        <v>0</v>
      </c>
      <c r="CJ10" s="13">
        <f t="shared" si="18"/>
        <v>0</v>
      </c>
      <c r="CK10" s="13">
        <f t="shared" si="19"/>
        <v>0</v>
      </c>
      <c r="CL10" s="13">
        <f t="shared" si="20"/>
        <v>0</v>
      </c>
      <c r="CM10" s="13">
        <f t="shared" si="21"/>
        <v>0</v>
      </c>
      <c r="CN10" s="13">
        <f t="shared" si="22"/>
        <v>0</v>
      </c>
      <c r="CO10" s="13">
        <f t="shared" si="23"/>
        <v>0</v>
      </c>
      <c r="CP10" s="13">
        <f t="shared" si="24"/>
        <v>0</v>
      </c>
      <c r="CQ10" s="13">
        <f t="shared" si="25"/>
        <v>0</v>
      </c>
      <c r="CR10" s="13">
        <f t="shared" si="26"/>
        <v>0</v>
      </c>
      <c r="CS10" s="13">
        <f t="shared" si="27"/>
        <v>0</v>
      </c>
      <c r="CT10" s="13">
        <f t="shared" si="28"/>
        <v>0</v>
      </c>
      <c r="CU10" s="13">
        <f t="shared" si="29"/>
        <v>0</v>
      </c>
      <c r="CV10" s="13">
        <f t="shared" si="30"/>
        <v>0</v>
      </c>
      <c r="CW10" s="13">
        <f t="shared" si="31"/>
        <v>0</v>
      </c>
      <c r="CX10" s="13">
        <f t="shared" si="32"/>
        <v>0</v>
      </c>
      <c r="CY10" s="13">
        <f t="shared" si="33"/>
        <v>0</v>
      </c>
      <c r="CZ10" s="13">
        <f t="shared" si="34"/>
        <v>0</v>
      </c>
      <c r="DA10" s="13">
        <f t="shared" si="35"/>
        <v>0</v>
      </c>
      <c r="DB10" s="13">
        <f t="shared" si="36"/>
        <v>0</v>
      </c>
      <c r="DC10" s="13">
        <f t="shared" si="37"/>
        <v>0</v>
      </c>
      <c r="DD10" s="13">
        <f t="shared" si="38"/>
        <v>0</v>
      </c>
      <c r="DE10" s="13">
        <f t="shared" si="39"/>
        <v>0</v>
      </c>
      <c r="DF10" s="13">
        <f t="shared" si="40"/>
        <v>0</v>
      </c>
      <c r="DG10" s="13">
        <f t="shared" si="41"/>
        <v>0</v>
      </c>
      <c r="DH10" s="13">
        <f t="shared" si="42"/>
        <v>0</v>
      </c>
      <c r="DI10" s="13">
        <f t="shared" si="43"/>
        <v>0</v>
      </c>
      <c r="DJ10" s="13">
        <f t="shared" si="44"/>
        <v>0</v>
      </c>
      <c r="DK10" s="13">
        <f t="shared" si="45"/>
        <v>0</v>
      </c>
      <c r="DL10" s="13">
        <f t="shared" si="46"/>
        <v>0</v>
      </c>
      <c r="DM10" s="13">
        <f t="shared" si="47"/>
        <v>0</v>
      </c>
    </row>
    <row r="11" spans="1:117" ht="12.75" customHeight="1" x14ac:dyDescent="0.2">
      <c r="A11" s="12" t="s">
        <v>48</v>
      </c>
      <c r="B11" s="13"/>
      <c r="C11" s="13"/>
      <c r="D11" s="13"/>
      <c r="E11" s="13"/>
      <c r="F11" s="13"/>
      <c r="G11" s="13"/>
      <c r="H11" s="14"/>
      <c r="I11" s="15">
        <f t="shared" si="48"/>
        <v>0</v>
      </c>
      <c r="J11" s="13"/>
      <c r="K11" s="13"/>
      <c r="L11" s="13"/>
      <c r="M11" s="13"/>
      <c r="N11" s="13"/>
      <c r="O11" s="13"/>
      <c r="P11" s="13"/>
      <c r="Q11" s="13"/>
      <c r="R11" s="15">
        <f>SUM(K11:Q11)</f>
        <v>0</v>
      </c>
      <c r="S11" s="13"/>
      <c r="T11" s="13"/>
      <c r="U11" s="13"/>
      <c r="V11" s="13"/>
      <c r="W11" s="13"/>
      <c r="X11" s="13"/>
      <c r="Y11" s="16">
        <f t="shared" si="1"/>
        <v>0</v>
      </c>
      <c r="Z11" s="13"/>
      <c r="AA11" s="13"/>
      <c r="AB11" s="13"/>
      <c r="AC11" s="13"/>
      <c r="AD11" s="13"/>
      <c r="AE11" s="17">
        <f t="shared" si="2"/>
        <v>0</v>
      </c>
      <c r="AF11" s="15">
        <f t="shared" si="3"/>
        <v>0</v>
      </c>
      <c r="AG11" s="13"/>
      <c r="AH11" s="13"/>
      <c r="AI11" s="15">
        <f t="shared" si="50"/>
        <v>0</v>
      </c>
      <c r="AJ11" s="13"/>
      <c r="AK11" s="15">
        <f t="shared" si="4"/>
        <v>0</v>
      </c>
      <c r="AL11" s="13"/>
      <c r="AM11" s="18"/>
      <c r="AO11" s="13"/>
      <c r="AP11" s="13"/>
      <c r="AQ11" s="13"/>
      <c r="AR11" s="13"/>
      <c r="AS11" s="13"/>
      <c r="AT11" s="13"/>
      <c r="AU11" s="14"/>
      <c r="AV11" s="15">
        <f t="shared" ref="AV11" si="53">SUM(AO11:AU11)</f>
        <v>0</v>
      </c>
      <c r="AW11" s="13"/>
      <c r="AX11" s="13"/>
      <c r="AY11" s="13"/>
      <c r="AZ11" s="13"/>
      <c r="BA11" s="13"/>
      <c r="BB11" s="13"/>
      <c r="BC11" s="13"/>
      <c r="BD11" s="13"/>
      <c r="BE11" s="15">
        <f>SUM(AX11:BD11)</f>
        <v>0</v>
      </c>
      <c r="BF11" s="13"/>
      <c r="BG11" s="13"/>
      <c r="BH11" s="13"/>
      <c r="BI11" s="13"/>
      <c r="BJ11" s="13"/>
      <c r="BK11" s="13"/>
      <c r="BL11" s="16">
        <f t="shared" si="6"/>
        <v>0</v>
      </c>
      <c r="BM11" s="13"/>
      <c r="BN11" s="13"/>
      <c r="BO11" s="13"/>
      <c r="BP11" s="13"/>
      <c r="BQ11" s="13"/>
      <c r="BR11" s="17">
        <f t="shared" ref="BR11" si="54">SUM(BM11:BQ11)</f>
        <v>0</v>
      </c>
      <c r="BS11" s="15">
        <f t="shared" si="8"/>
        <v>0</v>
      </c>
      <c r="BT11" s="13"/>
      <c r="BU11" s="13"/>
      <c r="BV11" s="15">
        <f t="shared" ref="BV11" si="55">SUM(BS11+BT11+BU11)</f>
        <v>0</v>
      </c>
      <c r="BW11" s="13">
        <v>300</v>
      </c>
      <c r="BX11" s="15">
        <f t="shared" si="9"/>
        <v>300</v>
      </c>
      <c r="BY11" s="13"/>
      <c r="BZ11" s="18"/>
      <c r="CB11" s="13">
        <f t="shared" si="10"/>
        <v>0</v>
      </c>
      <c r="CC11" s="13">
        <f t="shared" si="11"/>
        <v>0</v>
      </c>
      <c r="CD11" s="13">
        <f t="shared" si="12"/>
        <v>0</v>
      </c>
      <c r="CE11" s="13">
        <f t="shared" si="13"/>
        <v>0</v>
      </c>
      <c r="CF11" s="13">
        <f t="shared" si="14"/>
        <v>0</v>
      </c>
      <c r="CG11" s="13">
        <f t="shared" si="15"/>
        <v>0</v>
      </c>
      <c r="CH11" s="13">
        <f t="shared" si="16"/>
        <v>0</v>
      </c>
      <c r="CI11" s="13">
        <f t="shared" si="17"/>
        <v>0</v>
      </c>
      <c r="CJ11" s="13">
        <f t="shared" si="18"/>
        <v>0</v>
      </c>
      <c r="CK11" s="13">
        <f t="shared" si="19"/>
        <v>0</v>
      </c>
      <c r="CL11" s="13">
        <f t="shared" si="20"/>
        <v>0</v>
      </c>
      <c r="CM11" s="13">
        <f t="shared" si="21"/>
        <v>0</v>
      </c>
      <c r="CN11" s="13">
        <f t="shared" si="22"/>
        <v>0</v>
      </c>
      <c r="CO11" s="13">
        <f t="shared" si="23"/>
        <v>0</v>
      </c>
      <c r="CP11" s="13">
        <f t="shared" si="24"/>
        <v>0</v>
      </c>
      <c r="CQ11" s="13">
        <f t="shared" si="25"/>
        <v>0</v>
      </c>
      <c r="CR11" s="13">
        <f t="shared" si="26"/>
        <v>0</v>
      </c>
      <c r="CS11" s="13">
        <f t="shared" si="27"/>
        <v>0</v>
      </c>
      <c r="CT11" s="13">
        <f t="shared" si="28"/>
        <v>0</v>
      </c>
      <c r="CU11" s="13">
        <f t="shared" si="29"/>
        <v>0</v>
      </c>
      <c r="CV11" s="13">
        <f t="shared" si="30"/>
        <v>0</v>
      </c>
      <c r="CW11" s="13">
        <f t="shared" si="31"/>
        <v>0</v>
      </c>
      <c r="CX11" s="13">
        <f t="shared" si="32"/>
        <v>0</v>
      </c>
      <c r="CY11" s="13">
        <f t="shared" si="33"/>
        <v>0</v>
      </c>
      <c r="CZ11" s="13">
        <f t="shared" si="34"/>
        <v>0</v>
      </c>
      <c r="DA11" s="13">
        <f t="shared" si="35"/>
        <v>0</v>
      </c>
      <c r="DB11" s="13">
        <f t="shared" si="36"/>
        <v>0</v>
      </c>
      <c r="DC11" s="13">
        <f t="shared" si="37"/>
        <v>0</v>
      </c>
      <c r="DD11" s="13">
        <f t="shared" si="38"/>
        <v>0</v>
      </c>
      <c r="DE11" s="13">
        <f t="shared" si="39"/>
        <v>0</v>
      </c>
      <c r="DF11" s="13">
        <f t="shared" si="40"/>
        <v>0</v>
      </c>
      <c r="DG11" s="13">
        <f t="shared" si="41"/>
        <v>0</v>
      </c>
      <c r="DH11" s="13">
        <f t="shared" si="42"/>
        <v>0</v>
      </c>
      <c r="DI11" s="13">
        <f t="shared" si="43"/>
        <v>0</v>
      </c>
      <c r="DJ11" s="13">
        <f t="shared" si="44"/>
        <v>-300</v>
      </c>
      <c r="DK11" s="13">
        <f t="shared" si="45"/>
        <v>-300</v>
      </c>
      <c r="DL11" s="13">
        <f t="shared" si="46"/>
        <v>0</v>
      </c>
      <c r="DM11" s="13">
        <f t="shared" si="47"/>
        <v>0</v>
      </c>
    </row>
    <row r="12" spans="1:117" ht="12.75" customHeight="1" x14ac:dyDescent="0.2">
      <c r="A12" s="11" t="s">
        <v>49</v>
      </c>
      <c r="B12" s="65"/>
      <c r="C12" s="13"/>
      <c r="D12" s="56">
        <v>500</v>
      </c>
      <c r="E12" s="13"/>
      <c r="F12" s="53"/>
      <c r="G12" s="53"/>
      <c r="H12" s="14"/>
      <c r="I12" s="15">
        <f>SUM(B12:H12)</f>
        <v>500</v>
      </c>
      <c r="J12" s="13"/>
      <c r="K12" s="13"/>
      <c r="L12" s="13"/>
      <c r="M12" s="13"/>
      <c r="N12" s="13"/>
      <c r="O12" s="13"/>
      <c r="P12" s="13"/>
      <c r="Q12" s="13"/>
      <c r="R12" s="15">
        <f>SUM(K12:Q12)</f>
        <v>0</v>
      </c>
      <c r="S12" s="13"/>
      <c r="T12" s="13"/>
      <c r="U12" s="13"/>
      <c r="V12" s="13"/>
      <c r="W12" s="13"/>
      <c r="X12" s="13"/>
      <c r="Y12" s="16">
        <f t="shared" si="1"/>
        <v>0</v>
      </c>
      <c r="Z12" s="13"/>
      <c r="AA12" s="13"/>
      <c r="AB12" s="13"/>
      <c r="AC12" s="13"/>
      <c r="AD12" s="13"/>
      <c r="AE12" s="17">
        <f>SUM(Z12:AD12)</f>
        <v>0</v>
      </c>
      <c r="AF12" s="15">
        <f>I12+J12+R12+Y12+AE12+S12</f>
        <v>500</v>
      </c>
      <c r="AG12" s="13"/>
      <c r="AH12" s="13">
        <v>200</v>
      </c>
      <c r="AI12" s="15">
        <f>SUM(AF12+AG12+AH12)</f>
        <v>700</v>
      </c>
      <c r="AJ12" s="13"/>
      <c r="AK12" s="15">
        <f>AI12+AJ12</f>
        <v>700</v>
      </c>
      <c r="AL12" s="13"/>
      <c r="AM12" s="18"/>
      <c r="AN12" s="57"/>
      <c r="AO12" s="65"/>
      <c r="AP12" s="13"/>
      <c r="AQ12" s="56">
        <v>500</v>
      </c>
      <c r="AR12" s="13"/>
      <c r="AS12" s="53"/>
      <c r="AT12" s="53"/>
      <c r="AU12" s="14"/>
      <c r="AV12" s="15">
        <f>SUM(AO12:AU12)</f>
        <v>500</v>
      </c>
      <c r="AW12" s="13"/>
      <c r="AX12" s="13"/>
      <c r="AY12" s="13"/>
      <c r="AZ12" s="13"/>
      <c r="BA12" s="13"/>
      <c r="BB12" s="13"/>
      <c r="BC12" s="13"/>
      <c r="BD12" s="13"/>
      <c r="BE12" s="15">
        <f>SUM(AX12:BD12)</f>
        <v>0</v>
      </c>
      <c r="BF12" s="13"/>
      <c r="BG12" s="13"/>
      <c r="BH12" s="13"/>
      <c r="BI12" s="13"/>
      <c r="BJ12" s="13"/>
      <c r="BK12" s="13"/>
      <c r="BL12" s="16">
        <f t="shared" si="6"/>
        <v>0</v>
      </c>
      <c r="BM12" s="13"/>
      <c r="BN12" s="13"/>
      <c r="BO12" s="13"/>
      <c r="BP12" s="13"/>
      <c r="BQ12" s="13"/>
      <c r="BR12" s="17">
        <f>SUM(BM12:BQ12)</f>
        <v>0</v>
      </c>
      <c r="BS12" s="15">
        <f>AV12+AW12+BE12+BL12+BR12+BF12</f>
        <v>500</v>
      </c>
      <c r="BT12" s="13"/>
      <c r="BU12" s="13">
        <v>200</v>
      </c>
      <c r="BV12" s="15">
        <f>SUM(BS12+BT12+BU12)</f>
        <v>700</v>
      </c>
      <c r="BW12" s="13"/>
      <c r="BX12" s="15">
        <f>BV12+BW12</f>
        <v>700</v>
      </c>
      <c r="BY12" s="13"/>
      <c r="BZ12" s="18"/>
      <c r="CB12" s="13">
        <f t="shared" si="10"/>
        <v>0</v>
      </c>
      <c r="CC12" s="13">
        <f t="shared" si="11"/>
        <v>0</v>
      </c>
      <c r="CD12" s="13">
        <f t="shared" si="12"/>
        <v>0</v>
      </c>
      <c r="CE12" s="13">
        <f t="shared" si="13"/>
        <v>0</v>
      </c>
      <c r="CF12" s="13">
        <f t="shared" si="14"/>
        <v>0</v>
      </c>
      <c r="CG12" s="13">
        <f t="shared" si="15"/>
        <v>0</v>
      </c>
      <c r="CH12" s="13">
        <f t="shared" si="16"/>
        <v>0</v>
      </c>
      <c r="CI12" s="13">
        <f t="shared" si="17"/>
        <v>0</v>
      </c>
      <c r="CJ12" s="13">
        <f t="shared" si="18"/>
        <v>0</v>
      </c>
      <c r="CK12" s="13">
        <f t="shared" si="19"/>
        <v>0</v>
      </c>
      <c r="CL12" s="13">
        <f t="shared" si="20"/>
        <v>0</v>
      </c>
      <c r="CM12" s="13">
        <f t="shared" si="21"/>
        <v>0</v>
      </c>
      <c r="CN12" s="13">
        <f t="shared" si="22"/>
        <v>0</v>
      </c>
      <c r="CO12" s="13">
        <f t="shared" si="23"/>
        <v>0</v>
      </c>
      <c r="CP12" s="13">
        <f t="shared" si="24"/>
        <v>0</v>
      </c>
      <c r="CQ12" s="13">
        <f t="shared" si="25"/>
        <v>0</v>
      </c>
      <c r="CR12" s="13">
        <f t="shared" si="26"/>
        <v>0</v>
      </c>
      <c r="CS12" s="13">
        <f t="shared" si="27"/>
        <v>0</v>
      </c>
      <c r="CT12" s="13">
        <f t="shared" si="28"/>
        <v>0</v>
      </c>
      <c r="CU12" s="13">
        <f t="shared" si="29"/>
        <v>0</v>
      </c>
      <c r="CV12" s="13">
        <f t="shared" si="30"/>
        <v>0</v>
      </c>
      <c r="CW12" s="13">
        <f t="shared" si="31"/>
        <v>0</v>
      </c>
      <c r="CX12" s="13">
        <f t="shared" si="32"/>
        <v>0</v>
      </c>
      <c r="CY12" s="13">
        <f t="shared" si="33"/>
        <v>0</v>
      </c>
      <c r="CZ12" s="13">
        <f t="shared" si="34"/>
        <v>0</v>
      </c>
      <c r="DA12" s="13">
        <f t="shared" si="35"/>
        <v>0</v>
      </c>
      <c r="DB12" s="13">
        <f t="shared" si="36"/>
        <v>0</v>
      </c>
      <c r="DC12" s="13">
        <f t="shared" si="37"/>
        <v>0</v>
      </c>
      <c r="DD12" s="13">
        <f t="shared" si="38"/>
        <v>0</v>
      </c>
      <c r="DE12" s="13">
        <f t="shared" si="39"/>
        <v>0</v>
      </c>
      <c r="DF12" s="13">
        <f t="shared" si="40"/>
        <v>0</v>
      </c>
      <c r="DG12" s="13">
        <f t="shared" si="41"/>
        <v>0</v>
      </c>
      <c r="DH12" s="13">
        <f t="shared" si="42"/>
        <v>0</v>
      </c>
      <c r="DI12" s="13">
        <f t="shared" si="43"/>
        <v>0</v>
      </c>
      <c r="DJ12" s="13">
        <f t="shared" si="44"/>
        <v>0</v>
      </c>
      <c r="DK12" s="13">
        <f t="shared" si="45"/>
        <v>0</v>
      </c>
      <c r="DL12" s="13">
        <f t="shared" si="46"/>
        <v>0</v>
      </c>
      <c r="DM12" s="13">
        <f t="shared" si="47"/>
        <v>0</v>
      </c>
    </row>
    <row r="13" spans="1:117" ht="12.75" customHeight="1" x14ac:dyDescent="0.2">
      <c r="A13" s="12" t="s">
        <v>50</v>
      </c>
      <c r="B13" s="13"/>
      <c r="C13" s="13"/>
      <c r="D13" s="13"/>
      <c r="E13" s="13"/>
      <c r="F13" s="13"/>
      <c r="G13" s="13"/>
      <c r="H13" s="14"/>
      <c r="I13" s="15">
        <f t="shared" ref="I13" si="56">SUM(B13:H13)</f>
        <v>0</v>
      </c>
      <c r="J13" s="13"/>
      <c r="K13" s="13"/>
      <c r="L13" s="13"/>
      <c r="M13" s="13"/>
      <c r="N13" s="13"/>
      <c r="O13" s="13"/>
      <c r="P13" s="13"/>
      <c r="Q13" s="13"/>
      <c r="R13" s="15">
        <f t="shared" ref="R13" si="57">SUM(K13:Q13)</f>
        <v>0</v>
      </c>
      <c r="S13" s="13"/>
      <c r="T13" s="13"/>
      <c r="U13" s="13"/>
      <c r="V13" s="13"/>
      <c r="W13" s="13"/>
      <c r="X13" s="13"/>
      <c r="Y13" s="16">
        <f t="shared" ref="Y13" si="58">SUM(T13:X13)</f>
        <v>0</v>
      </c>
      <c r="Z13" s="13"/>
      <c r="AA13" s="13"/>
      <c r="AB13" s="13"/>
      <c r="AC13" s="13"/>
      <c r="AD13" s="13">
        <v>30</v>
      </c>
      <c r="AE13" s="17">
        <f t="shared" ref="AE13" si="59">SUM(Z13:AD13)</f>
        <v>30</v>
      </c>
      <c r="AF13" s="15">
        <f t="shared" ref="AF13" si="60">I13+J13+R13+Y13+AE13+S13</f>
        <v>30</v>
      </c>
      <c r="AG13" s="13"/>
      <c r="AH13" s="13">
        <v>650</v>
      </c>
      <c r="AI13" s="15">
        <f t="shared" ref="AI13" si="61">SUM(AF13+AG13+AH13)</f>
        <v>680</v>
      </c>
      <c r="AJ13" s="13"/>
      <c r="AK13" s="15">
        <f t="shared" ref="AK13" si="62">AI13+AJ13</f>
        <v>680</v>
      </c>
      <c r="AL13" s="13"/>
      <c r="AM13" s="18"/>
      <c r="AN13" s="57"/>
      <c r="AO13" s="13"/>
      <c r="AP13" s="13"/>
      <c r="AQ13" s="13"/>
      <c r="AR13" s="13"/>
      <c r="AS13" s="13"/>
      <c r="AT13" s="13"/>
      <c r="AU13" s="14"/>
      <c r="AV13" s="15">
        <f t="shared" ref="AV13" si="63">SUM(AO13:AU13)</f>
        <v>0</v>
      </c>
      <c r="AW13" s="13"/>
      <c r="AX13" s="13"/>
      <c r="AY13" s="13"/>
      <c r="AZ13" s="13"/>
      <c r="BA13" s="13"/>
      <c r="BB13" s="13"/>
      <c r="BC13" s="13"/>
      <c r="BD13" s="13"/>
      <c r="BE13" s="15">
        <f t="shared" ref="BE13:BE15" si="64">SUM(AX13:BD13)</f>
        <v>0</v>
      </c>
      <c r="BF13" s="13"/>
      <c r="BG13" s="13"/>
      <c r="BH13" s="13"/>
      <c r="BI13" s="13"/>
      <c r="BJ13" s="13"/>
      <c r="BK13" s="13"/>
      <c r="BL13" s="16">
        <f t="shared" si="6"/>
        <v>0</v>
      </c>
      <c r="BM13" s="13"/>
      <c r="BN13" s="13"/>
      <c r="BO13" s="13"/>
      <c r="BP13" s="13"/>
      <c r="BQ13" s="13">
        <v>30</v>
      </c>
      <c r="BR13" s="17">
        <f t="shared" ref="BR13:BR14" si="65">SUM(BM13:BQ13)</f>
        <v>30</v>
      </c>
      <c r="BS13" s="15">
        <f t="shared" ref="BS13:BS14" si="66">AV13+AW13+BE13+BL13+BR13+BF13</f>
        <v>30</v>
      </c>
      <c r="BT13" s="13"/>
      <c r="BU13" s="13">
        <v>650</v>
      </c>
      <c r="BV13" s="15">
        <f t="shared" ref="BV13:BV14" si="67">SUM(BS13+BT13+BU13)</f>
        <v>680</v>
      </c>
      <c r="BW13" s="13"/>
      <c r="BX13" s="15">
        <f t="shared" ref="BX13:BX14" si="68">BV13+BW13</f>
        <v>680</v>
      </c>
      <c r="BY13" s="13"/>
      <c r="BZ13" s="18"/>
      <c r="CB13" s="13">
        <f t="shared" si="10"/>
        <v>0</v>
      </c>
      <c r="CC13" s="13">
        <f t="shared" si="11"/>
        <v>0</v>
      </c>
      <c r="CD13" s="13">
        <f t="shared" si="12"/>
        <v>0</v>
      </c>
      <c r="CE13" s="13">
        <f t="shared" si="13"/>
        <v>0</v>
      </c>
      <c r="CF13" s="13">
        <f t="shared" si="14"/>
        <v>0</v>
      </c>
      <c r="CG13" s="13">
        <f t="shared" si="15"/>
        <v>0</v>
      </c>
      <c r="CH13" s="13">
        <f t="shared" si="16"/>
        <v>0</v>
      </c>
      <c r="CI13" s="13">
        <f t="shared" si="17"/>
        <v>0</v>
      </c>
      <c r="CJ13" s="13">
        <f t="shared" si="18"/>
        <v>0</v>
      </c>
      <c r="CK13" s="13">
        <f t="shared" si="19"/>
        <v>0</v>
      </c>
      <c r="CL13" s="13">
        <f t="shared" si="20"/>
        <v>0</v>
      </c>
      <c r="CM13" s="13">
        <f t="shared" si="21"/>
        <v>0</v>
      </c>
      <c r="CN13" s="13">
        <f t="shared" si="22"/>
        <v>0</v>
      </c>
      <c r="CO13" s="13">
        <f t="shared" si="23"/>
        <v>0</v>
      </c>
      <c r="CP13" s="13">
        <f t="shared" si="24"/>
        <v>0</v>
      </c>
      <c r="CQ13" s="13">
        <f t="shared" si="25"/>
        <v>0</v>
      </c>
      <c r="CR13" s="13">
        <f t="shared" si="26"/>
        <v>0</v>
      </c>
      <c r="CS13" s="13">
        <f t="shared" si="27"/>
        <v>0</v>
      </c>
      <c r="CT13" s="13">
        <f t="shared" si="28"/>
        <v>0</v>
      </c>
      <c r="CU13" s="13">
        <f t="shared" si="29"/>
        <v>0</v>
      </c>
      <c r="CV13" s="13">
        <f t="shared" si="30"/>
        <v>0</v>
      </c>
      <c r="CW13" s="13">
        <f t="shared" si="31"/>
        <v>0</v>
      </c>
      <c r="CX13" s="13">
        <f t="shared" si="32"/>
        <v>0</v>
      </c>
      <c r="CY13" s="13">
        <f t="shared" si="33"/>
        <v>0</v>
      </c>
      <c r="CZ13" s="13">
        <f t="shared" si="34"/>
        <v>0</v>
      </c>
      <c r="DA13" s="13">
        <f t="shared" si="35"/>
        <v>0</v>
      </c>
      <c r="DB13" s="13">
        <f t="shared" si="36"/>
        <v>0</v>
      </c>
      <c r="DC13" s="13">
        <f t="shared" si="37"/>
        <v>0</v>
      </c>
      <c r="DD13" s="13">
        <f t="shared" si="38"/>
        <v>0</v>
      </c>
      <c r="DE13" s="13">
        <f t="shared" si="39"/>
        <v>0</v>
      </c>
      <c r="DF13" s="13">
        <f t="shared" si="40"/>
        <v>0</v>
      </c>
      <c r="DG13" s="13">
        <f t="shared" si="41"/>
        <v>0</v>
      </c>
      <c r="DH13" s="13">
        <f t="shared" si="42"/>
        <v>0</v>
      </c>
      <c r="DI13" s="13">
        <f t="shared" si="43"/>
        <v>0</v>
      </c>
      <c r="DJ13" s="13">
        <f t="shared" si="44"/>
        <v>0</v>
      </c>
      <c r="DK13" s="13">
        <f t="shared" si="45"/>
        <v>0</v>
      </c>
      <c r="DL13" s="13">
        <f t="shared" si="46"/>
        <v>0</v>
      </c>
      <c r="DM13" s="13">
        <f t="shared" si="47"/>
        <v>0</v>
      </c>
    </row>
    <row r="14" spans="1:117" ht="12.75" customHeight="1" x14ac:dyDescent="0.2">
      <c r="A14" s="12" t="s">
        <v>320</v>
      </c>
      <c r="B14" s="13">
        <v>30</v>
      </c>
      <c r="C14" s="13"/>
      <c r="D14" s="13">
        <v>70</v>
      </c>
      <c r="E14" s="13"/>
      <c r="F14" s="13"/>
      <c r="G14" s="13"/>
      <c r="H14" s="14"/>
      <c r="I14" s="15">
        <f t="shared" si="48"/>
        <v>100</v>
      </c>
      <c r="J14" s="13"/>
      <c r="K14" s="13"/>
      <c r="L14" s="13"/>
      <c r="M14" s="13"/>
      <c r="N14" s="13"/>
      <c r="O14" s="13"/>
      <c r="P14" s="13"/>
      <c r="Q14" s="13"/>
      <c r="R14" s="15">
        <f t="shared" si="0"/>
        <v>0</v>
      </c>
      <c r="S14" s="13"/>
      <c r="T14" s="13"/>
      <c r="U14" s="13"/>
      <c r="V14" s="13"/>
      <c r="W14" s="13"/>
      <c r="X14" s="13"/>
      <c r="Y14" s="16">
        <f t="shared" ref="Y14:Y71" si="69">SUM(T14:X14)</f>
        <v>0</v>
      </c>
      <c r="Z14" s="13"/>
      <c r="AA14" s="13"/>
      <c r="AB14" s="13"/>
      <c r="AC14" s="13"/>
      <c r="AD14" s="13">
        <v>100</v>
      </c>
      <c r="AE14" s="17">
        <f t="shared" si="2"/>
        <v>100</v>
      </c>
      <c r="AF14" s="15">
        <f t="shared" si="3"/>
        <v>200</v>
      </c>
      <c r="AG14" s="13"/>
      <c r="AH14" s="13">
        <v>100</v>
      </c>
      <c r="AI14" s="15">
        <f t="shared" si="50"/>
        <v>300</v>
      </c>
      <c r="AJ14" s="13"/>
      <c r="AK14" s="15">
        <f t="shared" si="4"/>
        <v>300</v>
      </c>
      <c r="AL14" s="13"/>
      <c r="AM14" s="18"/>
      <c r="AO14" s="13">
        <v>25</v>
      </c>
      <c r="AP14" s="13"/>
      <c r="AQ14" s="13">
        <v>140</v>
      </c>
      <c r="AR14" s="13"/>
      <c r="AS14" s="13"/>
      <c r="AT14" s="13"/>
      <c r="AU14" s="14"/>
      <c r="AV14" s="15">
        <f t="shared" ref="AV14" si="70">SUM(AO14:AU14)</f>
        <v>165</v>
      </c>
      <c r="AW14" s="13"/>
      <c r="AX14" s="13"/>
      <c r="AY14" s="13"/>
      <c r="AZ14" s="13"/>
      <c r="BA14" s="13"/>
      <c r="BB14" s="13"/>
      <c r="BC14" s="13"/>
      <c r="BD14" s="13"/>
      <c r="BE14" s="15">
        <f t="shared" si="64"/>
        <v>0</v>
      </c>
      <c r="BF14" s="13"/>
      <c r="BG14" s="13"/>
      <c r="BH14" s="13"/>
      <c r="BI14" s="13"/>
      <c r="BJ14" s="13"/>
      <c r="BK14" s="13"/>
      <c r="BL14" s="16">
        <f t="shared" si="6"/>
        <v>0</v>
      </c>
      <c r="BM14" s="13"/>
      <c r="BN14" s="13"/>
      <c r="BO14" s="13"/>
      <c r="BP14" s="13"/>
      <c r="BQ14" s="13">
        <v>50</v>
      </c>
      <c r="BR14" s="17">
        <f t="shared" si="65"/>
        <v>50</v>
      </c>
      <c r="BS14" s="15">
        <f t="shared" si="66"/>
        <v>215</v>
      </c>
      <c r="BT14" s="13"/>
      <c r="BU14" s="13"/>
      <c r="BV14" s="15">
        <f t="shared" si="67"/>
        <v>215</v>
      </c>
      <c r="BW14" s="13"/>
      <c r="BX14" s="15">
        <f t="shared" si="68"/>
        <v>215</v>
      </c>
      <c r="BY14" s="13"/>
      <c r="BZ14" s="18"/>
      <c r="CB14" s="13">
        <f t="shared" si="10"/>
        <v>5</v>
      </c>
      <c r="CC14" s="13">
        <f t="shared" si="11"/>
        <v>0</v>
      </c>
      <c r="CD14" s="13">
        <f t="shared" si="12"/>
        <v>-70</v>
      </c>
      <c r="CE14" s="13">
        <f t="shared" si="13"/>
        <v>0</v>
      </c>
      <c r="CF14" s="13">
        <f t="shared" si="14"/>
        <v>0</v>
      </c>
      <c r="CG14" s="13">
        <f t="shared" si="15"/>
        <v>0</v>
      </c>
      <c r="CH14" s="13">
        <f t="shared" si="16"/>
        <v>0</v>
      </c>
      <c r="CI14" s="13">
        <f t="shared" si="17"/>
        <v>-65</v>
      </c>
      <c r="CJ14" s="13">
        <f t="shared" si="18"/>
        <v>0</v>
      </c>
      <c r="CK14" s="13">
        <f t="shared" si="19"/>
        <v>0</v>
      </c>
      <c r="CL14" s="13">
        <f t="shared" si="20"/>
        <v>0</v>
      </c>
      <c r="CM14" s="13">
        <f t="shared" si="21"/>
        <v>0</v>
      </c>
      <c r="CN14" s="13">
        <f t="shared" si="22"/>
        <v>0</v>
      </c>
      <c r="CO14" s="13">
        <f t="shared" si="23"/>
        <v>0</v>
      </c>
      <c r="CP14" s="13">
        <f t="shared" si="24"/>
        <v>0</v>
      </c>
      <c r="CQ14" s="13">
        <f t="shared" si="25"/>
        <v>0</v>
      </c>
      <c r="CR14" s="13">
        <f t="shared" si="26"/>
        <v>0</v>
      </c>
      <c r="CS14" s="13">
        <f t="shared" si="27"/>
        <v>0</v>
      </c>
      <c r="CT14" s="13">
        <f t="shared" si="28"/>
        <v>0</v>
      </c>
      <c r="CU14" s="13">
        <f t="shared" si="29"/>
        <v>0</v>
      </c>
      <c r="CV14" s="13">
        <f t="shared" si="30"/>
        <v>0</v>
      </c>
      <c r="CW14" s="13">
        <f t="shared" si="31"/>
        <v>0</v>
      </c>
      <c r="CX14" s="13">
        <f t="shared" si="32"/>
        <v>0</v>
      </c>
      <c r="CY14" s="13">
        <f t="shared" si="33"/>
        <v>0</v>
      </c>
      <c r="CZ14" s="13">
        <f t="shared" si="34"/>
        <v>0</v>
      </c>
      <c r="DA14" s="13">
        <f t="shared" si="35"/>
        <v>0</v>
      </c>
      <c r="DB14" s="13">
        <f t="shared" si="36"/>
        <v>0</v>
      </c>
      <c r="DC14" s="13">
        <f t="shared" si="37"/>
        <v>0</v>
      </c>
      <c r="DD14" s="13">
        <f t="shared" si="38"/>
        <v>50</v>
      </c>
      <c r="DE14" s="13">
        <f t="shared" si="39"/>
        <v>50</v>
      </c>
      <c r="DF14" s="13">
        <f t="shared" si="40"/>
        <v>-15</v>
      </c>
      <c r="DG14" s="13">
        <f t="shared" si="41"/>
        <v>0</v>
      </c>
      <c r="DH14" s="13">
        <f t="shared" si="42"/>
        <v>100</v>
      </c>
      <c r="DI14" s="13">
        <f t="shared" si="43"/>
        <v>85</v>
      </c>
      <c r="DJ14" s="13">
        <f t="shared" si="44"/>
        <v>0</v>
      </c>
      <c r="DK14" s="13">
        <f t="shared" si="45"/>
        <v>85</v>
      </c>
      <c r="DL14" s="13">
        <f t="shared" si="46"/>
        <v>0</v>
      </c>
      <c r="DM14" s="13">
        <f t="shared" si="47"/>
        <v>0</v>
      </c>
    </row>
    <row r="15" spans="1:117" s="25" customFormat="1" ht="12.75" customHeight="1" x14ac:dyDescent="0.2">
      <c r="A15" s="20" t="s">
        <v>51</v>
      </c>
      <c r="B15" s="21">
        <f t="shared" ref="B15:AD15" si="71">SUM(B7:B14)</f>
        <v>6142</v>
      </c>
      <c r="C15" s="21">
        <f t="shared" si="71"/>
        <v>377</v>
      </c>
      <c r="D15" s="21">
        <f t="shared" si="71"/>
        <v>2827</v>
      </c>
      <c r="E15" s="21">
        <f t="shared" si="71"/>
        <v>4159</v>
      </c>
      <c r="F15" s="21">
        <f t="shared" si="71"/>
        <v>0</v>
      </c>
      <c r="G15" s="21">
        <f t="shared" si="71"/>
        <v>0</v>
      </c>
      <c r="H15" s="22">
        <f t="shared" si="71"/>
        <v>0</v>
      </c>
      <c r="I15" s="21">
        <f>SUM(B15:H15)</f>
        <v>13505</v>
      </c>
      <c r="J15" s="21">
        <f t="shared" si="71"/>
        <v>0</v>
      </c>
      <c r="K15" s="21">
        <f t="shared" si="71"/>
        <v>0</v>
      </c>
      <c r="L15" s="21">
        <f t="shared" si="71"/>
        <v>0</v>
      </c>
      <c r="M15" s="21">
        <f t="shared" si="71"/>
        <v>0</v>
      </c>
      <c r="N15" s="21">
        <f t="shared" si="71"/>
        <v>0</v>
      </c>
      <c r="O15" s="21">
        <f t="shared" si="71"/>
        <v>0</v>
      </c>
      <c r="P15" s="21">
        <f t="shared" si="71"/>
        <v>0</v>
      </c>
      <c r="Q15" s="21">
        <f t="shared" si="71"/>
        <v>0</v>
      </c>
      <c r="R15" s="21">
        <f t="shared" si="0"/>
        <v>0</v>
      </c>
      <c r="S15" s="21">
        <f t="shared" si="71"/>
        <v>0</v>
      </c>
      <c r="T15" s="21">
        <f t="shared" si="71"/>
        <v>3550</v>
      </c>
      <c r="U15" s="21">
        <f t="shared" si="71"/>
        <v>288</v>
      </c>
      <c r="V15" s="21">
        <f t="shared" si="71"/>
        <v>0</v>
      </c>
      <c r="W15" s="21">
        <f t="shared" si="71"/>
        <v>0</v>
      </c>
      <c r="X15" s="21">
        <f t="shared" si="71"/>
        <v>0</v>
      </c>
      <c r="Y15" s="16">
        <f>SUM(T15:X15)</f>
        <v>3838</v>
      </c>
      <c r="Z15" s="21">
        <f t="shared" si="71"/>
        <v>0</v>
      </c>
      <c r="AA15" s="21">
        <f t="shared" si="71"/>
        <v>0</v>
      </c>
      <c r="AB15" s="21">
        <f t="shared" si="71"/>
        <v>777</v>
      </c>
      <c r="AC15" s="21">
        <f t="shared" si="71"/>
        <v>0</v>
      </c>
      <c r="AD15" s="21">
        <f t="shared" si="71"/>
        <v>1376</v>
      </c>
      <c r="AE15" s="23">
        <f t="shared" ref="AE15:AM15" si="72">SUM(AE7:AE14)</f>
        <v>2153</v>
      </c>
      <c r="AF15" s="23">
        <f>I15+J15+R15+S15+Y15+AE15</f>
        <v>19496</v>
      </c>
      <c r="AG15" s="21">
        <f t="shared" ref="AG15:AH15" si="73">SUM(AG7:AG14)</f>
        <v>0</v>
      </c>
      <c r="AH15" s="21">
        <f t="shared" si="73"/>
        <v>3533</v>
      </c>
      <c r="AI15" s="23">
        <f>AF15+AG15+AH15</f>
        <v>23029</v>
      </c>
      <c r="AJ15" s="21">
        <f t="shared" si="72"/>
        <v>3544</v>
      </c>
      <c r="AK15" s="23">
        <f>AI15+AJ15</f>
        <v>26573</v>
      </c>
      <c r="AL15" s="21">
        <f t="shared" si="72"/>
        <v>0</v>
      </c>
      <c r="AM15" s="21">
        <f t="shared" si="72"/>
        <v>0</v>
      </c>
      <c r="AN15" s="24"/>
      <c r="AO15" s="21">
        <f t="shared" ref="AO15:AU15" si="74">SUM(AO7:AO14)</f>
        <v>4233</v>
      </c>
      <c r="AP15" s="21">
        <f t="shared" si="74"/>
        <v>456</v>
      </c>
      <c r="AQ15" s="21">
        <f t="shared" si="74"/>
        <v>2902</v>
      </c>
      <c r="AR15" s="21">
        <f t="shared" si="74"/>
        <v>3789</v>
      </c>
      <c r="AS15" s="21">
        <f t="shared" si="74"/>
        <v>100</v>
      </c>
      <c r="AT15" s="21">
        <f t="shared" si="74"/>
        <v>0</v>
      </c>
      <c r="AU15" s="22">
        <f t="shared" si="74"/>
        <v>0</v>
      </c>
      <c r="AV15" s="21">
        <f>SUM(AO15:AU15)</f>
        <v>11480</v>
      </c>
      <c r="AW15" s="21">
        <f t="shared" ref="AW15:BD15" si="75">SUM(AW7:AW14)</f>
        <v>0</v>
      </c>
      <c r="AX15" s="21">
        <f t="shared" si="75"/>
        <v>0</v>
      </c>
      <c r="AY15" s="21">
        <f t="shared" si="75"/>
        <v>0</v>
      </c>
      <c r="AZ15" s="21">
        <f t="shared" si="75"/>
        <v>0</v>
      </c>
      <c r="BA15" s="21">
        <f t="shared" si="75"/>
        <v>0</v>
      </c>
      <c r="BB15" s="21">
        <f t="shared" si="75"/>
        <v>0</v>
      </c>
      <c r="BC15" s="21">
        <f t="shared" si="75"/>
        <v>0</v>
      </c>
      <c r="BD15" s="21">
        <f t="shared" si="75"/>
        <v>0</v>
      </c>
      <c r="BE15" s="21">
        <f t="shared" si="64"/>
        <v>0</v>
      </c>
      <c r="BF15" s="21">
        <f t="shared" ref="BF15:BK15" si="76">SUM(BF7:BF14)</f>
        <v>0</v>
      </c>
      <c r="BG15" s="21">
        <f t="shared" si="76"/>
        <v>2804</v>
      </c>
      <c r="BH15" s="21">
        <f t="shared" si="76"/>
        <v>288</v>
      </c>
      <c r="BI15" s="21">
        <f t="shared" si="76"/>
        <v>300</v>
      </c>
      <c r="BJ15" s="21">
        <f t="shared" si="76"/>
        <v>420</v>
      </c>
      <c r="BK15" s="21">
        <f t="shared" si="76"/>
        <v>0</v>
      </c>
      <c r="BL15" s="16">
        <f>SUM(BG15:BK15)</f>
        <v>3812</v>
      </c>
      <c r="BM15" s="21">
        <f t="shared" ref="BM15:BZ15" si="77">SUM(BM7:BM14)</f>
        <v>0</v>
      </c>
      <c r="BN15" s="21">
        <f t="shared" si="77"/>
        <v>0</v>
      </c>
      <c r="BO15" s="21">
        <f t="shared" si="77"/>
        <v>718</v>
      </c>
      <c r="BP15" s="21">
        <f t="shared" si="77"/>
        <v>0</v>
      </c>
      <c r="BQ15" s="21">
        <f t="shared" si="77"/>
        <v>1120</v>
      </c>
      <c r="BR15" s="23">
        <f t="shared" si="77"/>
        <v>1838</v>
      </c>
      <c r="BS15" s="23">
        <f t="shared" si="77"/>
        <v>17130</v>
      </c>
      <c r="BT15" s="21">
        <f t="shared" si="77"/>
        <v>1000</v>
      </c>
      <c r="BU15" s="21">
        <f t="shared" si="77"/>
        <v>4770</v>
      </c>
      <c r="BV15" s="23">
        <f t="shared" si="77"/>
        <v>22900</v>
      </c>
      <c r="BW15" s="21">
        <f t="shared" si="77"/>
        <v>1937</v>
      </c>
      <c r="BX15" s="23">
        <f t="shared" si="77"/>
        <v>24837</v>
      </c>
      <c r="BY15" s="21">
        <f t="shared" si="77"/>
        <v>0</v>
      </c>
      <c r="BZ15" s="21">
        <f t="shared" si="77"/>
        <v>0</v>
      </c>
      <c r="CB15" s="13">
        <f t="shared" si="10"/>
        <v>1909</v>
      </c>
      <c r="CC15" s="13">
        <f t="shared" si="11"/>
        <v>-79</v>
      </c>
      <c r="CD15" s="13">
        <f t="shared" si="12"/>
        <v>-75</v>
      </c>
      <c r="CE15" s="13">
        <f t="shared" si="13"/>
        <v>370</v>
      </c>
      <c r="CF15" s="13">
        <f t="shared" si="14"/>
        <v>-100</v>
      </c>
      <c r="CG15" s="13">
        <f t="shared" si="15"/>
        <v>0</v>
      </c>
      <c r="CH15" s="13">
        <f t="shared" si="16"/>
        <v>0</v>
      </c>
      <c r="CI15" s="13">
        <f t="shared" si="17"/>
        <v>2025</v>
      </c>
      <c r="CJ15" s="13">
        <f t="shared" si="18"/>
        <v>0</v>
      </c>
      <c r="CK15" s="13">
        <f t="shared" si="19"/>
        <v>0</v>
      </c>
      <c r="CL15" s="13">
        <f t="shared" si="20"/>
        <v>0</v>
      </c>
      <c r="CM15" s="13">
        <f t="shared" si="21"/>
        <v>0</v>
      </c>
      <c r="CN15" s="13">
        <f t="shared" si="22"/>
        <v>0</v>
      </c>
      <c r="CO15" s="13">
        <f t="shared" si="23"/>
        <v>0</v>
      </c>
      <c r="CP15" s="13">
        <f t="shared" si="24"/>
        <v>0</v>
      </c>
      <c r="CQ15" s="13">
        <f t="shared" si="25"/>
        <v>0</v>
      </c>
      <c r="CR15" s="13">
        <f t="shared" si="26"/>
        <v>0</v>
      </c>
      <c r="CS15" s="13">
        <f t="shared" si="27"/>
        <v>0</v>
      </c>
      <c r="CT15" s="13">
        <f t="shared" si="28"/>
        <v>746</v>
      </c>
      <c r="CU15" s="13">
        <f t="shared" si="29"/>
        <v>0</v>
      </c>
      <c r="CV15" s="13">
        <f t="shared" si="30"/>
        <v>-300</v>
      </c>
      <c r="CW15" s="13">
        <f t="shared" si="31"/>
        <v>-420</v>
      </c>
      <c r="CX15" s="13">
        <f t="shared" si="32"/>
        <v>0</v>
      </c>
      <c r="CY15" s="13">
        <f t="shared" si="33"/>
        <v>26</v>
      </c>
      <c r="CZ15" s="13">
        <f t="shared" si="34"/>
        <v>0</v>
      </c>
      <c r="DA15" s="13">
        <f t="shared" si="35"/>
        <v>0</v>
      </c>
      <c r="DB15" s="13">
        <f t="shared" si="36"/>
        <v>59</v>
      </c>
      <c r="DC15" s="13">
        <f t="shared" si="37"/>
        <v>0</v>
      </c>
      <c r="DD15" s="13">
        <f t="shared" si="38"/>
        <v>256</v>
      </c>
      <c r="DE15" s="13">
        <f t="shared" si="39"/>
        <v>315</v>
      </c>
      <c r="DF15" s="13">
        <f t="shared" si="40"/>
        <v>2366</v>
      </c>
      <c r="DG15" s="13">
        <f t="shared" si="41"/>
        <v>-1000</v>
      </c>
      <c r="DH15" s="13">
        <f t="shared" si="42"/>
        <v>-1237</v>
      </c>
      <c r="DI15" s="13">
        <f t="shared" si="43"/>
        <v>129</v>
      </c>
      <c r="DJ15" s="13">
        <f t="shared" si="44"/>
        <v>1607</v>
      </c>
      <c r="DK15" s="13">
        <f t="shared" si="45"/>
        <v>1736</v>
      </c>
      <c r="DL15" s="13">
        <f t="shared" si="46"/>
        <v>0</v>
      </c>
      <c r="DM15" s="13">
        <f t="shared" si="47"/>
        <v>0</v>
      </c>
    </row>
    <row r="16" spans="1:117" s="33" customFormat="1" ht="12.75" customHeight="1" x14ac:dyDescent="0.2">
      <c r="A16" s="26"/>
      <c r="B16" s="27"/>
      <c r="C16" s="27"/>
      <c r="D16" s="27"/>
      <c r="E16" s="27"/>
      <c r="F16" s="27"/>
      <c r="G16" s="27"/>
      <c r="H16" s="28"/>
      <c r="I16" s="29"/>
      <c r="J16" s="27"/>
      <c r="K16" s="27"/>
      <c r="L16" s="27"/>
      <c r="M16" s="27"/>
      <c r="N16" s="27"/>
      <c r="O16" s="27"/>
      <c r="P16" s="27"/>
      <c r="Q16" s="27"/>
      <c r="R16" s="29"/>
      <c r="S16" s="27"/>
      <c r="T16" s="27"/>
      <c r="U16" s="27"/>
      <c r="V16" s="27"/>
      <c r="W16" s="27"/>
      <c r="X16" s="27"/>
      <c r="Y16" s="16"/>
      <c r="Z16" s="27"/>
      <c r="AA16" s="27"/>
      <c r="AB16" s="27"/>
      <c r="AC16" s="27"/>
      <c r="AD16" s="27"/>
      <c r="AE16" s="30"/>
      <c r="AF16" s="15"/>
      <c r="AG16" s="27"/>
      <c r="AH16" s="27"/>
      <c r="AI16" s="29"/>
      <c r="AJ16" s="27"/>
      <c r="AK16" s="29"/>
      <c r="AL16" s="27"/>
      <c r="AM16" s="31"/>
      <c r="AN16" s="32"/>
      <c r="AO16" s="27"/>
      <c r="AP16" s="27"/>
      <c r="AQ16" s="27"/>
      <c r="AR16" s="27"/>
      <c r="AS16" s="27"/>
      <c r="AT16" s="27"/>
      <c r="AU16" s="28"/>
      <c r="AV16" s="29"/>
      <c r="AW16" s="27"/>
      <c r="AX16" s="27"/>
      <c r="AY16" s="27"/>
      <c r="AZ16" s="27"/>
      <c r="BA16" s="27"/>
      <c r="BB16" s="27"/>
      <c r="BC16" s="27"/>
      <c r="BD16" s="27"/>
      <c r="BE16" s="29"/>
      <c r="BF16" s="27"/>
      <c r="BG16" s="27"/>
      <c r="BH16" s="27"/>
      <c r="BI16" s="27"/>
      <c r="BJ16" s="27"/>
      <c r="BK16" s="27"/>
      <c r="BL16" s="16"/>
      <c r="BM16" s="27"/>
      <c r="BN16" s="27"/>
      <c r="BO16" s="27"/>
      <c r="BP16" s="27"/>
      <c r="BQ16" s="27"/>
      <c r="BR16" s="30"/>
      <c r="BS16" s="15"/>
      <c r="BT16" s="27"/>
      <c r="BU16" s="27"/>
      <c r="BV16" s="29"/>
      <c r="BW16" s="27"/>
      <c r="BX16" s="29"/>
      <c r="BY16" s="27"/>
      <c r="BZ16" s="31"/>
      <c r="CB16" s="13">
        <f t="shared" si="10"/>
        <v>0</v>
      </c>
      <c r="CC16" s="13">
        <f t="shared" si="11"/>
        <v>0</v>
      </c>
      <c r="CD16" s="13">
        <f t="shared" si="12"/>
        <v>0</v>
      </c>
      <c r="CE16" s="13">
        <f t="shared" si="13"/>
        <v>0</v>
      </c>
      <c r="CF16" s="13">
        <f t="shared" si="14"/>
        <v>0</v>
      </c>
      <c r="CG16" s="13">
        <f t="shared" si="15"/>
        <v>0</v>
      </c>
      <c r="CH16" s="13">
        <f t="shared" si="16"/>
        <v>0</v>
      </c>
      <c r="CI16" s="13">
        <f t="shared" si="17"/>
        <v>0</v>
      </c>
      <c r="CJ16" s="13">
        <f t="shared" si="18"/>
        <v>0</v>
      </c>
      <c r="CK16" s="13">
        <f t="shared" si="19"/>
        <v>0</v>
      </c>
      <c r="CL16" s="13">
        <f t="shared" si="20"/>
        <v>0</v>
      </c>
      <c r="CM16" s="13">
        <f t="shared" si="21"/>
        <v>0</v>
      </c>
      <c r="CN16" s="13">
        <f t="shared" si="22"/>
        <v>0</v>
      </c>
      <c r="CO16" s="13">
        <f t="shared" si="23"/>
        <v>0</v>
      </c>
      <c r="CP16" s="13">
        <f t="shared" si="24"/>
        <v>0</v>
      </c>
      <c r="CQ16" s="13">
        <f t="shared" si="25"/>
        <v>0</v>
      </c>
      <c r="CR16" s="13">
        <f t="shared" si="26"/>
        <v>0</v>
      </c>
      <c r="CS16" s="13">
        <f t="shared" si="27"/>
        <v>0</v>
      </c>
      <c r="CT16" s="13">
        <f t="shared" si="28"/>
        <v>0</v>
      </c>
      <c r="CU16" s="13">
        <f t="shared" si="29"/>
        <v>0</v>
      </c>
      <c r="CV16" s="13">
        <f t="shared" si="30"/>
        <v>0</v>
      </c>
      <c r="CW16" s="13">
        <f t="shared" si="31"/>
        <v>0</v>
      </c>
      <c r="CX16" s="13">
        <f t="shared" si="32"/>
        <v>0</v>
      </c>
      <c r="CY16" s="13">
        <f t="shared" si="33"/>
        <v>0</v>
      </c>
      <c r="CZ16" s="13">
        <f t="shared" si="34"/>
        <v>0</v>
      </c>
      <c r="DA16" s="13">
        <f t="shared" si="35"/>
        <v>0</v>
      </c>
      <c r="DB16" s="13">
        <f t="shared" si="36"/>
        <v>0</v>
      </c>
      <c r="DC16" s="13">
        <f t="shared" si="37"/>
        <v>0</v>
      </c>
      <c r="DD16" s="13">
        <f t="shared" si="38"/>
        <v>0</v>
      </c>
      <c r="DE16" s="13">
        <f t="shared" si="39"/>
        <v>0</v>
      </c>
      <c r="DF16" s="13">
        <f t="shared" si="40"/>
        <v>0</v>
      </c>
      <c r="DG16" s="13">
        <f t="shared" si="41"/>
        <v>0</v>
      </c>
      <c r="DH16" s="13">
        <f t="shared" si="42"/>
        <v>0</v>
      </c>
      <c r="DI16" s="13">
        <f t="shared" si="43"/>
        <v>0</v>
      </c>
      <c r="DJ16" s="13">
        <f t="shared" si="44"/>
        <v>0</v>
      </c>
      <c r="DK16" s="13">
        <f t="shared" si="45"/>
        <v>0</v>
      </c>
      <c r="DL16" s="13">
        <f t="shared" si="46"/>
        <v>0</v>
      </c>
      <c r="DM16" s="13">
        <f t="shared" si="47"/>
        <v>0</v>
      </c>
    </row>
    <row r="17" spans="1:117" ht="12.75" customHeight="1" x14ac:dyDescent="0.2">
      <c r="A17" s="11" t="s">
        <v>52</v>
      </c>
      <c r="B17" s="58"/>
      <c r="C17" s="58"/>
      <c r="D17" s="58"/>
      <c r="E17" s="58"/>
      <c r="F17" s="58"/>
      <c r="G17" s="58"/>
      <c r="H17" s="64"/>
      <c r="I17" s="34">
        <f>SUM(B17:H17)</f>
        <v>0</v>
      </c>
      <c r="J17" s="58"/>
      <c r="K17" s="58"/>
      <c r="L17" s="58"/>
      <c r="M17" s="58"/>
      <c r="N17" s="58"/>
      <c r="O17" s="58"/>
      <c r="P17" s="58"/>
      <c r="Q17" s="58"/>
      <c r="R17" s="34">
        <f t="shared" si="0"/>
        <v>0</v>
      </c>
      <c r="S17" s="58"/>
      <c r="T17" s="58"/>
      <c r="U17" s="58"/>
      <c r="V17" s="58"/>
      <c r="W17" s="58"/>
      <c r="X17" s="58"/>
      <c r="Y17" s="16">
        <f t="shared" si="69"/>
        <v>0</v>
      </c>
      <c r="Z17" s="58"/>
      <c r="AA17" s="58"/>
      <c r="AB17" s="58"/>
      <c r="AC17" s="58"/>
      <c r="AD17" s="58"/>
      <c r="AE17" s="35">
        <f>SUM(Z17:AD17)</f>
        <v>0</v>
      </c>
      <c r="AF17" s="15">
        <f t="shared" ref="AF17:AF28" si="78">I17+J17+R17+Y17+AE17+S17</f>
        <v>0</v>
      </c>
      <c r="AG17" s="58"/>
      <c r="AH17" s="58">
        <v>51</v>
      </c>
      <c r="AI17" s="34">
        <f>SUM(AF17+AG17+AH17)</f>
        <v>51</v>
      </c>
      <c r="AJ17" s="58"/>
      <c r="AK17" s="34">
        <f t="shared" ref="AK17:AK28" si="79">AI17+AJ17</f>
        <v>51</v>
      </c>
      <c r="AL17" s="58"/>
      <c r="AM17" s="59"/>
      <c r="AO17" s="58"/>
      <c r="AP17" s="58"/>
      <c r="AQ17" s="58"/>
      <c r="AR17" s="58"/>
      <c r="AS17" s="58"/>
      <c r="AT17" s="58"/>
      <c r="AU17" s="64"/>
      <c r="AV17" s="34">
        <f>SUM(AO17:AU17)</f>
        <v>0</v>
      </c>
      <c r="AW17" s="58"/>
      <c r="AX17" s="58"/>
      <c r="AY17" s="58"/>
      <c r="AZ17" s="58"/>
      <c r="BA17" s="58"/>
      <c r="BB17" s="58"/>
      <c r="BC17" s="58"/>
      <c r="BD17" s="58"/>
      <c r="BE17" s="34">
        <f t="shared" ref="BE17:BE18" si="80">SUM(AX17:BD17)</f>
        <v>0</v>
      </c>
      <c r="BF17" s="58"/>
      <c r="BG17" s="58"/>
      <c r="BH17" s="58"/>
      <c r="BI17" s="58"/>
      <c r="BJ17" s="58"/>
      <c r="BK17" s="58"/>
      <c r="BL17" s="16">
        <f t="shared" ref="BL17:BL18" si="81">SUM(BG17:BK17)</f>
        <v>0</v>
      </c>
      <c r="BM17" s="58"/>
      <c r="BN17" s="58"/>
      <c r="BO17" s="58"/>
      <c r="BP17" s="58"/>
      <c r="BQ17" s="58"/>
      <c r="BR17" s="35">
        <f>SUM(BM17:BQ17)</f>
        <v>0</v>
      </c>
      <c r="BS17" s="15">
        <f t="shared" ref="BS17:BS28" si="82">AV17+AW17+BE17+BL17+BR17+BF17</f>
        <v>0</v>
      </c>
      <c r="BT17" s="58"/>
      <c r="BU17" s="58"/>
      <c r="BV17" s="34">
        <f>SUM(BS17+BT17+BU17)</f>
        <v>0</v>
      </c>
      <c r="BW17" s="58"/>
      <c r="BX17" s="34">
        <f t="shared" ref="BX17:BX19" si="83">BV17+BW17</f>
        <v>0</v>
      </c>
      <c r="BY17" s="58"/>
      <c r="BZ17" s="59"/>
      <c r="CB17" s="13">
        <f t="shared" si="10"/>
        <v>0</v>
      </c>
      <c r="CC17" s="13">
        <f t="shared" si="11"/>
        <v>0</v>
      </c>
      <c r="CD17" s="13">
        <f t="shared" si="12"/>
        <v>0</v>
      </c>
      <c r="CE17" s="13">
        <f t="shared" si="13"/>
        <v>0</v>
      </c>
      <c r="CF17" s="13">
        <f t="shared" si="14"/>
        <v>0</v>
      </c>
      <c r="CG17" s="13">
        <f t="shared" si="15"/>
        <v>0</v>
      </c>
      <c r="CH17" s="13">
        <f t="shared" si="16"/>
        <v>0</v>
      </c>
      <c r="CI17" s="13">
        <f t="shared" si="17"/>
        <v>0</v>
      </c>
      <c r="CJ17" s="13">
        <f t="shared" si="18"/>
        <v>0</v>
      </c>
      <c r="CK17" s="13">
        <f t="shared" si="19"/>
        <v>0</v>
      </c>
      <c r="CL17" s="13">
        <f t="shared" si="20"/>
        <v>0</v>
      </c>
      <c r="CM17" s="13">
        <f t="shared" si="21"/>
        <v>0</v>
      </c>
      <c r="CN17" s="13">
        <f t="shared" si="22"/>
        <v>0</v>
      </c>
      <c r="CO17" s="13">
        <f t="shared" si="23"/>
        <v>0</v>
      </c>
      <c r="CP17" s="13">
        <f t="shared" si="24"/>
        <v>0</v>
      </c>
      <c r="CQ17" s="13">
        <f t="shared" si="25"/>
        <v>0</v>
      </c>
      <c r="CR17" s="13">
        <f t="shared" si="26"/>
        <v>0</v>
      </c>
      <c r="CS17" s="13">
        <f t="shared" si="27"/>
        <v>0</v>
      </c>
      <c r="CT17" s="13">
        <f t="shared" si="28"/>
        <v>0</v>
      </c>
      <c r="CU17" s="13">
        <f t="shared" si="29"/>
        <v>0</v>
      </c>
      <c r="CV17" s="13">
        <f t="shared" si="30"/>
        <v>0</v>
      </c>
      <c r="CW17" s="13">
        <f t="shared" si="31"/>
        <v>0</v>
      </c>
      <c r="CX17" s="13">
        <f t="shared" si="32"/>
        <v>0</v>
      </c>
      <c r="CY17" s="13">
        <f t="shared" si="33"/>
        <v>0</v>
      </c>
      <c r="CZ17" s="13">
        <f t="shared" si="34"/>
        <v>0</v>
      </c>
      <c r="DA17" s="13">
        <f t="shared" si="35"/>
        <v>0</v>
      </c>
      <c r="DB17" s="13">
        <f t="shared" si="36"/>
        <v>0</v>
      </c>
      <c r="DC17" s="13">
        <f t="shared" si="37"/>
        <v>0</v>
      </c>
      <c r="DD17" s="13">
        <f t="shared" si="38"/>
        <v>0</v>
      </c>
      <c r="DE17" s="13">
        <f t="shared" si="39"/>
        <v>0</v>
      </c>
      <c r="DF17" s="13">
        <f t="shared" si="40"/>
        <v>0</v>
      </c>
      <c r="DG17" s="13">
        <f t="shared" si="41"/>
        <v>0</v>
      </c>
      <c r="DH17" s="13">
        <f t="shared" si="42"/>
        <v>51</v>
      </c>
      <c r="DI17" s="13">
        <f t="shared" si="43"/>
        <v>51</v>
      </c>
      <c r="DJ17" s="13">
        <f t="shared" si="44"/>
        <v>0</v>
      </c>
      <c r="DK17" s="13">
        <f t="shared" si="45"/>
        <v>51</v>
      </c>
      <c r="DL17" s="13">
        <f t="shared" si="46"/>
        <v>0</v>
      </c>
      <c r="DM17" s="13">
        <f t="shared" si="47"/>
        <v>0</v>
      </c>
    </row>
    <row r="18" spans="1:117" ht="12.75" customHeight="1" x14ac:dyDescent="0.2">
      <c r="A18" s="12" t="s">
        <v>53</v>
      </c>
      <c r="B18" s="13"/>
      <c r="C18" s="13"/>
      <c r="D18" s="13"/>
      <c r="E18" s="13"/>
      <c r="F18" s="13"/>
      <c r="G18" s="13"/>
      <c r="H18" s="14"/>
      <c r="I18" s="34">
        <f t="shared" ref="I18:I71" si="84">SUM(B18:H18)</f>
        <v>0</v>
      </c>
      <c r="J18" s="13">
        <v>10</v>
      </c>
      <c r="K18" s="13"/>
      <c r="L18" s="13"/>
      <c r="M18" s="13"/>
      <c r="N18" s="13"/>
      <c r="O18" s="13"/>
      <c r="P18" s="13"/>
      <c r="Q18" s="13"/>
      <c r="R18" s="15">
        <f t="shared" si="0"/>
        <v>0</v>
      </c>
      <c r="S18" s="13"/>
      <c r="T18" s="13"/>
      <c r="U18" s="13"/>
      <c r="V18" s="13"/>
      <c r="W18" s="13"/>
      <c r="X18" s="13"/>
      <c r="Y18" s="16">
        <f t="shared" si="69"/>
        <v>0</v>
      </c>
      <c r="Z18" s="13"/>
      <c r="AA18" s="13"/>
      <c r="AB18" s="13"/>
      <c r="AC18" s="13"/>
      <c r="AD18" s="13">
        <v>45</v>
      </c>
      <c r="AE18" s="35">
        <f>SUM(Z18:AD18)</f>
        <v>45</v>
      </c>
      <c r="AF18" s="15">
        <f t="shared" si="78"/>
        <v>55</v>
      </c>
      <c r="AG18" s="13"/>
      <c r="AH18" s="13">
        <v>150</v>
      </c>
      <c r="AI18" s="34">
        <f>SUM(AF18+AG18+AH18)</f>
        <v>205</v>
      </c>
      <c r="AJ18" s="13"/>
      <c r="AK18" s="15">
        <f t="shared" si="79"/>
        <v>205</v>
      </c>
      <c r="AL18" s="13"/>
      <c r="AM18" s="18"/>
      <c r="AO18" s="13"/>
      <c r="AP18" s="13"/>
      <c r="AQ18" s="13"/>
      <c r="AR18" s="13"/>
      <c r="AS18" s="13"/>
      <c r="AT18" s="13"/>
      <c r="AU18" s="14"/>
      <c r="AV18" s="34">
        <f t="shared" ref="AV18" si="85">SUM(AO18:AU18)</f>
        <v>0</v>
      </c>
      <c r="AW18" s="13"/>
      <c r="AX18" s="13"/>
      <c r="AY18" s="13"/>
      <c r="AZ18" s="13"/>
      <c r="BA18" s="13"/>
      <c r="BB18" s="13"/>
      <c r="BC18" s="13"/>
      <c r="BD18" s="13"/>
      <c r="BE18" s="15">
        <f t="shared" si="80"/>
        <v>0</v>
      </c>
      <c r="BF18" s="13"/>
      <c r="BG18" s="13"/>
      <c r="BH18" s="13"/>
      <c r="BI18" s="13"/>
      <c r="BJ18" s="13"/>
      <c r="BK18" s="13"/>
      <c r="BL18" s="16">
        <f t="shared" si="81"/>
        <v>0</v>
      </c>
      <c r="BM18" s="13"/>
      <c r="BN18" s="13"/>
      <c r="BO18" s="13"/>
      <c r="BP18" s="13"/>
      <c r="BQ18" s="13">
        <v>40</v>
      </c>
      <c r="BR18" s="35">
        <f>SUM(BM18:BQ18)</f>
        <v>40</v>
      </c>
      <c r="BS18" s="15">
        <f t="shared" si="82"/>
        <v>40</v>
      </c>
      <c r="BT18" s="13"/>
      <c r="BU18" s="13">
        <v>150</v>
      </c>
      <c r="BV18" s="34">
        <f>SUM(BS18+BT18+BU18)</f>
        <v>190</v>
      </c>
      <c r="BW18" s="13"/>
      <c r="BX18" s="15">
        <f t="shared" si="83"/>
        <v>190</v>
      </c>
      <c r="BY18" s="13"/>
      <c r="BZ18" s="18"/>
      <c r="CB18" s="13">
        <f t="shared" si="10"/>
        <v>0</v>
      </c>
      <c r="CC18" s="13">
        <f t="shared" si="11"/>
        <v>0</v>
      </c>
      <c r="CD18" s="13">
        <f t="shared" si="12"/>
        <v>0</v>
      </c>
      <c r="CE18" s="13">
        <f t="shared" si="13"/>
        <v>0</v>
      </c>
      <c r="CF18" s="13">
        <f t="shared" si="14"/>
        <v>0</v>
      </c>
      <c r="CG18" s="13">
        <f t="shared" si="15"/>
        <v>0</v>
      </c>
      <c r="CH18" s="13">
        <f t="shared" si="16"/>
        <v>0</v>
      </c>
      <c r="CI18" s="13">
        <f t="shared" si="17"/>
        <v>0</v>
      </c>
      <c r="CJ18" s="13">
        <f t="shared" si="18"/>
        <v>10</v>
      </c>
      <c r="CK18" s="13">
        <f t="shared" si="19"/>
        <v>0</v>
      </c>
      <c r="CL18" s="13">
        <f t="shared" si="20"/>
        <v>0</v>
      </c>
      <c r="CM18" s="13">
        <f t="shared" si="21"/>
        <v>0</v>
      </c>
      <c r="CN18" s="13">
        <f t="shared" si="22"/>
        <v>0</v>
      </c>
      <c r="CO18" s="13">
        <f t="shared" si="23"/>
        <v>0</v>
      </c>
      <c r="CP18" s="13">
        <f t="shared" si="24"/>
        <v>0</v>
      </c>
      <c r="CQ18" s="13">
        <f t="shared" si="25"/>
        <v>0</v>
      </c>
      <c r="CR18" s="13">
        <f t="shared" si="26"/>
        <v>0</v>
      </c>
      <c r="CS18" s="13">
        <f t="shared" si="27"/>
        <v>0</v>
      </c>
      <c r="CT18" s="13">
        <f t="shared" si="28"/>
        <v>0</v>
      </c>
      <c r="CU18" s="13">
        <f t="shared" si="29"/>
        <v>0</v>
      </c>
      <c r="CV18" s="13">
        <f t="shared" si="30"/>
        <v>0</v>
      </c>
      <c r="CW18" s="13">
        <f t="shared" si="31"/>
        <v>0</v>
      </c>
      <c r="CX18" s="13">
        <f t="shared" si="32"/>
        <v>0</v>
      </c>
      <c r="CY18" s="13">
        <f t="shared" si="33"/>
        <v>0</v>
      </c>
      <c r="CZ18" s="13">
        <f t="shared" si="34"/>
        <v>0</v>
      </c>
      <c r="DA18" s="13">
        <f t="shared" si="35"/>
        <v>0</v>
      </c>
      <c r="DB18" s="13">
        <f t="shared" si="36"/>
        <v>0</v>
      </c>
      <c r="DC18" s="13">
        <f t="shared" si="37"/>
        <v>0</v>
      </c>
      <c r="DD18" s="13">
        <f t="shared" si="38"/>
        <v>5</v>
      </c>
      <c r="DE18" s="13">
        <f t="shared" si="39"/>
        <v>5</v>
      </c>
      <c r="DF18" s="13">
        <f t="shared" si="40"/>
        <v>15</v>
      </c>
      <c r="DG18" s="13">
        <f t="shared" si="41"/>
        <v>0</v>
      </c>
      <c r="DH18" s="13">
        <f t="shared" si="42"/>
        <v>0</v>
      </c>
      <c r="DI18" s="13">
        <f t="shared" si="43"/>
        <v>15</v>
      </c>
      <c r="DJ18" s="13">
        <f t="shared" si="44"/>
        <v>0</v>
      </c>
      <c r="DK18" s="13">
        <f t="shared" si="45"/>
        <v>15</v>
      </c>
      <c r="DL18" s="13">
        <f t="shared" si="46"/>
        <v>0</v>
      </c>
      <c r="DM18" s="13">
        <f t="shared" si="47"/>
        <v>0</v>
      </c>
    </row>
    <row r="19" spans="1:117" ht="12.75" customHeight="1" x14ac:dyDescent="0.2">
      <c r="A19" s="12" t="s">
        <v>54</v>
      </c>
      <c r="B19" s="13">
        <v>250</v>
      </c>
      <c r="C19" s="13"/>
      <c r="D19" s="13">
        <v>650</v>
      </c>
      <c r="E19" s="13">
        <v>290</v>
      </c>
      <c r="F19" s="13"/>
      <c r="G19" s="13"/>
      <c r="H19" s="14"/>
      <c r="I19" s="34">
        <f t="shared" si="84"/>
        <v>1190</v>
      </c>
      <c r="J19" s="13">
        <v>1</v>
      </c>
      <c r="K19" s="13"/>
      <c r="L19" s="13"/>
      <c r="M19" s="13"/>
      <c r="N19" s="13"/>
      <c r="O19" s="13"/>
      <c r="P19" s="13"/>
      <c r="Q19" s="13"/>
      <c r="R19" s="15">
        <f t="shared" si="0"/>
        <v>0</v>
      </c>
      <c r="S19" s="13"/>
      <c r="T19" s="13"/>
      <c r="U19" s="13"/>
      <c r="V19" s="13"/>
      <c r="W19" s="13"/>
      <c r="X19" s="13"/>
      <c r="Y19" s="16">
        <f>SUM(T19:X19)</f>
        <v>0</v>
      </c>
      <c r="Z19" s="13"/>
      <c r="AA19" s="13"/>
      <c r="AB19" s="13"/>
      <c r="AC19" s="13"/>
      <c r="AD19" s="13">
        <v>300</v>
      </c>
      <c r="AE19" s="35">
        <f t="shared" ref="AE19:AE80" si="86">SUM(Z19:AD19)</f>
        <v>300</v>
      </c>
      <c r="AF19" s="15">
        <f t="shared" si="78"/>
        <v>1491</v>
      </c>
      <c r="AG19" s="13"/>
      <c r="AH19" s="13">
        <v>1213</v>
      </c>
      <c r="AI19" s="34">
        <f t="shared" si="50"/>
        <v>2704</v>
      </c>
      <c r="AJ19" s="13">
        <v>300</v>
      </c>
      <c r="AK19" s="15">
        <f t="shared" si="79"/>
        <v>3004</v>
      </c>
      <c r="AL19" s="13"/>
      <c r="AM19" s="18"/>
      <c r="AO19" s="13">
        <v>250</v>
      </c>
      <c r="AP19" s="13"/>
      <c r="AQ19" s="13">
        <v>650</v>
      </c>
      <c r="AR19" s="13">
        <v>330</v>
      </c>
      <c r="AS19" s="13"/>
      <c r="AT19" s="13"/>
      <c r="AU19" s="14"/>
      <c r="AV19" s="34">
        <f t="shared" ref="AV19" si="87">SUM(AO19:AU19)</f>
        <v>1230</v>
      </c>
      <c r="AW19" s="13"/>
      <c r="AX19" s="13"/>
      <c r="AY19" s="13"/>
      <c r="AZ19" s="13"/>
      <c r="BA19" s="13"/>
      <c r="BB19" s="13"/>
      <c r="BC19" s="13"/>
      <c r="BD19" s="13"/>
      <c r="BE19" s="15">
        <f t="shared" ref="BE19" si="88">SUM(AX19:BD19)</f>
        <v>0</v>
      </c>
      <c r="BF19" s="13"/>
      <c r="BG19" s="13"/>
      <c r="BH19" s="13"/>
      <c r="BI19" s="13"/>
      <c r="BJ19" s="13"/>
      <c r="BK19" s="13"/>
      <c r="BL19" s="16">
        <f>SUM(BG19:BK19)</f>
        <v>0</v>
      </c>
      <c r="BM19" s="13"/>
      <c r="BN19" s="13"/>
      <c r="BO19" s="13"/>
      <c r="BP19" s="13"/>
      <c r="BQ19" s="13">
        <v>300</v>
      </c>
      <c r="BR19" s="35">
        <f t="shared" ref="BR19" si="89">SUM(BM19:BQ19)</f>
        <v>300</v>
      </c>
      <c r="BS19" s="15">
        <f t="shared" si="82"/>
        <v>1530</v>
      </c>
      <c r="BT19" s="13"/>
      <c r="BU19" s="13">
        <v>1213</v>
      </c>
      <c r="BV19" s="34">
        <f t="shared" ref="BV19" si="90">SUM(BS19+BT19+BU19)</f>
        <v>2743</v>
      </c>
      <c r="BW19" s="13">
        <v>400</v>
      </c>
      <c r="BX19" s="15">
        <f t="shared" si="83"/>
        <v>3143</v>
      </c>
      <c r="BY19" s="13"/>
      <c r="BZ19" s="18"/>
      <c r="CB19" s="13">
        <f t="shared" si="10"/>
        <v>0</v>
      </c>
      <c r="CC19" s="13">
        <f t="shared" si="11"/>
        <v>0</v>
      </c>
      <c r="CD19" s="13">
        <f t="shared" si="12"/>
        <v>0</v>
      </c>
      <c r="CE19" s="13">
        <f t="shared" si="13"/>
        <v>-40</v>
      </c>
      <c r="CF19" s="13">
        <f t="shared" si="14"/>
        <v>0</v>
      </c>
      <c r="CG19" s="13">
        <f t="shared" si="15"/>
        <v>0</v>
      </c>
      <c r="CH19" s="13">
        <f t="shared" si="16"/>
        <v>0</v>
      </c>
      <c r="CI19" s="13">
        <f t="shared" si="17"/>
        <v>-40</v>
      </c>
      <c r="CJ19" s="13">
        <f t="shared" si="18"/>
        <v>1</v>
      </c>
      <c r="CK19" s="13">
        <f t="shared" si="19"/>
        <v>0</v>
      </c>
      <c r="CL19" s="13">
        <f t="shared" si="20"/>
        <v>0</v>
      </c>
      <c r="CM19" s="13">
        <f t="shared" si="21"/>
        <v>0</v>
      </c>
      <c r="CN19" s="13">
        <f t="shared" si="22"/>
        <v>0</v>
      </c>
      <c r="CO19" s="13">
        <f t="shared" si="23"/>
        <v>0</v>
      </c>
      <c r="CP19" s="13">
        <f t="shared" si="24"/>
        <v>0</v>
      </c>
      <c r="CQ19" s="13">
        <f t="shared" si="25"/>
        <v>0</v>
      </c>
      <c r="CR19" s="13">
        <f t="shared" si="26"/>
        <v>0</v>
      </c>
      <c r="CS19" s="13">
        <f t="shared" si="27"/>
        <v>0</v>
      </c>
      <c r="CT19" s="13">
        <f t="shared" si="28"/>
        <v>0</v>
      </c>
      <c r="CU19" s="13">
        <f t="shared" si="29"/>
        <v>0</v>
      </c>
      <c r="CV19" s="13">
        <f t="shared" si="30"/>
        <v>0</v>
      </c>
      <c r="CW19" s="13">
        <f t="shared" si="31"/>
        <v>0</v>
      </c>
      <c r="CX19" s="13">
        <f t="shared" si="32"/>
        <v>0</v>
      </c>
      <c r="CY19" s="13">
        <f t="shared" si="33"/>
        <v>0</v>
      </c>
      <c r="CZ19" s="13">
        <f t="shared" si="34"/>
        <v>0</v>
      </c>
      <c r="DA19" s="13">
        <f t="shared" si="35"/>
        <v>0</v>
      </c>
      <c r="DB19" s="13">
        <f t="shared" si="36"/>
        <v>0</v>
      </c>
      <c r="DC19" s="13">
        <f t="shared" si="37"/>
        <v>0</v>
      </c>
      <c r="DD19" s="13">
        <f t="shared" si="38"/>
        <v>0</v>
      </c>
      <c r="DE19" s="13">
        <f t="shared" si="39"/>
        <v>0</v>
      </c>
      <c r="DF19" s="13">
        <f t="shared" si="40"/>
        <v>-39</v>
      </c>
      <c r="DG19" s="13">
        <f t="shared" si="41"/>
        <v>0</v>
      </c>
      <c r="DH19" s="13">
        <f t="shared" si="42"/>
        <v>0</v>
      </c>
      <c r="DI19" s="13">
        <f t="shared" si="43"/>
        <v>-39</v>
      </c>
      <c r="DJ19" s="13">
        <f t="shared" si="44"/>
        <v>-100</v>
      </c>
      <c r="DK19" s="13">
        <f t="shared" si="45"/>
        <v>-139</v>
      </c>
      <c r="DL19" s="13">
        <f t="shared" si="46"/>
        <v>0</v>
      </c>
      <c r="DM19" s="13">
        <f t="shared" si="47"/>
        <v>0</v>
      </c>
    </row>
    <row r="20" spans="1:117" ht="12.75" customHeight="1" x14ac:dyDescent="0.2">
      <c r="A20" s="12" t="s">
        <v>55</v>
      </c>
      <c r="B20" s="13"/>
      <c r="C20" s="13"/>
      <c r="D20" s="13"/>
      <c r="E20" s="13"/>
      <c r="F20" s="13"/>
      <c r="G20" s="13"/>
      <c r="H20" s="14"/>
      <c r="I20" s="34">
        <f>SUM(B20:H20)</f>
        <v>0</v>
      </c>
      <c r="J20" s="13"/>
      <c r="K20" s="13"/>
      <c r="L20" s="13"/>
      <c r="M20" s="13"/>
      <c r="N20" s="13"/>
      <c r="O20" s="13"/>
      <c r="P20" s="13"/>
      <c r="Q20" s="13"/>
      <c r="R20" s="15">
        <f>SUM(K20:Q20)</f>
        <v>0</v>
      </c>
      <c r="S20" s="13"/>
      <c r="T20" s="13"/>
      <c r="U20" s="13"/>
      <c r="V20" s="13"/>
      <c r="W20" s="13"/>
      <c r="X20" s="13"/>
      <c r="Y20" s="16">
        <f t="shared" si="69"/>
        <v>0</v>
      </c>
      <c r="Z20" s="13"/>
      <c r="AA20" s="13"/>
      <c r="AB20" s="13"/>
      <c r="AC20" s="13"/>
      <c r="AD20" s="13"/>
      <c r="AE20" s="35">
        <f>SUM(Z20:AD20)</f>
        <v>0</v>
      </c>
      <c r="AF20" s="15">
        <f t="shared" si="78"/>
        <v>0</v>
      </c>
      <c r="AG20" s="13"/>
      <c r="AH20" s="13">
        <v>630</v>
      </c>
      <c r="AI20" s="34">
        <f>SUM(AF20+AG20+AH20)</f>
        <v>630</v>
      </c>
      <c r="AJ20" s="13"/>
      <c r="AK20" s="15">
        <f>AI20+AJ20</f>
        <v>630</v>
      </c>
      <c r="AL20" s="13"/>
      <c r="AM20" s="18"/>
      <c r="AO20" s="13"/>
      <c r="AP20" s="13"/>
      <c r="AQ20" s="13"/>
      <c r="AR20" s="13"/>
      <c r="AS20" s="13"/>
      <c r="AT20" s="13"/>
      <c r="AU20" s="14"/>
      <c r="AV20" s="34">
        <f>SUM(AO20:AU20)</f>
        <v>0</v>
      </c>
      <c r="AW20" s="13"/>
      <c r="AX20" s="13"/>
      <c r="AY20" s="13"/>
      <c r="AZ20" s="13"/>
      <c r="BA20" s="13"/>
      <c r="BB20" s="13"/>
      <c r="BC20" s="13"/>
      <c r="BD20" s="13"/>
      <c r="BE20" s="15">
        <f>SUM(AX20:BD20)</f>
        <v>0</v>
      </c>
      <c r="BF20" s="13"/>
      <c r="BG20" s="13"/>
      <c r="BH20" s="13"/>
      <c r="BI20" s="13"/>
      <c r="BJ20" s="13"/>
      <c r="BK20" s="13"/>
      <c r="BL20" s="16">
        <f t="shared" ref="BL20:BL28" si="91">SUM(BG20:BK20)</f>
        <v>0</v>
      </c>
      <c r="BM20" s="13"/>
      <c r="BN20" s="13"/>
      <c r="BO20" s="13"/>
      <c r="BP20" s="13"/>
      <c r="BQ20" s="13"/>
      <c r="BR20" s="35">
        <f>SUM(BM20:BQ20)</f>
        <v>0</v>
      </c>
      <c r="BS20" s="15">
        <f t="shared" si="82"/>
        <v>0</v>
      </c>
      <c r="BT20" s="13"/>
      <c r="BU20" s="13">
        <v>630</v>
      </c>
      <c r="BV20" s="34">
        <f>SUM(BS20+BT20+BU20)</f>
        <v>630</v>
      </c>
      <c r="BW20" s="13"/>
      <c r="BX20" s="15">
        <f>BV20+BW20</f>
        <v>630</v>
      </c>
      <c r="BY20" s="13"/>
      <c r="BZ20" s="18"/>
      <c r="CB20" s="13">
        <f t="shared" si="10"/>
        <v>0</v>
      </c>
      <c r="CC20" s="13">
        <f t="shared" si="11"/>
        <v>0</v>
      </c>
      <c r="CD20" s="13">
        <f t="shared" si="12"/>
        <v>0</v>
      </c>
      <c r="CE20" s="13">
        <f t="shared" si="13"/>
        <v>0</v>
      </c>
      <c r="CF20" s="13">
        <f t="shared" si="14"/>
        <v>0</v>
      </c>
      <c r="CG20" s="13">
        <f t="shared" si="15"/>
        <v>0</v>
      </c>
      <c r="CH20" s="13">
        <f t="shared" si="16"/>
        <v>0</v>
      </c>
      <c r="CI20" s="13">
        <f t="shared" si="17"/>
        <v>0</v>
      </c>
      <c r="CJ20" s="13">
        <f t="shared" si="18"/>
        <v>0</v>
      </c>
      <c r="CK20" s="13">
        <f t="shared" si="19"/>
        <v>0</v>
      </c>
      <c r="CL20" s="13">
        <f t="shared" si="20"/>
        <v>0</v>
      </c>
      <c r="CM20" s="13">
        <f t="shared" si="21"/>
        <v>0</v>
      </c>
      <c r="CN20" s="13">
        <f t="shared" si="22"/>
        <v>0</v>
      </c>
      <c r="CO20" s="13">
        <f t="shared" si="23"/>
        <v>0</v>
      </c>
      <c r="CP20" s="13">
        <f t="shared" si="24"/>
        <v>0</v>
      </c>
      <c r="CQ20" s="13">
        <f t="shared" si="25"/>
        <v>0</v>
      </c>
      <c r="CR20" s="13">
        <f t="shared" si="26"/>
        <v>0</v>
      </c>
      <c r="CS20" s="13">
        <f t="shared" si="27"/>
        <v>0</v>
      </c>
      <c r="CT20" s="13">
        <f t="shared" si="28"/>
        <v>0</v>
      </c>
      <c r="CU20" s="13">
        <f t="shared" si="29"/>
        <v>0</v>
      </c>
      <c r="CV20" s="13">
        <f t="shared" si="30"/>
        <v>0</v>
      </c>
      <c r="CW20" s="13">
        <f t="shared" si="31"/>
        <v>0</v>
      </c>
      <c r="CX20" s="13">
        <f t="shared" si="32"/>
        <v>0</v>
      </c>
      <c r="CY20" s="13">
        <f t="shared" si="33"/>
        <v>0</v>
      </c>
      <c r="CZ20" s="13">
        <f t="shared" si="34"/>
        <v>0</v>
      </c>
      <c r="DA20" s="13">
        <f t="shared" si="35"/>
        <v>0</v>
      </c>
      <c r="DB20" s="13">
        <f t="shared" si="36"/>
        <v>0</v>
      </c>
      <c r="DC20" s="13">
        <f t="shared" si="37"/>
        <v>0</v>
      </c>
      <c r="DD20" s="13">
        <f t="shared" si="38"/>
        <v>0</v>
      </c>
      <c r="DE20" s="13">
        <f t="shared" si="39"/>
        <v>0</v>
      </c>
      <c r="DF20" s="13">
        <f t="shared" si="40"/>
        <v>0</v>
      </c>
      <c r="DG20" s="13">
        <f t="shared" si="41"/>
        <v>0</v>
      </c>
      <c r="DH20" s="13">
        <f t="shared" si="42"/>
        <v>0</v>
      </c>
      <c r="DI20" s="13">
        <f t="shared" si="43"/>
        <v>0</v>
      </c>
      <c r="DJ20" s="13">
        <f t="shared" si="44"/>
        <v>0</v>
      </c>
      <c r="DK20" s="13">
        <f t="shared" si="45"/>
        <v>0</v>
      </c>
      <c r="DL20" s="13">
        <f t="shared" si="46"/>
        <v>0</v>
      </c>
      <c r="DM20" s="13">
        <f t="shared" si="47"/>
        <v>0</v>
      </c>
    </row>
    <row r="21" spans="1:117" ht="12.75" customHeight="1" x14ac:dyDescent="0.2">
      <c r="A21" s="12" t="s">
        <v>56</v>
      </c>
      <c r="B21" s="13"/>
      <c r="C21" s="13"/>
      <c r="D21" s="13">
        <v>67</v>
      </c>
      <c r="E21" s="13"/>
      <c r="F21" s="13"/>
      <c r="G21" s="13"/>
      <c r="H21" s="14"/>
      <c r="I21" s="34">
        <f t="shared" si="84"/>
        <v>67</v>
      </c>
      <c r="J21" s="13"/>
      <c r="K21" s="13"/>
      <c r="L21" s="13"/>
      <c r="M21" s="13"/>
      <c r="N21" s="13"/>
      <c r="O21" s="13"/>
      <c r="P21" s="13"/>
      <c r="Q21" s="13"/>
      <c r="R21" s="15">
        <f t="shared" si="0"/>
        <v>0</v>
      </c>
      <c r="S21" s="13"/>
      <c r="T21" s="13"/>
      <c r="U21" s="13"/>
      <c r="V21" s="13"/>
      <c r="W21" s="13"/>
      <c r="X21" s="13"/>
      <c r="Y21" s="16">
        <f t="shared" si="69"/>
        <v>0</v>
      </c>
      <c r="Z21" s="13"/>
      <c r="AA21" s="13"/>
      <c r="AB21" s="13"/>
      <c r="AC21" s="13"/>
      <c r="AD21" s="13"/>
      <c r="AE21" s="35">
        <f t="shared" si="86"/>
        <v>0</v>
      </c>
      <c r="AF21" s="15">
        <f t="shared" si="78"/>
        <v>67</v>
      </c>
      <c r="AG21" s="13"/>
      <c r="AH21" s="13">
        <v>85</v>
      </c>
      <c r="AI21" s="34">
        <f t="shared" si="50"/>
        <v>152</v>
      </c>
      <c r="AJ21" s="13"/>
      <c r="AK21" s="15">
        <f t="shared" si="79"/>
        <v>152</v>
      </c>
      <c r="AL21" s="13"/>
      <c r="AM21" s="18"/>
      <c r="AO21" s="13"/>
      <c r="AP21" s="13"/>
      <c r="AQ21" s="13">
        <v>30</v>
      </c>
      <c r="AR21" s="13">
        <v>37</v>
      </c>
      <c r="AS21" s="13"/>
      <c r="AT21" s="13"/>
      <c r="AU21" s="14"/>
      <c r="AV21" s="34">
        <f t="shared" ref="AV21:AV24" si="92">SUM(AO21:AU21)</f>
        <v>67</v>
      </c>
      <c r="AW21" s="13"/>
      <c r="AX21" s="13"/>
      <c r="AY21" s="13"/>
      <c r="AZ21" s="13"/>
      <c r="BA21" s="13"/>
      <c r="BB21" s="13"/>
      <c r="BC21" s="13"/>
      <c r="BD21" s="13"/>
      <c r="BE21" s="15">
        <f t="shared" ref="BE21:BE24" si="93">SUM(AX21:BD21)</f>
        <v>0</v>
      </c>
      <c r="BF21" s="13"/>
      <c r="BG21" s="13"/>
      <c r="BH21" s="13"/>
      <c r="BI21" s="13"/>
      <c r="BJ21" s="13"/>
      <c r="BK21" s="13"/>
      <c r="BL21" s="16">
        <f t="shared" si="91"/>
        <v>0</v>
      </c>
      <c r="BM21" s="13"/>
      <c r="BN21" s="13"/>
      <c r="BO21" s="13"/>
      <c r="BP21" s="13"/>
      <c r="BQ21" s="13"/>
      <c r="BR21" s="35">
        <f t="shared" ref="BR21:BR24" si="94">SUM(BM21:BQ21)</f>
        <v>0</v>
      </c>
      <c r="BS21" s="15">
        <f t="shared" si="82"/>
        <v>67</v>
      </c>
      <c r="BT21" s="13"/>
      <c r="BU21" s="13">
        <v>85</v>
      </c>
      <c r="BV21" s="34">
        <f t="shared" ref="BV21:BV24" si="95">SUM(BS21+BT21+BU21)</f>
        <v>152</v>
      </c>
      <c r="BW21" s="13"/>
      <c r="BX21" s="15">
        <f t="shared" ref="BX21:BX24" si="96">BV21+BW21</f>
        <v>152</v>
      </c>
      <c r="BY21" s="13"/>
      <c r="BZ21" s="18"/>
      <c r="CB21" s="13">
        <f t="shared" si="10"/>
        <v>0</v>
      </c>
      <c r="CC21" s="13">
        <f t="shared" si="11"/>
        <v>0</v>
      </c>
      <c r="CD21" s="13">
        <f t="shared" si="12"/>
        <v>37</v>
      </c>
      <c r="CE21" s="13">
        <f t="shared" si="13"/>
        <v>-37</v>
      </c>
      <c r="CF21" s="13">
        <f t="shared" si="14"/>
        <v>0</v>
      </c>
      <c r="CG21" s="13">
        <f t="shared" si="15"/>
        <v>0</v>
      </c>
      <c r="CH21" s="13">
        <f t="shared" si="16"/>
        <v>0</v>
      </c>
      <c r="CI21" s="13">
        <f t="shared" si="17"/>
        <v>0</v>
      </c>
      <c r="CJ21" s="13">
        <f t="shared" si="18"/>
        <v>0</v>
      </c>
      <c r="CK21" s="13">
        <f t="shared" si="19"/>
        <v>0</v>
      </c>
      <c r="CL21" s="13">
        <f t="shared" si="20"/>
        <v>0</v>
      </c>
      <c r="CM21" s="13">
        <f t="shared" si="21"/>
        <v>0</v>
      </c>
      <c r="CN21" s="13">
        <f t="shared" si="22"/>
        <v>0</v>
      </c>
      <c r="CO21" s="13">
        <f t="shared" si="23"/>
        <v>0</v>
      </c>
      <c r="CP21" s="13">
        <f t="shared" si="24"/>
        <v>0</v>
      </c>
      <c r="CQ21" s="13">
        <f t="shared" si="25"/>
        <v>0</v>
      </c>
      <c r="CR21" s="13">
        <f t="shared" si="26"/>
        <v>0</v>
      </c>
      <c r="CS21" s="13">
        <f t="shared" si="27"/>
        <v>0</v>
      </c>
      <c r="CT21" s="13">
        <f t="shared" si="28"/>
        <v>0</v>
      </c>
      <c r="CU21" s="13">
        <f t="shared" si="29"/>
        <v>0</v>
      </c>
      <c r="CV21" s="13">
        <f t="shared" si="30"/>
        <v>0</v>
      </c>
      <c r="CW21" s="13">
        <f t="shared" si="31"/>
        <v>0</v>
      </c>
      <c r="CX21" s="13">
        <f t="shared" si="32"/>
        <v>0</v>
      </c>
      <c r="CY21" s="13">
        <f t="shared" si="33"/>
        <v>0</v>
      </c>
      <c r="CZ21" s="13">
        <f t="shared" si="34"/>
        <v>0</v>
      </c>
      <c r="DA21" s="13">
        <f t="shared" si="35"/>
        <v>0</v>
      </c>
      <c r="DB21" s="13">
        <f t="shared" si="36"/>
        <v>0</v>
      </c>
      <c r="DC21" s="13">
        <f t="shared" si="37"/>
        <v>0</v>
      </c>
      <c r="DD21" s="13">
        <f t="shared" si="38"/>
        <v>0</v>
      </c>
      <c r="DE21" s="13">
        <f t="shared" si="39"/>
        <v>0</v>
      </c>
      <c r="DF21" s="13">
        <f t="shared" si="40"/>
        <v>0</v>
      </c>
      <c r="DG21" s="13">
        <f t="shared" si="41"/>
        <v>0</v>
      </c>
      <c r="DH21" s="13">
        <f t="shared" si="42"/>
        <v>0</v>
      </c>
      <c r="DI21" s="13">
        <f t="shared" si="43"/>
        <v>0</v>
      </c>
      <c r="DJ21" s="13">
        <f t="shared" si="44"/>
        <v>0</v>
      </c>
      <c r="DK21" s="13">
        <f t="shared" si="45"/>
        <v>0</v>
      </c>
      <c r="DL21" s="13">
        <f t="shared" si="46"/>
        <v>0</v>
      </c>
      <c r="DM21" s="13">
        <f t="shared" si="47"/>
        <v>0</v>
      </c>
    </row>
    <row r="22" spans="1:117" ht="12.75" customHeight="1" x14ac:dyDescent="0.2">
      <c r="A22" s="12" t="s">
        <v>333</v>
      </c>
      <c r="B22" s="13"/>
      <c r="C22" s="13"/>
      <c r="D22" s="13">
        <v>135</v>
      </c>
      <c r="E22" s="13"/>
      <c r="F22" s="13"/>
      <c r="G22" s="13"/>
      <c r="H22" s="14"/>
      <c r="I22" s="34">
        <f t="shared" si="84"/>
        <v>135</v>
      </c>
      <c r="J22" s="13"/>
      <c r="K22" s="13"/>
      <c r="L22" s="13"/>
      <c r="M22" s="13"/>
      <c r="N22" s="13"/>
      <c r="O22" s="13"/>
      <c r="P22" s="13"/>
      <c r="Q22" s="13"/>
      <c r="R22" s="15">
        <f t="shared" si="0"/>
        <v>0</v>
      </c>
      <c r="S22" s="13"/>
      <c r="T22" s="13"/>
      <c r="U22" s="13"/>
      <c r="V22" s="13"/>
      <c r="W22" s="13"/>
      <c r="X22" s="13"/>
      <c r="Y22" s="16">
        <f t="shared" si="69"/>
        <v>0</v>
      </c>
      <c r="Z22" s="13"/>
      <c r="AA22" s="13"/>
      <c r="AB22" s="13"/>
      <c r="AC22" s="13"/>
      <c r="AD22" s="13"/>
      <c r="AE22" s="35">
        <f t="shared" si="86"/>
        <v>0</v>
      </c>
      <c r="AF22" s="15">
        <f t="shared" si="78"/>
        <v>135</v>
      </c>
      <c r="AG22" s="13"/>
      <c r="AH22" s="13">
        <v>100</v>
      </c>
      <c r="AI22" s="34">
        <f t="shared" si="50"/>
        <v>235</v>
      </c>
      <c r="AJ22" s="13"/>
      <c r="AK22" s="15">
        <f t="shared" si="79"/>
        <v>235</v>
      </c>
      <c r="AL22" s="13"/>
      <c r="AM22" s="18"/>
      <c r="AO22" s="13"/>
      <c r="AP22" s="13"/>
      <c r="AQ22" s="13">
        <v>135</v>
      </c>
      <c r="AR22" s="13"/>
      <c r="AS22" s="13"/>
      <c r="AT22" s="13"/>
      <c r="AU22" s="14"/>
      <c r="AV22" s="34">
        <f t="shared" si="92"/>
        <v>135</v>
      </c>
      <c r="AW22" s="13"/>
      <c r="AX22" s="13"/>
      <c r="AY22" s="13"/>
      <c r="AZ22" s="13"/>
      <c r="BA22" s="13"/>
      <c r="BB22" s="13"/>
      <c r="BC22" s="13"/>
      <c r="BD22" s="13"/>
      <c r="BE22" s="15">
        <f t="shared" si="93"/>
        <v>0</v>
      </c>
      <c r="BF22" s="13"/>
      <c r="BG22" s="13"/>
      <c r="BH22" s="13"/>
      <c r="BI22" s="13"/>
      <c r="BJ22" s="13"/>
      <c r="BK22" s="13"/>
      <c r="BL22" s="16">
        <f t="shared" si="91"/>
        <v>0</v>
      </c>
      <c r="BM22" s="13"/>
      <c r="BN22" s="13"/>
      <c r="BO22" s="13"/>
      <c r="BP22" s="13"/>
      <c r="BQ22" s="13"/>
      <c r="BR22" s="35">
        <f t="shared" si="94"/>
        <v>0</v>
      </c>
      <c r="BS22" s="15">
        <f t="shared" si="82"/>
        <v>135</v>
      </c>
      <c r="BT22" s="13"/>
      <c r="BU22" s="13">
        <v>100</v>
      </c>
      <c r="BV22" s="34">
        <f t="shared" si="95"/>
        <v>235</v>
      </c>
      <c r="BW22" s="13"/>
      <c r="BX22" s="15">
        <f t="shared" si="96"/>
        <v>235</v>
      </c>
      <c r="BY22" s="13"/>
      <c r="BZ22" s="18"/>
      <c r="CB22" s="13">
        <f t="shared" si="10"/>
        <v>0</v>
      </c>
      <c r="CC22" s="13">
        <f t="shared" si="11"/>
        <v>0</v>
      </c>
      <c r="CD22" s="13">
        <f t="shared" si="12"/>
        <v>0</v>
      </c>
      <c r="CE22" s="13">
        <f t="shared" si="13"/>
        <v>0</v>
      </c>
      <c r="CF22" s="13">
        <f t="shared" si="14"/>
        <v>0</v>
      </c>
      <c r="CG22" s="13">
        <f t="shared" si="15"/>
        <v>0</v>
      </c>
      <c r="CH22" s="13">
        <f t="shared" si="16"/>
        <v>0</v>
      </c>
      <c r="CI22" s="13">
        <f t="shared" si="17"/>
        <v>0</v>
      </c>
      <c r="CJ22" s="13">
        <f t="shared" si="18"/>
        <v>0</v>
      </c>
      <c r="CK22" s="13">
        <f t="shared" si="19"/>
        <v>0</v>
      </c>
      <c r="CL22" s="13">
        <f t="shared" si="20"/>
        <v>0</v>
      </c>
      <c r="CM22" s="13">
        <f t="shared" si="21"/>
        <v>0</v>
      </c>
      <c r="CN22" s="13">
        <f t="shared" si="22"/>
        <v>0</v>
      </c>
      <c r="CO22" s="13">
        <f t="shared" si="23"/>
        <v>0</v>
      </c>
      <c r="CP22" s="13">
        <f t="shared" si="24"/>
        <v>0</v>
      </c>
      <c r="CQ22" s="13">
        <f t="shared" si="25"/>
        <v>0</v>
      </c>
      <c r="CR22" s="13">
        <f t="shared" si="26"/>
        <v>0</v>
      </c>
      <c r="CS22" s="13">
        <f t="shared" si="27"/>
        <v>0</v>
      </c>
      <c r="CT22" s="13">
        <f t="shared" si="28"/>
        <v>0</v>
      </c>
      <c r="CU22" s="13">
        <f t="shared" si="29"/>
        <v>0</v>
      </c>
      <c r="CV22" s="13">
        <f t="shared" si="30"/>
        <v>0</v>
      </c>
      <c r="CW22" s="13">
        <f t="shared" si="31"/>
        <v>0</v>
      </c>
      <c r="CX22" s="13">
        <f t="shared" si="32"/>
        <v>0</v>
      </c>
      <c r="CY22" s="13">
        <f t="shared" si="33"/>
        <v>0</v>
      </c>
      <c r="CZ22" s="13">
        <f t="shared" si="34"/>
        <v>0</v>
      </c>
      <c r="DA22" s="13">
        <f t="shared" si="35"/>
        <v>0</v>
      </c>
      <c r="DB22" s="13">
        <f t="shared" si="36"/>
        <v>0</v>
      </c>
      <c r="DC22" s="13">
        <f t="shared" si="37"/>
        <v>0</v>
      </c>
      <c r="DD22" s="13">
        <f t="shared" si="38"/>
        <v>0</v>
      </c>
      <c r="DE22" s="13">
        <f t="shared" si="39"/>
        <v>0</v>
      </c>
      <c r="DF22" s="13">
        <f t="shared" si="40"/>
        <v>0</v>
      </c>
      <c r="DG22" s="13">
        <f t="shared" si="41"/>
        <v>0</v>
      </c>
      <c r="DH22" s="13">
        <f t="shared" si="42"/>
        <v>0</v>
      </c>
      <c r="DI22" s="13">
        <f t="shared" si="43"/>
        <v>0</v>
      </c>
      <c r="DJ22" s="13">
        <f t="shared" si="44"/>
        <v>0</v>
      </c>
      <c r="DK22" s="13">
        <f t="shared" si="45"/>
        <v>0</v>
      </c>
      <c r="DL22" s="13">
        <f t="shared" si="46"/>
        <v>0</v>
      </c>
      <c r="DM22" s="13">
        <f t="shared" si="47"/>
        <v>0</v>
      </c>
    </row>
    <row r="23" spans="1:117" ht="12.75" customHeight="1" x14ac:dyDescent="0.2">
      <c r="A23" s="12" t="s">
        <v>57</v>
      </c>
      <c r="B23" s="13">
        <v>70</v>
      </c>
      <c r="C23" s="13"/>
      <c r="D23" s="13">
        <v>60</v>
      </c>
      <c r="E23" s="13"/>
      <c r="F23" s="13"/>
      <c r="G23" s="13"/>
      <c r="H23" s="14"/>
      <c r="I23" s="34">
        <f t="shared" si="84"/>
        <v>130</v>
      </c>
      <c r="J23" s="13"/>
      <c r="K23" s="13"/>
      <c r="L23" s="13"/>
      <c r="M23" s="13"/>
      <c r="N23" s="13"/>
      <c r="O23" s="13"/>
      <c r="P23" s="13"/>
      <c r="Q23" s="13"/>
      <c r="R23" s="15">
        <f t="shared" si="0"/>
        <v>0</v>
      </c>
      <c r="S23" s="13"/>
      <c r="T23" s="13"/>
      <c r="U23" s="13"/>
      <c r="V23" s="13"/>
      <c r="W23" s="13"/>
      <c r="X23" s="13"/>
      <c r="Y23" s="16">
        <f t="shared" si="69"/>
        <v>0</v>
      </c>
      <c r="Z23" s="13"/>
      <c r="AA23" s="13"/>
      <c r="AB23" s="13"/>
      <c r="AC23" s="13"/>
      <c r="AD23" s="13">
        <v>20</v>
      </c>
      <c r="AE23" s="35">
        <f t="shared" si="86"/>
        <v>20</v>
      </c>
      <c r="AF23" s="15">
        <f t="shared" si="78"/>
        <v>150</v>
      </c>
      <c r="AG23" s="13"/>
      <c r="AH23" s="13">
        <v>450</v>
      </c>
      <c r="AI23" s="34">
        <f t="shared" si="50"/>
        <v>600</v>
      </c>
      <c r="AJ23" s="13">
        <v>30</v>
      </c>
      <c r="AK23" s="15">
        <f t="shared" si="79"/>
        <v>630</v>
      </c>
      <c r="AL23" s="13"/>
      <c r="AM23" s="18"/>
      <c r="AO23" s="13">
        <v>70</v>
      </c>
      <c r="AP23" s="13"/>
      <c r="AQ23" s="13">
        <v>60</v>
      </c>
      <c r="AR23" s="13"/>
      <c r="AS23" s="13"/>
      <c r="AT23" s="13"/>
      <c r="AU23" s="14"/>
      <c r="AV23" s="34">
        <f t="shared" si="92"/>
        <v>130</v>
      </c>
      <c r="AW23" s="13"/>
      <c r="AX23" s="13"/>
      <c r="AY23" s="13"/>
      <c r="AZ23" s="13"/>
      <c r="BA23" s="13"/>
      <c r="BB23" s="13"/>
      <c r="BC23" s="13"/>
      <c r="BD23" s="13"/>
      <c r="BE23" s="15">
        <f t="shared" si="93"/>
        <v>0</v>
      </c>
      <c r="BF23" s="13"/>
      <c r="BG23" s="13"/>
      <c r="BH23" s="13"/>
      <c r="BI23" s="13"/>
      <c r="BJ23" s="13"/>
      <c r="BK23" s="13"/>
      <c r="BL23" s="16">
        <f t="shared" si="91"/>
        <v>0</v>
      </c>
      <c r="BM23" s="13"/>
      <c r="BN23" s="13"/>
      <c r="BO23" s="13"/>
      <c r="BP23" s="13"/>
      <c r="BQ23" s="13">
        <v>20</v>
      </c>
      <c r="BR23" s="35">
        <f t="shared" si="94"/>
        <v>20</v>
      </c>
      <c r="BS23" s="15">
        <f t="shared" si="82"/>
        <v>150</v>
      </c>
      <c r="BT23" s="13"/>
      <c r="BU23" s="13">
        <v>450</v>
      </c>
      <c r="BV23" s="34">
        <f t="shared" si="95"/>
        <v>600</v>
      </c>
      <c r="BW23" s="13">
        <v>30</v>
      </c>
      <c r="BX23" s="15">
        <f t="shared" si="96"/>
        <v>630</v>
      </c>
      <c r="BY23" s="13"/>
      <c r="BZ23" s="18"/>
      <c r="CB23" s="13">
        <f t="shared" si="10"/>
        <v>0</v>
      </c>
      <c r="CC23" s="13">
        <f t="shared" si="11"/>
        <v>0</v>
      </c>
      <c r="CD23" s="13">
        <f t="shared" si="12"/>
        <v>0</v>
      </c>
      <c r="CE23" s="13">
        <f t="shared" si="13"/>
        <v>0</v>
      </c>
      <c r="CF23" s="13">
        <f t="shared" si="14"/>
        <v>0</v>
      </c>
      <c r="CG23" s="13">
        <f t="shared" si="15"/>
        <v>0</v>
      </c>
      <c r="CH23" s="13">
        <f t="shared" si="16"/>
        <v>0</v>
      </c>
      <c r="CI23" s="13">
        <f t="shared" si="17"/>
        <v>0</v>
      </c>
      <c r="CJ23" s="13">
        <f t="shared" si="18"/>
        <v>0</v>
      </c>
      <c r="CK23" s="13">
        <f t="shared" si="19"/>
        <v>0</v>
      </c>
      <c r="CL23" s="13">
        <f t="shared" si="20"/>
        <v>0</v>
      </c>
      <c r="CM23" s="13">
        <f t="shared" si="21"/>
        <v>0</v>
      </c>
      <c r="CN23" s="13">
        <f t="shared" si="22"/>
        <v>0</v>
      </c>
      <c r="CO23" s="13">
        <f t="shared" si="23"/>
        <v>0</v>
      </c>
      <c r="CP23" s="13">
        <f t="shared" si="24"/>
        <v>0</v>
      </c>
      <c r="CQ23" s="13">
        <f t="shared" si="25"/>
        <v>0</v>
      </c>
      <c r="CR23" s="13">
        <f t="shared" si="26"/>
        <v>0</v>
      </c>
      <c r="CS23" s="13">
        <f t="shared" si="27"/>
        <v>0</v>
      </c>
      <c r="CT23" s="13">
        <f t="shared" si="28"/>
        <v>0</v>
      </c>
      <c r="CU23" s="13">
        <f t="shared" si="29"/>
        <v>0</v>
      </c>
      <c r="CV23" s="13">
        <f t="shared" si="30"/>
        <v>0</v>
      </c>
      <c r="CW23" s="13">
        <f t="shared" si="31"/>
        <v>0</v>
      </c>
      <c r="CX23" s="13">
        <f t="shared" si="32"/>
        <v>0</v>
      </c>
      <c r="CY23" s="13">
        <f t="shared" si="33"/>
        <v>0</v>
      </c>
      <c r="CZ23" s="13">
        <f t="shared" si="34"/>
        <v>0</v>
      </c>
      <c r="DA23" s="13">
        <f t="shared" si="35"/>
        <v>0</v>
      </c>
      <c r="DB23" s="13">
        <f t="shared" si="36"/>
        <v>0</v>
      </c>
      <c r="DC23" s="13">
        <f t="shared" si="37"/>
        <v>0</v>
      </c>
      <c r="DD23" s="13">
        <f t="shared" si="38"/>
        <v>0</v>
      </c>
      <c r="DE23" s="13">
        <f t="shared" si="39"/>
        <v>0</v>
      </c>
      <c r="DF23" s="13">
        <f t="shared" si="40"/>
        <v>0</v>
      </c>
      <c r="DG23" s="13">
        <f t="shared" si="41"/>
        <v>0</v>
      </c>
      <c r="DH23" s="13">
        <f t="shared" si="42"/>
        <v>0</v>
      </c>
      <c r="DI23" s="13">
        <f t="shared" si="43"/>
        <v>0</v>
      </c>
      <c r="DJ23" s="13">
        <f t="shared" si="44"/>
        <v>0</v>
      </c>
      <c r="DK23" s="13">
        <f t="shared" si="45"/>
        <v>0</v>
      </c>
      <c r="DL23" s="13">
        <f t="shared" si="46"/>
        <v>0</v>
      </c>
      <c r="DM23" s="13">
        <f t="shared" si="47"/>
        <v>0</v>
      </c>
    </row>
    <row r="24" spans="1:117" ht="12.75" customHeight="1" x14ac:dyDescent="0.2">
      <c r="A24" s="12" t="s">
        <v>58</v>
      </c>
      <c r="B24" s="13"/>
      <c r="C24" s="13"/>
      <c r="D24" s="13"/>
      <c r="E24" s="13"/>
      <c r="F24" s="13"/>
      <c r="G24" s="13"/>
      <c r="H24" s="14"/>
      <c r="I24" s="34">
        <f t="shared" si="84"/>
        <v>0</v>
      </c>
      <c r="J24" s="13"/>
      <c r="K24" s="13"/>
      <c r="L24" s="13"/>
      <c r="M24" s="13"/>
      <c r="N24" s="13"/>
      <c r="O24" s="13"/>
      <c r="P24" s="13"/>
      <c r="Q24" s="13"/>
      <c r="R24" s="15">
        <f t="shared" si="0"/>
        <v>0</v>
      </c>
      <c r="S24" s="13"/>
      <c r="T24" s="13"/>
      <c r="U24" s="13"/>
      <c r="V24" s="13"/>
      <c r="W24" s="13"/>
      <c r="X24" s="13"/>
      <c r="Y24" s="16">
        <f t="shared" si="69"/>
        <v>0</v>
      </c>
      <c r="Z24" s="13"/>
      <c r="AA24" s="13"/>
      <c r="AB24" s="13"/>
      <c r="AC24" s="13"/>
      <c r="AD24" s="13"/>
      <c r="AE24" s="35">
        <f t="shared" si="86"/>
        <v>0</v>
      </c>
      <c r="AF24" s="15">
        <f t="shared" si="78"/>
        <v>0</v>
      </c>
      <c r="AG24" s="13"/>
      <c r="AH24" s="13">
        <v>205</v>
      </c>
      <c r="AI24" s="34">
        <f t="shared" si="50"/>
        <v>205</v>
      </c>
      <c r="AJ24" s="13"/>
      <c r="AK24" s="15">
        <f t="shared" si="79"/>
        <v>205</v>
      </c>
      <c r="AL24" s="13"/>
      <c r="AM24" s="18"/>
      <c r="AO24" s="13"/>
      <c r="AP24" s="13"/>
      <c r="AQ24" s="13"/>
      <c r="AR24" s="13"/>
      <c r="AS24" s="13"/>
      <c r="AT24" s="13"/>
      <c r="AU24" s="14"/>
      <c r="AV24" s="34">
        <f t="shared" si="92"/>
        <v>0</v>
      </c>
      <c r="AW24" s="13">
        <v>3</v>
      </c>
      <c r="AX24" s="13"/>
      <c r="AY24" s="13"/>
      <c r="AZ24" s="13"/>
      <c r="BA24" s="13"/>
      <c r="BB24" s="13"/>
      <c r="BC24" s="13"/>
      <c r="BD24" s="13"/>
      <c r="BE24" s="15">
        <f t="shared" si="93"/>
        <v>0</v>
      </c>
      <c r="BF24" s="13"/>
      <c r="BG24" s="13"/>
      <c r="BH24" s="13"/>
      <c r="BI24" s="13"/>
      <c r="BJ24" s="13"/>
      <c r="BK24" s="13"/>
      <c r="BL24" s="16">
        <f t="shared" si="91"/>
        <v>0</v>
      </c>
      <c r="BM24" s="13"/>
      <c r="BN24" s="13"/>
      <c r="BO24" s="13"/>
      <c r="BP24" s="13"/>
      <c r="BQ24" s="13"/>
      <c r="BR24" s="35">
        <f t="shared" si="94"/>
        <v>0</v>
      </c>
      <c r="BS24" s="15">
        <f t="shared" si="82"/>
        <v>3</v>
      </c>
      <c r="BT24" s="13"/>
      <c r="BU24" s="13">
        <v>205</v>
      </c>
      <c r="BV24" s="34">
        <f t="shared" si="95"/>
        <v>208</v>
      </c>
      <c r="BW24" s="13"/>
      <c r="BX24" s="15">
        <f t="shared" si="96"/>
        <v>208</v>
      </c>
      <c r="BY24" s="13"/>
      <c r="BZ24" s="18"/>
      <c r="CB24" s="13">
        <f t="shared" si="10"/>
        <v>0</v>
      </c>
      <c r="CC24" s="13">
        <f t="shared" si="11"/>
        <v>0</v>
      </c>
      <c r="CD24" s="13">
        <f t="shared" si="12"/>
        <v>0</v>
      </c>
      <c r="CE24" s="13">
        <f t="shared" si="13"/>
        <v>0</v>
      </c>
      <c r="CF24" s="13">
        <f t="shared" si="14"/>
        <v>0</v>
      </c>
      <c r="CG24" s="13">
        <f t="shared" si="15"/>
        <v>0</v>
      </c>
      <c r="CH24" s="13">
        <f t="shared" si="16"/>
        <v>0</v>
      </c>
      <c r="CI24" s="13">
        <f t="shared" si="17"/>
        <v>0</v>
      </c>
      <c r="CJ24" s="13">
        <f t="shared" si="18"/>
        <v>-3</v>
      </c>
      <c r="CK24" s="13">
        <f t="shared" si="19"/>
        <v>0</v>
      </c>
      <c r="CL24" s="13">
        <f t="shared" si="20"/>
        <v>0</v>
      </c>
      <c r="CM24" s="13">
        <f t="shared" si="21"/>
        <v>0</v>
      </c>
      <c r="CN24" s="13">
        <f t="shared" si="22"/>
        <v>0</v>
      </c>
      <c r="CO24" s="13">
        <f t="shared" si="23"/>
        <v>0</v>
      </c>
      <c r="CP24" s="13">
        <f t="shared" si="24"/>
        <v>0</v>
      </c>
      <c r="CQ24" s="13">
        <f t="shared" si="25"/>
        <v>0</v>
      </c>
      <c r="CR24" s="13">
        <f t="shared" si="26"/>
        <v>0</v>
      </c>
      <c r="CS24" s="13">
        <f t="shared" si="27"/>
        <v>0</v>
      </c>
      <c r="CT24" s="13">
        <f t="shared" si="28"/>
        <v>0</v>
      </c>
      <c r="CU24" s="13">
        <f t="shared" si="29"/>
        <v>0</v>
      </c>
      <c r="CV24" s="13">
        <f t="shared" si="30"/>
        <v>0</v>
      </c>
      <c r="CW24" s="13">
        <f t="shared" si="31"/>
        <v>0</v>
      </c>
      <c r="CX24" s="13">
        <f t="shared" si="32"/>
        <v>0</v>
      </c>
      <c r="CY24" s="13">
        <f t="shared" si="33"/>
        <v>0</v>
      </c>
      <c r="CZ24" s="13">
        <f t="shared" si="34"/>
        <v>0</v>
      </c>
      <c r="DA24" s="13">
        <f t="shared" si="35"/>
        <v>0</v>
      </c>
      <c r="DB24" s="13">
        <f t="shared" si="36"/>
        <v>0</v>
      </c>
      <c r="DC24" s="13">
        <f t="shared" si="37"/>
        <v>0</v>
      </c>
      <c r="DD24" s="13">
        <f t="shared" si="38"/>
        <v>0</v>
      </c>
      <c r="DE24" s="13">
        <f t="shared" si="39"/>
        <v>0</v>
      </c>
      <c r="DF24" s="13">
        <f t="shared" si="40"/>
        <v>-3</v>
      </c>
      <c r="DG24" s="13">
        <f t="shared" si="41"/>
        <v>0</v>
      </c>
      <c r="DH24" s="13">
        <f t="shared" si="42"/>
        <v>0</v>
      </c>
      <c r="DI24" s="13">
        <f t="shared" si="43"/>
        <v>-3</v>
      </c>
      <c r="DJ24" s="13">
        <f t="shared" si="44"/>
        <v>0</v>
      </c>
      <c r="DK24" s="13">
        <f t="shared" si="45"/>
        <v>-3</v>
      </c>
      <c r="DL24" s="13">
        <f t="shared" si="46"/>
        <v>0</v>
      </c>
      <c r="DM24" s="13">
        <f t="shared" si="47"/>
        <v>0</v>
      </c>
    </row>
    <row r="25" spans="1:117" ht="12.75" customHeight="1" x14ac:dyDescent="0.2">
      <c r="A25" s="12" t="s">
        <v>59</v>
      </c>
      <c r="B25" s="13"/>
      <c r="C25" s="13"/>
      <c r="D25" s="13"/>
      <c r="E25" s="13"/>
      <c r="F25" s="13"/>
      <c r="G25" s="13"/>
      <c r="H25" s="14"/>
      <c r="I25" s="34">
        <f>SUM(B25:H25)</f>
        <v>0</v>
      </c>
      <c r="J25" s="13"/>
      <c r="K25" s="13"/>
      <c r="L25" s="13"/>
      <c r="M25" s="13"/>
      <c r="N25" s="13"/>
      <c r="O25" s="13"/>
      <c r="P25" s="13"/>
      <c r="Q25" s="13"/>
      <c r="R25" s="15">
        <f>SUM(K25:Q25)</f>
        <v>0</v>
      </c>
      <c r="S25" s="13"/>
      <c r="T25" s="13"/>
      <c r="U25" s="13"/>
      <c r="V25" s="13"/>
      <c r="W25" s="13"/>
      <c r="X25" s="13"/>
      <c r="Y25" s="16">
        <f t="shared" si="69"/>
        <v>0</v>
      </c>
      <c r="Z25" s="13"/>
      <c r="AA25" s="13"/>
      <c r="AB25" s="13"/>
      <c r="AC25" s="13"/>
      <c r="AD25" s="13"/>
      <c r="AE25" s="35">
        <f>SUM(Z25:AD25)</f>
        <v>0</v>
      </c>
      <c r="AF25" s="15">
        <f t="shared" si="78"/>
        <v>0</v>
      </c>
      <c r="AG25" s="13"/>
      <c r="AH25" s="13">
        <v>555</v>
      </c>
      <c r="AI25" s="34">
        <f>SUM(AF25+AG25+AH25)</f>
        <v>555</v>
      </c>
      <c r="AJ25" s="13"/>
      <c r="AK25" s="15">
        <f>AI25+AJ25</f>
        <v>555</v>
      </c>
      <c r="AL25" s="13"/>
      <c r="AM25" s="18"/>
      <c r="AO25" s="13"/>
      <c r="AP25" s="13"/>
      <c r="AQ25" s="13"/>
      <c r="AR25" s="13"/>
      <c r="AS25" s="13"/>
      <c r="AT25" s="13"/>
      <c r="AU25" s="14"/>
      <c r="AV25" s="34">
        <f>SUM(AO25:AU25)</f>
        <v>0</v>
      </c>
      <c r="AW25" s="13"/>
      <c r="AX25" s="13"/>
      <c r="AY25" s="13"/>
      <c r="AZ25" s="13"/>
      <c r="BA25" s="13"/>
      <c r="BB25" s="13"/>
      <c r="BC25" s="13"/>
      <c r="BD25" s="13"/>
      <c r="BE25" s="15">
        <f>SUM(AX25:BD25)</f>
        <v>0</v>
      </c>
      <c r="BF25" s="13"/>
      <c r="BG25" s="13"/>
      <c r="BH25" s="13"/>
      <c r="BI25" s="13"/>
      <c r="BJ25" s="13"/>
      <c r="BK25" s="13"/>
      <c r="BL25" s="16">
        <f t="shared" si="91"/>
        <v>0</v>
      </c>
      <c r="BM25" s="13"/>
      <c r="BN25" s="13"/>
      <c r="BO25" s="13"/>
      <c r="BP25" s="13"/>
      <c r="BQ25" s="13"/>
      <c r="BR25" s="35">
        <f>SUM(BM25:BQ25)</f>
        <v>0</v>
      </c>
      <c r="BS25" s="15">
        <f t="shared" si="82"/>
        <v>0</v>
      </c>
      <c r="BT25" s="13"/>
      <c r="BU25" s="13">
        <v>555</v>
      </c>
      <c r="BV25" s="34">
        <f>SUM(BS25+BT25+BU25)</f>
        <v>555</v>
      </c>
      <c r="BW25" s="13"/>
      <c r="BX25" s="15">
        <f>BV25+BW25</f>
        <v>555</v>
      </c>
      <c r="BY25" s="13"/>
      <c r="BZ25" s="18"/>
      <c r="CB25" s="13">
        <f t="shared" si="10"/>
        <v>0</v>
      </c>
      <c r="CC25" s="13">
        <f t="shared" si="11"/>
        <v>0</v>
      </c>
      <c r="CD25" s="13">
        <f t="shared" si="12"/>
        <v>0</v>
      </c>
      <c r="CE25" s="13">
        <f t="shared" si="13"/>
        <v>0</v>
      </c>
      <c r="CF25" s="13">
        <f t="shared" si="14"/>
        <v>0</v>
      </c>
      <c r="CG25" s="13">
        <f t="shared" si="15"/>
        <v>0</v>
      </c>
      <c r="CH25" s="13">
        <f t="shared" si="16"/>
        <v>0</v>
      </c>
      <c r="CI25" s="13">
        <f t="shared" si="17"/>
        <v>0</v>
      </c>
      <c r="CJ25" s="13">
        <f t="shared" si="18"/>
        <v>0</v>
      </c>
      <c r="CK25" s="13">
        <f t="shared" si="19"/>
        <v>0</v>
      </c>
      <c r="CL25" s="13">
        <f t="shared" si="20"/>
        <v>0</v>
      </c>
      <c r="CM25" s="13">
        <f t="shared" si="21"/>
        <v>0</v>
      </c>
      <c r="CN25" s="13">
        <f t="shared" si="22"/>
        <v>0</v>
      </c>
      <c r="CO25" s="13">
        <f t="shared" si="23"/>
        <v>0</v>
      </c>
      <c r="CP25" s="13">
        <f t="shared" si="24"/>
        <v>0</v>
      </c>
      <c r="CQ25" s="13">
        <f t="shared" si="25"/>
        <v>0</v>
      </c>
      <c r="CR25" s="13">
        <f t="shared" si="26"/>
        <v>0</v>
      </c>
      <c r="CS25" s="13">
        <f t="shared" si="27"/>
        <v>0</v>
      </c>
      <c r="CT25" s="13">
        <f t="shared" si="28"/>
        <v>0</v>
      </c>
      <c r="CU25" s="13">
        <f t="shared" si="29"/>
        <v>0</v>
      </c>
      <c r="CV25" s="13">
        <f t="shared" si="30"/>
        <v>0</v>
      </c>
      <c r="CW25" s="13">
        <f t="shared" si="31"/>
        <v>0</v>
      </c>
      <c r="CX25" s="13">
        <f t="shared" si="32"/>
        <v>0</v>
      </c>
      <c r="CY25" s="13">
        <f t="shared" si="33"/>
        <v>0</v>
      </c>
      <c r="CZ25" s="13">
        <f t="shared" si="34"/>
        <v>0</v>
      </c>
      <c r="DA25" s="13">
        <f t="shared" si="35"/>
        <v>0</v>
      </c>
      <c r="DB25" s="13">
        <f t="shared" si="36"/>
        <v>0</v>
      </c>
      <c r="DC25" s="13">
        <f t="shared" si="37"/>
        <v>0</v>
      </c>
      <c r="DD25" s="13">
        <f t="shared" si="38"/>
        <v>0</v>
      </c>
      <c r="DE25" s="13">
        <f t="shared" si="39"/>
        <v>0</v>
      </c>
      <c r="DF25" s="13">
        <f t="shared" si="40"/>
        <v>0</v>
      </c>
      <c r="DG25" s="13">
        <f t="shared" si="41"/>
        <v>0</v>
      </c>
      <c r="DH25" s="13">
        <f t="shared" si="42"/>
        <v>0</v>
      </c>
      <c r="DI25" s="13">
        <f t="shared" si="43"/>
        <v>0</v>
      </c>
      <c r="DJ25" s="13">
        <f t="shared" si="44"/>
        <v>0</v>
      </c>
      <c r="DK25" s="13">
        <f t="shared" si="45"/>
        <v>0</v>
      </c>
      <c r="DL25" s="13">
        <f t="shared" si="46"/>
        <v>0</v>
      </c>
      <c r="DM25" s="13">
        <f t="shared" si="47"/>
        <v>0</v>
      </c>
    </row>
    <row r="26" spans="1:117" ht="12.75" customHeight="1" x14ac:dyDescent="0.2">
      <c r="A26" s="36" t="s">
        <v>60</v>
      </c>
      <c r="B26" s="13"/>
      <c r="C26" s="13"/>
      <c r="D26" s="13"/>
      <c r="E26" s="13"/>
      <c r="F26" s="13"/>
      <c r="G26" s="13"/>
      <c r="H26" s="14"/>
      <c r="I26" s="34">
        <f>SUM(B26:H26)</f>
        <v>0</v>
      </c>
      <c r="J26" s="13"/>
      <c r="K26" s="13"/>
      <c r="L26" s="13"/>
      <c r="M26" s="13"/>
      <c r="N26" s="13"/>
      <c r="O26" s="13"/>
      <c r="P26" s="13"/>
      <c r="Q26" s="13"/>
      <c r="R26" s="15">
        <f>SUM(K26:Q26)</f>
        <v>0</v>
      </c>
      <c r="S26" s="13"/>
      <c r="T26" s="13"/>
      <c r="U26" s="13"/>
      <c r="V26" s="13"/>
      <c r="W26" s="13"/>
      <c r="X26" s="13"/>
      <c r="Y26" s="16">
        <f t="shared" si="69"/>
        <v>0</v>
      </c>
      <c r="Z26" s="13"/>
      <c r="AA26" s="13"/>
      <c r="AB26" s="13"/>
      <c r="AC26" s="13"/>
      <c r="AD26" s="13"/>
      <c r="AE26" s="35"/>
      <c r="AF26" s="15">
        <f t="shared" si="78"/>
        <v>0</v>
      </c>
      <c r="AG26" s="13"/>
      <c r="AH26" s="13"/>
      <c r="AI26" s="34">
        <f>SUM(AF26+AG26+AH26)</f>
        <v>0</v>
      </c>
      <c r="AJ26" s="13"/>
      <c r="AK26" s="15">
        <f>AI26+AJ26</f>
        <v>0</v>
      </c>
      <c r="AL26" s="13"/>
      <c r="AM26" s="18"/>
      <c r="AO26" s="13"/>
      <c r="AP26" s="13"/>
      <c r="AQ26" s="13"/>
      <c r="AR26" s="13"/>
      <c r="AS26" s="13"/>
      <c r="AT26" s="13"/>
      <c r="AU26" s="14"/>
      <c r="AV26" s="34">
        <f>SUM(AO26:AU26)</f>
        <v>0</v>
      </c>
      <c r="AW26" s="13"/>
      <c r="AX26" s="13"/>
      <c r="AY26" s="13"/>
      <c r="AZ26" s="13"/>
      <c r="BA26" s="13"/>
      <c r="BB26" s="13"/>
      <c r="BC26" s="13"/>
      <c r="BD26" s="13"/>
      <c r="BE26" s="15">
        <f>SUM(AX26:BD26)</f>
        <v>0</v>
      </c>
      <c r="BF26" s="13"/>
      <c r="BG26" s="13"/>
      <c r="BH26" s="13"/>
      <c r="BI26" s="13"/>
      <c r="BJ26" s="13"/>
      <c r="BK26" s="13"/>
      <c r="BL26" s="16">
        <f t="shared" si="91"/>
        <v>0</v>
      </c>
      <c r="BM26" s="13"/>
      <c r="BN26" s="13"/>
      <c r="BO26" s="13"/>
      <c r="BP26" s="13"/>
      <c r="BQ26" s="13"/>
      <c r="BR26" s="35"/>
      <c r="BS26" s="15">
        <f t="shared" si="82"/>
        <v>0</v>
      </c>
      <c r="BT26" s="13"/>
      <c r="BU26" s="13"/>
      <c r="BV26" s="34">
        <f>SUM(BS26+BT26+BU26)</f>
        <v>0</v>
      </c>
      <c r="BW26" s="13"/>
      <c r="BX26" s="15">
        <f>BV26+BW26</f>
        <v>0</v>
      </c>
      <c r="BY26" s="13"/>
      <c r="BZ26" s="18"/>
      <c r="CB26" s="13">
        <f t="shared" si="10"/>
        <v>0</v>
      </c>
      <c r="CC26" s="13">
        <f t="shared" si="11"/>
        <v>0</v>
      </c>
      <c r="CD26" s="13">
        <f t="shared" si="12"/>
        <v>0</v>
      </c>
      <c r="CE26" s="13">
        <f t="shared" si="13"/>
        <v>0</v>
      </c>
      <c r="CF26" s="13">
        <f t="shared" si="14"/>
        <v>0</v>
      </c>
      <c r="CG26" s="13">
        <f t="shared" si="15"/>
        <v>0</v>
      </c>
      <c r="CH26" s="13">
        <f t="shared" si="16"/>
        <v>0</v>
      </c>
      <c r="CI26" s="13">
        <f t="shared" si="17"/>
        <v>0</v>
      </c>
      <c r="CJ26" s="13">
        <f t="shared" si="18"/>
        <v>0</v>
      </c>
      <c r="CK26" s="13">
        <f t="shared" si="19"/>
        <v>0</v>
      </c>
      <c r="CL26" s="13">
        <f t="shared" si="20"/>
        <v>0</v>
      </c>
      <c r="CM26" s="13">
        <f t="shared" si="21"/>
        <v>0</v>
      </c>
      <c r="CN26" s="13">
        <f t="shared" si="22"/>
        <v>0</v>
      </c>
      <c r="CO26" s="13">
        <f t="shared" si="23"/>
        <v>0</v>
      </c>
      <c r="CP26" s="13">
        <f t="shared" si="24"/>
        <v>0</v>
      </c>
      <c r="CQ26" s="13">
        <f t="shared" si="25"/>
        <v>0</v>
      </c>
      <c r="CR26" s="13">
        <f t="shared" si="26"/>
        <v>0</v>
      </c>
      <c r="CS26" s="13">
        <f t="shared" si="27"/>
        <v>0</v>
      </c>
      <c r="CT26" s="13">
        <f t="shared" si="28"/>
        <v>0</v>
      </c>
      <c r="CU26" s="13">
        <f t="shared" si="29"/>
        <v>0</v>
      </c>
      <c r="CV26" s="13">
        <f t="shared" si="30"/>
        <v>0</v>
      </c>
      <c r="CW26" s="13">
        <f t="shared" si="31"/>
        <v>0</v>
      </c>
      <c r="CX26" s="13">
        <f t="shared" si="32"/>
        <v>0</v>
      </c>
      <c r="CY26" s="13">
        <f t="shared" si="33"/>
        <v>0</v>
      </c>
      <c r="CZ26" s="13">
        <f t="shared" si="34"/>
        <v>0</v>
      </c>
      <c r="DA26" s="13">
        <f t="shared" si="35"/>
        <v>0</v>
      </c>
      <c r="DB26" s="13">
        <f t="shared" si="36"/>
        <v>0</v>
      </c>
      <c r="DC26" s="13">
        <f t="shared" si="37"/>
        <v>0</v>
      </c>
      <c r="DD26" s="13">
        <f t="shared" si="38"/>
        <v>0</v>
      </c>
      <c r="DE26" s="13">
        <f t="shared" si="39"/>
        <v>0</v>
      </c>
      <c r="DF26" s="13">
        <f t="shared" si="40"/>
        <v>0</v>
      </c>
      <c r="DG26" s="13">
        <f t="shared" si="41"/>
        <v>0</v>
      </c>
      <c r="DH26" s="13">
        <f t="shared" si="42"/>
        <v>0</v>
      </c>
      <c r="DI26" s="13">
        <f t="shared" si="43"/>
        <v>0</v>
      </c>
      <c r="DJ26" s="13">
        <f t="shared" si="44"/>
        <v>0</v>
      </c>
      <c r="DK26" s="13">
        <f t="shared" si="45"/>
        <v>0</v>
      </c>
      <c r="DL26" s="13">
        <f t="shared" si="46"/>
        <v>0</v>
      </c>
      <c r="DM26" s="13">
        <f t="shared" si="47"/>
        <v>0</v>
      </c>
    </row>
    <row r="27" spans="1:117" ht="12.75" customHeight="1" x14ac:dyDescent="0.2">
      <c r="A27" s="36" t="s">
        <v>61</v>
      </c>
      <c r="B27" s="13">
        <v>100</v>
      </c>
      <c r="C27" s="13"/>
      <c r="D27" s="13">
        <v>150</v>
      </c>
      <c r="E27" s="13"/>
      <c r="F27" s="13"/>
      <c r="G27" s="13"/>
      <c r="H27" s="14"/>
      <c r="I27" s="34">
        <f t="shared" si="84"/>
        <v>250</v>
      </c>
      <c r="J27" s="13"/>
      <c r="K27" s="13"/>
      <c r="L27" s="13"/>
      <c r="M27" s="13"/>
      <c r="N27" s="13"/>
      <c r="O27" s="13"/>
      <c r="P27" s="13"/>
      <c r="Q27" s="13"/>
      <c r="R27" s="15">
        <f t="shared" si="0"/>
        <v>0</v>
      </c>
      <c r="S27" s="13"/>
      <c r="T27" s="13"/>
      <c r="U27" s="13"/>
      <c r="V27" s="13"/>
      <c r="W27" s="13"/>
      <c r="X27" s="13"/>
      <c r="Y27" s="16">
        <f t="shared" si="69"/>
        <v>0</v>
      </c>
      <c r="Z27" s="13"/>
      <c r="AA27" s="13"/>
      <c r="AB27" s="13"/>
      <c r="AC27" s="13"/>
      <c r="AD27" s="13"/>
      <c r="AE27" s="35">
        <f t="shared" si="86"/>
        <v>0</v>
      </c>
      <c r="AF27" s="15">
        <f t="shared" si="78"/>
        <v>250</v>
      </c>
      <c r="AG27" s="13"/>
      <c r="AH27" s="13"/>
      <c r="AI27" s="34">
        <f t="shared" si="50"/>
        <v>250</v>
      </c>
      <c r="AJ27" s="13">
        <v>130</v>
      </c>
      <c r="AK27" s="15">
        <f t="shared" si="79"/>
        <v>380</v>
      </c>
      <c r="AL27" s="13"/>
      <c r="AM27" s="18"/>
      <c r="AO27" s="13">
        <v>100</v>
      </c>
      <c r="AP27" s="13"/>
      <c r="AQ27" s="13">
        <v>150</v>
      </c>
      <c r="AR27" s="13"/>
      <c r="AS27" s="13"/>
      <c r="AT27" s="13"/>
      <c r="AU27" s="14"/>
      <c r="AV27" s="34">
        <f t="shared" ref="AV27:AV28" si="97">SUM(AO27:AU27)</f>
        <v>250</v>
      </c>
      <c r="AW27" s="13"/>
      <c r="AX27" s="13"/>
      <c r="AY27" s="13"/>
      <c r="AZ27" s="13"/>
      <c r="BA27" s="13"/>
      <c r="BB27" s="13"/>
      <c r="BC27" s="13"/>
      <c r="BD27" s="13"/>
      <c r="BE27" s="15">
        <f t="shared" ref="BE27:BE28" si="98">SUM(AX27:BD27)</f>
        <v>0</v>
      </c>
      <c r="BF27" s="13"/>
      <c r="BG27" s="13"/>
      <c r="BH27" s="13"/>
      <c r="BI27" s="13"/>
      <c r="BJ27" s="13"/>
      <c r="BK27" s="13"/>
      <c r="BL27" s="16">
        <f t="shared" si="91"/>
        <v>0</v>
      </c>
      <c r="BM27" s="13"/>
      <c r="BN27" s="13"/>
      <c r="BO27" s="13"/>
      <c r="BP27" s="13"/>
      <c r="BQ27" s="13"/>
      <c r="BR27" s="35">
        <f t="shared" ref="BR27:BR28" si="99">SUM(BM27:BQ27)</f>
        <v>0</v>
      </c>
      <c r="BS27" s="15">
        <f t="shared" si="82"/>
        <v>250</v>
      </c>
      <c r="BT27" s="13"/>
      <c r="BU27" s="13"/>
      <c r="BV27" s="34">
        <f t="shared" ref="BV27:BV28" si="100">SUM(BS27+BT27+BU27)</f>
        <v>250</v>
      </c>
      <c r="BW27" s="13"/>
      <c r="BX27" s="15">
        <f t="shared" ref="BX27:BX28" si="101">BV27+BW27</f>
        <v>250</v>
      </c>
      <c r="BY27" s="13"/>
      <c r="BZ27" s="18"/>
      <c r="CB27" s="13">
        <f t="shared" si="10"/>
        <v>0</v>
      </c>
      <c r="CC27" s="13">
        <f t="shared" si="11"/>
        <v>0</v>
      </c>
      <c r="CD27" s="13">
        <f t="shared" si="12"/>
        <v>0</v>
      </c>
      <c r="CE27" s="13">
        <f t="shared" si="13"/>
        <v>0</v>
      </c>
      <c r="CF27" s="13">
        <f t="shared" si="14"/>
        <v>0</v>
      </c>
      <c r="CG27" s="13">
        <f t="shared" si="15"/>
        <v>0</v>
      </c>
      <c r="CH27" s="13">
        <f t="shared" si="16"/>
        <v>0</v>
      </c>
      <c r="CI27" s="13">
        <f t="shared" si="17"/>
        <v>0</v>
      </c>
      <c r="CJ27" s="13">
        <f t="shared" si="18"/>
        <v>0</v>
      </c>
      <c r="CK27" s="13">
        <f t="shared" si="19"/>
        <v>0</v>
      </c>
      <c r="CL27" s="13">
        <f t="shared" si="20"/>
        <v>0</v>
      </c>
      <c r="CM27" s="13">
        <f t="shared" si="21"/>
        <v>0</v>
      </c>
      <c r="CN27" s="13">
        <f t="shared" si="22"/>
        <v>0</v>
      </c>
      <c r="CO27" s="13">
        <f t="shared" si="23"/>
        <v>0</v>
      </c>
      <c r="CP27" s="13">
        <f t="shared" si="24"/>
        <v>0</v>
      </c>
      <c r="CQ27" s="13">
        <f t="shared" si="25"/>
        <v>0</v>
      </c>
      <c r="CR27" s="13">
        <f t="shared" si="26"/>
        <v>0</v>
      </c>
      <c r="CS27" s="13">
        <f t="shared" si="27"/>
        <v>0</v>
      </c>
      <c r="CT27" s="13">
        <f t="shared" si="28"/>
        <v>0</v>
      </c>
      <c r="CU27" s="13">
        <f t="shared" si="29"/>
        <v>0</v>
      </c>
      <c r="CV27" s="13">
        <f t="shared" si="30"/>
        <v>0</v>
      </c>
      <c r="CW27" s="13">
        <f t="shared" si="31"/>
        <v>0</v>
      </c>
      <c r="CX27" s="13">
        <f t="shared" si="32"/>
        <v>0</v>
      </c>
      <c r="CY27" s="13">
        <f t="shared" si="33"/>
        <v>0</v>
      </c>
      <c r="CZ27" s="13">
        <f t="shared" si="34"/>
        <v>0</v>
      </c>
      <c r="DA27" s="13">
        <f t="shared" si="35"/>
        <v>0</v>
      </c>
      <c r="DB27" s="13">
        <f t="shared" si="36"/>
        <v>0</v>
      </c>
      <c r="DC27" s="13">
        <f t="shared" si="37"/>
        <v>0</v>
      </c>
      <c r="DD27" s="13">
        <f t="shared" si="38"/>
        <v>0</v>
      </c>
      <c r="DE27" s="13">
        <f t="shared" si="39"/>
        <v>0</v>
      </c>
      <c r="DF27" s="13">
        <f t="shared" si="40"/>
        <v>0</v>
      </c>
      <c r="DG27" s="13">
        <f t="shared" si="41"/>
        <v>0</v>
      </c>
      <c r="DH27" s="13">
        <f t="shared" si="42"/>
        <v>0</v>
      </c>
      <c r="DI27" s="13">
        <f t="shared" si="43"/>
        <v>0</v>
      </c>
      <c r="DJ27" s="13">
        <f t="shared" si="44"/>
        <v>130</v>
      </c>
      <c r="DK27" s="13">
        <f t="shared" si="45"/>
        <v>130</v>
      </c>
      <c r="DL27" s="13">
        <f t="shared" si="46"/>
        <v>0</v>
      </c>
      <c r="DM27" s="13">
        <f t="shared" si="47"/>
        <v>0</v>
      </c>
    </row>
    <row r="28" spans="1:117" ht="12.75" customHeight="1" x14ac:dyDescent="0.2">
      <c r="A28" s="12" t="s">
        <v>62</v>
      </c>
      <c r="B28" s="13">
        <v>15</v>
      </c>
      <c r="C28" s="13">
        <v>15</v>
      </c>
      <c r="D28" s="13">
        <v>80</v>
      </c>
      <c r="E28" s="13">
        <v>105</v>
      </c>
      <c r="F28" s="13"/>
      <c r="G28" s="13"/>
      <c r="H28" s="14"/>
      <c r="I28" s="34">
        <f t="shared" si="84"/>
        <v>215</v>
      </c>
      <c r="J28" s="13"/>
      <c r="K28" s="13"/>
      <c r="L28" s="13"/>
      <c r="M28" s="13"/>
      <c r="N28" s="13"/>
      <c r="O28" s="13"/>
      <c r="P28" s="13"/>
      <c r="Q28" s="13"/>
      <c r="R28" s="15">
        <f t="shared" si="0"/>
        <v>0</v>
      </c>
      <c r="S28" s="13"/>
      <c r="T28" s="13"/>
      <c r="U28" s="13"/>
      <c r="V28" s="13"/>
      <c r="W28" s="13"/>
      <c r="X28" s="13"/>
      <c r="Y28" s="16">
        <f t="shared" si="69"/>
        <v>0</v>
      </c>
      <c r="Z28" s="13"/>
      <c r="AA28" s="13"/>
      <c r="AB28" s="13"/>
      <c r="AC28" s="13"/>
      <c r="AD28" s="13"/>
      <c r="AE28" s="35">
        <f t="shared" si="86"/>
        <v>0</v>
      </c>
      <c r="AF28" s="15">
        <f t="shared" si="78"/>
        <v>215</v>
      </c>
      <c r="AG28" s="13"/>
      <c r="AH28" s="13">
        <v>10</v>
      </c>
      <c r="AI28" s="34">
        <f t="shared" si="50"/>
        <v>225</v>
      </c>
      <c r="AJ28" s="13">
        <v>10</v>
      </c>
      <c r="AK28" s="15">
        <f t="shared" si="79"/>
        <v>235</v>
      </c>
      <c r="AL28" s="13"/>
      <c r="AM28" s="18"/>
      <c r="AO28" s="13">
        <v>15</v>
      </c>
      <c r="AP28" s="13">
        <v>15</v>
      </c>
      <c r="AQ28" s="13">
        <v>80</v>
      </c>
      <c r="AR28" s="13">
        <v>105</v>
      </c>
      <c r="AS28" s="13"/>
      <c r="AT28" s="13"/>
      <c r="AU28" s="14"/>
      <c r="AV28" s="34">
        <f t="shared" si="97"/>
        <v>215</v>
      </c>
      <c r="AW28" s="13"/>
      <c r="AX28" s="13"/>
      <c r="AY28" s="13"/>
      <c r="AZ28" s="13"/>
      <c r="BA28" s="13"/>
      <c r="BB28" s="13"/>
      <c r="BC28" s="13"/>
      <c r="BD28" s="13"/>
      <c r="BE28" s="15">
        <f t="shared" si="98"/>
        <v>0</v>
      </c>
      <c r="BF28" s="13"/>
      <c r="BG28" s="13"/>
      <c r="BH28" s="13"/>
      <c r="BI28" s="13"/>
      <c r="BJ28" s="13"/>
      <c r="BK28" s="13"/>
      <c r="BL28" s="16">
        <f t="shared" si="91"/>
        <v>0</v>
      </c>
      <c r="BM28" s="13"/>
      <c r="BN28" s="13"/>
      <c r="BO28" s="13"/>
      <c r="BP28" s="13"/>
      <c r="BQ28" s="13"/>
      <c r="BR28" s="35">
        <f t="shared" si="99"/>
        <v>0</v>
      </c>
      <c r="BS28" s="15">
        <f t="shared" si="82"/>
        <v>215</v>
      </c>
      <c r="BT28" s="13"/>
      <c r="BU28" s="13">
        <v>10</v>
      </c>
      <c r="BV28" s="34">
        <f t="shared" si="100"/>
        <v>225</v>
      </c>
      <c r="BW28" s="13"/>
      <c r="BX28" s="15">
        <f t="shared" si="101"/>
        <v>225</v>
      </c>
      <c r="BY28" s="13"/>
      <c r="BZ28" s="18"/>
      <c r="CB28" s="13">
        <f t="shared" si="10"/>
        <v>0</v>
      </c>
      <c r="CC28" s="13">
        <f t="shared" si="11"/>
        <v>0</v>
      </c>
      <c r="CD28" s="13">
        <f t="shared" si="12"/>
        <v>0</v>
      </c>
      <c r="CE28" s="13">
        <f t="shared" si="13"/>
        <v>0</v>
      </c>
      <c r="CF28" s="13">
        <f t="shared" si="14"/>
        <v>0</v>
      </c>
      <c r="CG28" s="13">
        <f t="shared" si="15"/>
        <v>0</v>
      </c>
      <c r="CH28" s="13">
        <f t="shared" si="16"/>
        <v>0</v>
      </c>
      <c r="CI28" s="13">
        <f t="shared" si="17"/>
        <v>0</v>
      </c>
      <c r="CJ28" s="13">
        <f t="shared" si="18"/>
        <v>0</v>
      </c>
      <c r="CK28" s="13">
        <f t="shared" si="19"/>
        <v>0</v>
      </c>
      <c r="CL28" s="13">
        <f t="shared" si="20"/>
        <v>0</v>
      </c>
      <c r="CM28" s="13">
        <f t="shared" si="21"/>
        <v>0</v>
      </c>
      <c r="CN28" s="13">
        <f t="shared" si="22"/>
        <v>0</v>
      </c>
      <c r="CO28" s="13">
        <f t="shared" si="23"/>
        <v>0</v>
      </c>
      <c r="CP28" s="13">
        <f t="shared" si="24"/>
        <v>0</v>
      </c>
      <c r="CQ28" s="13">
        <f t="shared" si="25"/>
        <v>0</v>
      </c>
      <c r="CR28" s="13">
        <f t="shared" si="26"/>
        <v>0</v>
      </c>
      <c r="CS28" s="13">
        <f t="shared" si="27"/>
        <v>0</v>
      </c>
      <c r="CT28" s="13">
        <f t="shared" si="28"/>
        <v>0</v>
      </c>
      <c r="CU28" s="13">
        <f t="shared" si="29"/>
        <v>0</v>
      </c>
      <c r="CV28" s="13">
        <f t="shared" si="30"/>
        <v>0</v>
      </c>
      <c r="CW28" s="13">
        <f t="shared" si="31"/>
        <v>0</v>
      </c>
      <c r="CX28" s="13">
        <f t="shared" si="32"/>
        <v>0</v>
      </c>
      <c r="CY28" s="13">
        <f t="shared" si="33"/>
        <v>0</v>
      </c>
      <c r="CZ28" s="13">
        <f t="shared" si="34"/>
        <v>0</v>
      </c>
      <c r="DA28" s="13">
        <f t="shared" si="35"/>
        <v>0</v>
      </c>
      <c r="DB28" s="13">
        <f t="shared" si="36"/>
        <v>0</v>
      </c>
      <c r="DC28" s="13">
        <f t="shared" si="37"/>
        <v>0</v>
      </c>
      <c r="DD28" s="13">
        <f t="shared" si="38"/>
        <v>0</v>
      </c>
      <c r="DE28" s="13">
        <f t="shared" si="39"/>
        <v>0</v>
      </c>
      <c r="DF28" s="13">
        <f t="shared" si="40"/>
        <v>0</v>
      </c>
      <c r="DG28" s="13">
        <f t="shared" si="41"/>
        <v>0</v>
      </c>
      <c r="DH28" s="13">
        <f t="shared" si="42"/>
        <v>0</v>
      </c>
      <c r="DI28" s="13">
        <f t="shared" si="43"/>
        <v>0</v>
      </c>
      <c r="DJ28" s="13">
        <f t="shared" si="44"/>
        <v>10</v>
      </c>
      <c r="DK28" s="13">
        <f t="shared" si="45"/>
        <v>10</v>
      </c>
      <c r="DL28" s="13">
        <f t="shared" si="46"/>
        <v>0</v>
      </c>
      <c r="DM28" s="13">
        <f t="shared" si="47"/>
        <v>0</v>
      </c>
    </row>
    <row r="29" spans="1:117" s="25" customFormat="1" ht="12.75" customHeight="1" x14ac:dyDescent="0.2">
      <c r="A29" s="26" t="s">
        <v>63</v>
      </c>
      <c r="B29" s="16">
        <f>SUM(B17:B28)</f>
        <v>435</v>
      </c>
      <c r="C29" s="16">
        <f t="shared" ref="C29:H29" si="102">SUM(C17:C28)</f>
        <v>15</v>
      </c>
      <c r="D29" s="16">
        <f t="shared" si="102"/>
        <v>1142</v>
      </c>
      <c r="E29" s="16">
        <f t="shared" si="102"/>
        <v>395</v>
      </c>
      <c r="F29" s="16">
        <f t="shared" si="102"/>
        <v>0</v>
      </c>
      <c r="G29" s="16">
        <f t="shared" si="102"/>
        <v>0</v>
      </c>
      <c r="H29" s="16">
        <f t="shared" si="102"/>
        <v>0</v>
      </c>
      <c r="I29" s="15">
        <f>SUM(B29:H29)</f>
        <v>1987</v>
      </c>
      <c r="J29" s="16">
        <f t="shared" ref="J29:Q29" si="103">SUM(J17:J28)</f>
        <v>11</v>
      </c>
      <c r="K29" s="16">
        <f t="shared" si="103"/>
        <v>0</v>
      </c>
      <c r="L29" s="16">
        <f t="shared" si="103"/>
        <v>0</v>
      </c>
      <c r="M29" s="16">
        <f t="shared" si="103"/>
        <v>0</v>
      </c>
      <c r="N29" s="16">
        <f t="shared" si="103"/>
        <v>0</v>
      </c>
      <c r="O29" s="16">
        <f t="shared" si="103"/>
        <v>0</v>
      </c>
      <c r="P29" s="16">
        <f t="shared" si="103"/>
        <v>0</v>
      </c>
      <c r="Q29" s="16">
        <f t="shared" si="103"/>
        <v>0</v>
      </c>
      <c r="R29" s="16">
        <f>K29+L29+M29+N29+O29+P29+Q29</f>
        <v>0</v>
      </c>
      <c r="S29" s="16">
        <f t="shared" ref="S29:X29" si="104">SUM(S17:S28)</f>
        <v>0</v>
      </c>
      <c r="T29" s="16">
        <f t="shared" si="104"/>
        <v>0</v>
      </c>
      <c r="U29" s="16">
        <f t="shared" si="104"/>
        <v>0</v>
      </c>
      <c r="V29" s="16">
        <f t="shared" si="104"/>
        <v>0</v>
      </c>
      <c r="W29" s="16">
        <f t="shared" si="104"/>
        <v>0</v>
      </c>
      <c r="X29" s="16">
        <f t="shared" si="104"/>
        <v>0</v>
      </c>
      <c r="Y29" s="16">
        <f>T29+U29+V29+W29+X29</f>
        <v>0</v>
      </c>
      <c r="Z29" s="16">
        <f t="shared" ref="Z29:AB29" si="105">SUM(Z17:Z28)</f>
        <v>0</v>
      </c>
      <c r="AA29" s="16">
        <f t="shared" si="105"/>
        <v>0</v>
      </c>
      <c r="AB29" s="16">
        <f t="shared" si="105"/>
        <v>0</v>
      </c>
      <c r="AC29" s="16">
        <f>SUM(AC17:AC28)</f>
        <v>0</v>
      </c>
      <c r="AD29" s="16">
        <f>SUM(AD17:AD28)</f>
        <v>365</v>
      </c>
      <c r="AE29" s="16">
        <f>Z29+AA29+AB29+AC29+AD29</f>
        <v>365</v>
      </c>
      <c r="AF29" s="15">
        <f>I29+J29+R29+S29+Y29+AE29</f>
        <v>2363</v>
      </c>
      <c r="AG29" s="16">
        <f t="shared" ref="AG29:AH29" si="106">SUM(AG17:AG28)</f>
        <v>0</v>
      </c>
      <c r="AH29" s="16">
        <f t="shared" si="106"/>
        <v>3449</v>
      </c>
      <c r="AI29" s="15">
        <f>AF29+AG29+AH29</f>
        <v>5812</v>
      </c>
      <c r="AJ29" s="16">
        <f>SUM(AJ17:AJ28)</f>
        <v>470</v>
      </c>
      <c r="AK29" s="15">
        <f>AI29+AJ29</f>
        <v>6282</v>
      </c>
      <c r="AL29" s="16">
        <f t="shared" ref="AL29:AM29" si="107">SUM(AL17:AL28)</f>
        <v>0</v>
      </c>
      <c r="AM29" s="16">
        <f t="shared" si="107"/>
        <v>0</v>
      </c>
      <c r="AN29" s="24"/>
      <c r="AO29" s="16">
        <f t="shared" ref="AO29:BZ29" si="108">SUM(AO17:AO28)</f>
        <v>435</v>
      </c>
      <c r="AP29" s="16">
        <f t="shared" si="108"/>
        <v>15</v>
      </c>
      <c r="AQ29" s="16">
        <f t="shared" si="108"/>
        <v>1105</v>
      </c>
      <c r="AR29" s="16">
        <f t="shared" si="108"/>
        <v>472</v>
      </c>
      <c r="AS29" s="16">
        <f t="shared" si="108"/>
        <v>0</v>
      </c>
      <c r="AT29" s="16">
        <f t="shared" si="108"/>
        <v>0</v>
      </c>
      <c r="AU29" s="16">
        <f t="shared" si="108"/>
        <v>0</v>
      </c>
      <c r="AV29" s="15">
        <f t="shared" si="108"/>
        <v>2027</v>
      </c>
      <c r="AW29" s="16">
        <f t="shared" si="108"/>
        <v>3</v>
      </c>
      <c r="AX29" s="16">
        <f t="shared" si="108"/>
        <v>0</v>
      </c>
      <c r="AY29" s="16">
        <f t="shared" si="108"/>
        <v>0</v>
      </c>
      <c r="AZ29" s="16">
        <f t="shared" si="108"/>
        <v>0</v>
      </c>
      <c r="BA29" s="16">
        <f t="shared" si="108"/>
        <v>0</v>
      </c>
      <c r="BB29" s="16">
        <f t="shared" si="108"/>
        <v>0</v>
      </c>
      <c r="BC29" s="16">
        <f t="shared" si="108"/>
        <v>0</v>
      </c>
      <c r="BD29" s="16">
        <f t="shared" si="108"/>
        <v>0</v>
      </c>
      <c r="BE29" s="16">
        <f t="shared" si="108"/>
        <v>0</v>
      </c>
      <c r="BF29" s="16">
        <f t="shared" si="108"/>
        <v>0</v>
      </c>
      <c r="BG29" s="16">
        <f t="shared" si="108"/>
        <v>0</v>
      </c>
      <c r="BH29" s="16">
        <f t="shared" si="108"/>
        <v>0</v>
      </c>
      <c r="BI29" s="16">
        <f t="shared" si="108"/>
        <v>0</v>
      </c>
      <c r="BJ29" s="16">
        <f t="shared" si="108"/>
        <v>0</v>
      </c>
      <c r="BK29" s="16">
        <f t="shared" si="108"/>
        <v>0</v>
      </c>
      <c r="BL29" s="16">
        <f t="shared" si="108"/>
        <v>0</v>
      </c>
      <c r="BM29" s="16">
        <f t="shared" si="108"/>
        <v>0</v>
      </c>
      <c r="BN29" s="16">
        <f t="shared" si="108"/>
        <v>0</v>
      </c>
      <c r="BO29" s="16">
        <f t="shared" si="108"/>
        <v>0</v>
      </c>
      <c r="BP29" s="16">
        <f t="shared" si="108"/>
        <v>0</v>
      </c>
      <c r="BQ29" s="16">
        <f t="shared" si="108"/>
        <v>360</v>
      </c>
      <c r="BR29" s="16">
        <f t="shared" si="108"/>
        <v>360</v>
      </c>
      <c r="BS29" s="15">
        <f t="shared" si="108"/>
        <v>2390</v>
      </c>
      <c r="BT29" s="16">
        <f t="shared" si="108"/>
        <v>0</v>
      </c>
      <c r="BU29" s="16">
        <f t="shared" si="108"/>
        <v>3398</v>
      </c>
      <c r="BV29" s="15">
        <f t="shared" si="108"/>
        <v>5788</v>
      </c>
      <c r="BW29" s="16">
        <f t="shared" si="108"/>
        <v>430</v>
      </c>
      <c r="BX29" s="15">
        <f t="shared" si="108"/>
        <v>6218</v>
      </c>
      <c r="BY29" s="16">
        <f t="shared" si="108"/>
        <v>0</v>
      </c>
      <c r="BZ29" s="16">
        <f t="shared" si="108"/>
        <v>0</v>
      </c>
      <c r="CB29" s="13">
        <f t="shared" si="10"/>
        <v>0</v>
      </c>
      <c r="CC29" s="13">
        <f t="shared" si="11"/>
        <v>0</v>
      </c>
      <c r="CD29" s="13">
        <f t="shared" si="12"/>
        <v>37</v>
      </c>
      <c r="CE29" s="13">
        <f t="shared" si="13"/>
        <v>-77</v>
      </c>
      <c r="CF29" s="13">
        <f t="shared" si="14"/>
        <v>0</v>
      </c>
      <c r="CG29" s="13">
        <f t="shared" si="15"/>
        <v>0</v>
      </c>
      <c r="CH29" s="13">
        <f t="shared" si="16"/>
        <v>0</v>
      </c>
      <c r="CI29" s="13">
        <f t="shared" si="17"/>
        <v>-40</v>
      </c>
      <c r="CJ29" s="13">
        <f t="shared" si="18"/>
        <v>8</v>
      </c>
      <c r="CK29" s="13">
        <f t="shared" si="19"/>
        <v>0</v>
      </c>
      <c r="CL29" s="13">
        <f t="shared" si="20"/>
        <v>0</v>
      </c>
      <c r="CM29" s="13">
        <f t="shared" si="21"/>
        <v>0</v>
      </c>
      <c r="CN29" s="13">
        <f t="shared" si="22"/>
        <v>0</v>
      </c>
      <c r="CO29" s="13">
        <f t="shared" si="23"/>
        <v>0</v>
      </c>
      <c r="CP29" s="13">
        <f t="shared" si="24"/>
        <v>0</v>
      </c>
      <c r="CQ29" s="13">
        <f t="shared" si="25"/>
        <v>0</v>
      </c>
      <c r="CR29" s="13">
        <f t="shared" si="26"/>
        <v>0</v>
      </c>
      <c r="CS29" s="13">
        <f t="shared" si="27"/>
        <v>0</v>
      </c>
      <c r="CT29" s="13">
        <f t="shared" si="28"/>
        <v>0</v>
      </c>
      <c r="CU29" s="13">
        <f t="shared" si="29"/>
        <v>0</v>
      </c>
      <c r="CV29" s="13">
        <f t="shared" si="30"/>
        <v>0</v>
      </c>
      <c r="CW29" s="13">
        <f t="shared" si="31"/>
        <v>0</v>
      </c>
      <c r="CX29" s="13">
        <f t="shared" si="32"/>
        <v>0</v>
      </c>
      <c r="CY29" s="13">
        <f t="shared" si="33"/>
        <v>0</v>
      </c>
      <c r="CZ29" s="13">
        <f t="shared" si="34"/>
        <v>0</v>
      </c>
      <c r="DA29" s="13">
        <f t="shared" si="35"/>
        <v>0</v>
      </c>
      <c r="DB29" s="13">
        <f t="shared" si="36"/>
        <v>0</v>
      </c>
      <c r="DC29" s="13">
        <f t="shared" si="37"/>
        <v>0</v>
      </c>
      <c r="DD29" s="13">
        <f t="shared" si="38"/>
        <v>5</v>
      </c>
      <c r="DE29" s="13">
        <f t="shared" si="39"/>
        <v>5</v>
      </c>
      <c r="DF29" s="13">
        <f t="shared" si="40"/>
        <v>-27</v>
      </c>
      <c r="DG29" s="13">
        <f t="shared" si="41"/>
        <v>0</v>
      </c>
      <c r="DH29" s="13">
        <f t="shared" si="42"/>
        <v>51</v>
      </c>
      <c r="DI29" s="13">
        <f t="shared" si="43"/>
        <v>24</v>
      </c>
      <c r="DJ29" s="13">
        <f t="shared" si="44"/>
        <v>40</v>
      </c>
      <c r="DK29" s="13">
        <f t="shared" si="45"/>
        <v>64</v>
      </c>
      <c r="DL29" s="13">
        <f t="shared" si="46"/>
        <v>0</v>
      </c>
      <c r="DM29" s="13">
        <f t="shared" si="47"/>
        <v>0</v>
      </c>
    </row>
    <row r="30" spans="1:117" s="25" customFormat="1" ht="12.75" customHeight="1" x14ac:dyDescent="0.2">
      <c r="A30" s="20" t="s">
        <v>64</v>
      </c>
      <c r="B30" s="21">
        <f t="shared" ref="B30:AM30" si="109">B15+B29</f>
        <v>6577</v>
      </c>
      <c r="C30" s="21">
        <f t="shared" si="109"/>
        <v>392</v>
      </c>
      <c r="D30" s="21">
        <f t="shared" si="109"/>
        <v>3969</v>
      </c>
      <c r="E30" s="21">
        <f t="shared" si="109"/>
        <v>4554</v>
      </c>
      <c r="F30" s="21">
        <f t="shared" si="109"/>
        <v>0</v>
      </c>
      <c r="G30" s="21">
        <f t="shared" si="109"/>
        <v>0</v>
      </c>
      <c r="H30" s="21">
        <f t="shared" si="109"/>
        <v>0</v>
      </c>
      <c r="I30" s="23">
        <f t="shared" si="109"/>
        <v>15492</v>
      </c>
      <c r="J30" s="21">
        <f t="shared" si="109"/>
        <v>11</v>
      </c>
      <c r="K30" s="21">
        <f t="shared" si="109"/>
        <v>0</v>
      </c>
      <c r="L30" s="21">
        <f t="shared" si="109"/>
        <v>0</v>
      </c>
      <c r="M30" s="21">
        <f t="shared" si="109"/>
        <v>0</v>
      </c>
      <c r="N30" s="21">
        <f t="shared" si="109"/>
        <v>0</v>
      </c>
      <c r="O30" s="21">
        <f t="shared" si="109"/>
        <v>0</v>
      </c>
      <c r="P30" s="21">
        <f t="shared" si="109"/>
        <v>0</v>
      </c>
      <c r="Q30" s="21">
        <f t="shared" si="109"/>
        <v>0</v>
      </c>
      <c r="R30" s="21">
        <f t="shared" si="109"/>
        <v>0</v>
      </c>
      <c r="S30" s="21">
        <f t="shared" si="109"/>
        <v>0</v>
      </c>
      <c r="T30" s="21">
        <f t="shared" si="109"/>
        <v>3550</v>
      </c>
      <c r="U30" s="21">
        <f t="shared" si="109"/>
        <v>288</v>
      </c>
      <c r="V30" s="21">
        <f t="shared" si="109"/>
        <v>0</v>
      </c>
      <c r="W30" s="21">
        <f t="shared" si="109"/>
        <v>0</v>
      </c>
      <c r="X30" s="21">
        <f t="shared" si="109"/>
        <v>0</v>
      </c>
      <c r="Y30" s="21">
        <f t="shared" si="109"/>
        <v>3838</v>
      </c>
      <c r="Z30" s="21">
        <f t="shared" si="109"/>
        <v>0</v>
      </c>
      <c r="AA30" s="21">
        <f t="shared" si="109"/>
        <v>0</v>
      </c>
      <c r="AB30" s="21">
        <f t="shared" si="109"/>
        <v>777</v>
      </c>
      <c r="AC30" s="21">
        <f t="shared" si="109"/>
        <v>0</v>
      </c>
      <c r="AD30" s="21">
        <f t="shared" si="109"/>
        <v>1741</v>
      </c>
      <c r="AE30" s="23">
        <f t="shared" si="109"/>
        <v>2518</v>
      </c>
      <c r="AF30" s="23">
        <f t="shared" si="109"/>
        <v>21859</v>
      </c>
      <c r="AG30" s="21">
        <f t="shared" si="109"/>
        <v>0</v>
      </c>
      <c r="AH30" s="21">
        <f t="shared" si="109"/>
        <v>6982</v>
      </c>
      <c r="AI30" s="23">
        <f t="shared" si="109"/>
        <v>28841</v>
      </c>
      <c r="AJ30" s="21">
        <f t="shared" si="109"/>
        <v>4014</v>
      </c>
      <c r="AK30" s="23">
        <f t="shared" si="109"/>
        <v>32855</v>
      </c>
      <c r="AL30" s="21">
        <f t="shared" si="109"/>
        <v>0</v>
      </c>
      <c r="AM30" s="21">
        <f t="shared" si="109"/>
        <v>0</v>
      </c>
      <c r="AN30" s="24"/>
      <c r="AO30" s="21">
        <f t="shared" ref="AO30:BZ30" si="110">AO15+AO29</f>
        <v>4668</v>
      </c>
      <c r="AP30" s="21">
        <f t="shared" si="110"/>
        <v>471</v>
      </c>
      <c r="AQ30" s="21">
        <f t="shared" si="110"/>
        <v>4007</v>
      </c>
      <c r="AR30" s="21">
        <f t="shared" si="110"/>
        <v>4261</v>
      </c>
      <c r="AS30" s="21">
        <f t="shared" si="110"/>
        <v>100</v>
      </c>
      <c r="AT30" s="21">
        <f t="shared" si="110"/>
        <v>0</v>
      </c>
      <c r="AU30" s="21">
        <f t="shared" si="110"/>
        <v>0</v>
      </c>
      <c r="AV30" s="23">
        <f t="shared" si="110"/>
        <v>13507</v>
      </c>
      <c r="AW30" s="21">
        <f t="shared" si="110"/>
        <v>3</v>
      </c>
      <c r="AX30" s="21">
        <f t="shared" si="110"/>
        <v>0</v>
      </c>
      <c r="AY30" s="21">
        <f t="shared" si="110"/>
        <v>0</v>
      </c>
      <c r="AZ30" s="21">
        <f t="shared" si="110"/>
        <v>0</v>
      </c>
      <c r="BA30" s="21">
        <f t="shared" si="110"/>
        <v>0</v>
      </c>
      <c r="BB30" s="21">
        <f t="shared" si="110"/>
        <v>0</v>
      </c>
      <c r="BC30" s="21">
        <f t="shared" si="110"/>
        <v>0</v>
      </c>
      <c r="BD30" s="21">
        <f t="shared" si="110"/>
        <v>0</v>
      </c>
      <c r="BE30" s="21">
        <f t="shared" si="110"/>
        <v>0</v>
      </c>
      <c r="BF30" s="21">
        <f t="shared" si="110"/>
        <v>0</v>
      </c>
      <c r="BG30" s="21">
        <f t="shared" si="110"/>
        <v>2804</v>
      </c>
      <c r="BH30" s="21">
        <f t="shared" si="110"/>
        <v>288</v>
      </c>
      <c r="BI30" s="21">
        <f t="shared" si="110"/>
        <v>300</v>
      </c>
      <c r="BJ30" s="21">
        <f t="shared" si="110"/>
        <v>420</v>
      </c>
      <c r="BK30" s="21">
        <f t="shared" si="110"/>
        <v>0</v>
      </c>
      <c r="BL30" s="21">
        <f t="shared" si="110"/>
        <v>3812</v>
      </c>
      <c r="BM30" s="21">
        <f t="shared" si="110"/>
        <v>0</v>
      </c>
      <c r="BN30" s="21">
        <f t="shared" si="110"/>
        <v>0</v>
      </c>
      <c r="BO30" s="21">
        <f t="shared" si="110"/>
        <v>718</v>
      </c>
      <c r="BP30" s="21">
        <f t="shared" si="110"/>
        <v>0</v>
      </c>
      <c r="BQ30" s="21">
        <f t="shared" si="110"/>
        <v>1480</v>
      </c>
      <c r="BR30" s="23">
        <f t="shared" si="110"/>
        <v>2198</v>
      </c>
      <c r="BS30" s="23">
        <f t="shared" si="110"/>
        <v>19520</v>
      </c>
      <c r="BT30" s="21">
        <f t="shared" si="110"/>
        <v>1000</v>
      </c>
      <c r="BU30" s="21">
        <f t="shared" si="110"/>
        <v>8168</v>
      </c>
      <c r="BV30" s="23">
        <f t="shared" si="110"/>
        <v>28688</v>
      </c>
      <c r="BW30" s="21">
        <f t="shared" si="110"/>
        <v>2367</v>
      </c>
      <c r="BX30" s="23">
        <f t="shared" si="110"/>
        <v>31055</v>
      </c>
      <c r="BY30" s="21">
        <f t="shared" si="110"/>
        <v>0</v>
      </c>
      <c r="BZ30" s="21">
        <f t="shared" si="110"/>
        <v>0</v>
      </c>
      <c r="CB30" s="13">
        <f t="shared" si="10"/>
        <v>1909</v>
      </c>
      <c r="CC30" s="13">
        <f t="shared" si="11"/>
        <v>-79</v>
      </c>
      <c r="CD30" s="13">
        <f t="shared" si="12"/>
        <v>-38</v>
      </c>
      <c r="CE30" s="13">
        <f t="shared" si="13"/>
        <v>293</v>
      </c>
      <c r="CF30" s="13">
        <f t="shared" si="14"/>
        <v>-100</v>
      </c>
      <c r="CG30" s="13">
        <f t="shared" si="15"/>
        <v>0</v>
      </c>
      <c r="CH30" s="13">
        <f t="shared" si="16"/>
        <v>0</v>
      </c>
      <c r="CI30" s="13">
        <f t="shared" si="17"/>
        <v>1985</v>
      </c>
      <c r="CJ30" s="13">
        <f t="shared" si="18"/>
        <v>8</v>
      </c>
      <c r="CK30" s="13">
        <f t="shared" si="19"/>
        <v>0</v>
      </c>
      <c r="CL30" s="13">
        <f t="shared" si="20"/>
        <v>0</v>
      </c>
      <c r="CM30" s="13">
        <f t="shared" si="21"/>
        <v>0</v>
      </c>
      <c r="CN30" s="13">
        <f t="shared" si="22"/>
        <v>0</v>
      </c>
      <c r="CO30" s="13">
        <f t="shared" si="23"/>
        <v>0</v>
      </c>
      <c r="CP30" s="13">
        <f t="shared" si="24"/>
        <v>0</v>
      </c>
      <c r="CQ30" s="13">
        <f t="shared" si="25"/>
        <v>0</v>
      </c>
      <c r="CR30" s="13">
        <f t="shared" si="26"/>
        <v>0</v>
      </c>
      <c r="CS30" s="13">
        <f t="shared" si="27"/>
        <v>0</v>
      </c>
      <c r="CT30" s="13">
        <f t="shared" si="28"/>
        <v>746</v>
      </c>
      <c r="CU30" s="13">
        <f t="shared" si="29"/>
        <v>0</v>
      </c>
      <c r="CV30" s="13">
        <f t="shared" si="30"/>
        <v>-300</v>
      </c>
      <c r="CW30" s="13">
        <f t="shared" si="31"/>
        <v>-420</v>
      </c>
      <c r="CX30" s="13">
        <f t="shared" si="32"/>
        <v>0</v>
      </c>
      <c r="CY30" s="13">
        <f t="shared" si="33"/>
        <v>26</v>
      </c>
      <c r="CZ30" s="13">
        <f t="shared" si="34"/>
        <v>0</v>
      </c>
      <c r="DA30" s="13">
        <f t="shared" si="35"/>
        <v>0</v>
      </c>
      <c r="DB30" s="13">
        <f t="shared" si="36"/>
        <v>59</v>
      </c>
      <c r="DC30" s="13">
        <f t="shared" si="37"/>
        <v>0</v>
      </c>
      <c r="DD30" s="13">
        <f t="shared" si="38"/>
        <v>261</v>
      </c>
      <c r="DE30" s="13">
        <f t="shared" si="39"/>
        <v>320</v>
      </c>
      <c r="DF30" s="13">
        <f t="shared" si="40"/>
        <v>2339</v>
      </c>
      <c r="DG30" s="13">
        <f t="shared" si="41"/>
        <v>-1000</v>
      </c>
      <c r="DH30" s="13">
        <f t="shared" si="42"/>
        <v>-1186</v>
      </c>
      <c r="DI30" s="13">
        <f t="shared" si="43"/>
        <v>153</v>
      </c>
      <c r="DJ30" s="13">
        <f t="shared" si="44"/>
        <v>1647</v>
      </c>
      <c r="DK30" s="13">
        <f t="shared" si="45"/>
        <v>1800</v>
      </c>
      <c r="DL30" s="13">
        <f t="shared" si="46"/>
        <v>0</v>
      </c>
      <c r="DM30" s="13">
        <f t="shared" si="47"/>
        <v>0</v>
      </c>
    </row>
    <row r="31" spans="1:117" s="25" customFormat="1" ht="12.75" customHeight="1" x14ac:dyDescent="0.2">
      <c r="A31" s="26"/>
      <c r="B31" s="27"/>
      <c r="C31" s="27"/>
      <c r="D31" s="27"/>
      <c r="E31" s="27"/>
      <c r="F31" s="27"/>
      <c r="G31" s="27"/>
      <c r="H31" s="37"/>
      <c r="I31" s="29"/>
      <c r="J31" s="27"/>
      <c r="K31" s="27"/>
      <c r="L31" s="27"/>
      <c r="M31" s="27"/>
      <c r="N31" s="27"/>
      <c r="O31" s="27"/>
      <c r="P31" s="27"/>
      <c r="Q31" s="27"/>
      <c r="R31" s="29"/>
      <c r="S31" s="27"/>
      <c r="T31" s="27"/>
      <c r="U31" s="27"/>
      <c r="V31" s="27"/>
      <c r="W31" s="27"/>
      <c r="X31" s="27"/>
      <c r="Y31" s="16"/>
      <c r="Z31" s="27"/>
      <c r="AA31" s="27"/>
      <c r="AB31" s="27"/>
      <c r="AC31" s="27"/>
      <c r="AD31" s="27"/>
      <c r="AE31" s="30"/>
      <c r="AF31" s="15"/>
      <c r="AG31" s="27"/>
      <c r="AH31" s="27"/>
      <c r="AI31" s="29"/>
      <c r="AJ31" s="27"/>
      <c r="AK31" s="29"/>
      <c r="AL31" s="27"/>
      <c r="AM31" s="38"/>
      <c r="AN31" s="24"/>
      <c r="AO31" s="27"/>
      <c r="AP31" s="27"/>
      <c r="AQ31" s="27"/>
      <c r="AR31" s="27"/>
      <c r="AS31" s="27"/>
      <c r="AT31" s="27"/>
      <c r="AU31" s="37"/>
      <c r="AV31" s="29"/>
      <c r="AW31" s="27"/>
      <c r="AX31" s="27"/>
      <c r="AY31" s="27"/>
      <c r="AZ31" s="27"/>
      <c r="BA31" s="27"/>
      <c r="BB31" s="27"/>
      <c r="BC31" s="27"/>
      <c r="BD31" s="27"/>
      <c r="BE31" s="29"/>
      <c r="BF31" s="27"/>
      <c r="BG31" s="27"/>
      <c r="BH31" s="27"/>
      <c r="BI31" s="27"/>
      <c r="BJ31" s="27"/>
      <c r="BK31" s="27"/>
      <c r="BL31" s="16"/>
      <c r="BM31" s="27"/>
      <c r="BN31" s="27"/>
      <c r="BO31" s="27"/>
      <c r="BP31" s="27"/>
      <c r="BQ31" s="27"/>
      <c r="BR31" s="30"/>
      <c r="BS31" s="15"/>
      <c r="BT31" s="27"/>
      <c r="BU31" s="27"/>
      <c r="BV31" s="29"/>
      <c r="BW31" s="27"/>
      <c r="BX31" s="29"/>
      <c r="BY31" s="27"/>
      <c r="BZ31" s="38"/>
      <c r="CB31" s="13">
        <f t="shared" si="10"/>
        <v>0</v>
      </c>
      <c r="CC31" s="13">
        <f t="shared" si="11"/>
        <v>0</v>
      </c>
      <c r="CD31" s="13">
        <f t="shared" si="12"/>
        <v>0</v>
      </c>
      <c r="CE31" s="13">
        <f t="shared" si="13"/>
        <v>0</v>
      </c>
      <c r="CF31" s="13">
        <f t="shared" si="14"/>
        <v>0</v>
      </c>
      <c r="CG31" s="13">
        <f t="shared" si="15"/>
        <v>0</v>
      </c>
      <c r="CH31" s="13">
        <f t="shared" si="16"/>
        <v>0</v>
      </c>
      <c r="CI31" s="13">
        <f t="shared" si="17"/>
        <v>0</v>
      </c>
      <c r="CJ31" s="13">
        <f t="shared" si="18"/>
        <v>0</v>
      </c>
      <c r="CK31" s="13">
        <f t="shared" si="19"/>
        <v>0</v>
      </c>
      <c r="CL31" s="13">
        <f t="shared" si="20"/>
        <v>0</v>
      </c>
      <c r="CM31" s="13">
        <f t="shared" si="21"/>
        <v>0</v>
      </c>
      <c r="CN31" s="13">
        <f t="shared" si="22"/>
        <v>0</v>
      </c>
      <c r="CO31" s="13">
        <f t="shared" si="23"/>
        <v>0</v>
      </c>
      <c r="CP31" s="13">
        <f t="shared" si="24"/>
        <v>0</v>
      </c>
      <c r="CQ31" s="13">
        <f t="shared" si="25"/>
        <v>0</v>
      </c>
      <c r="CR31" s="13">
        <f t="shared" si="26"/>
        <v>0</v>
      </c>
      <c r="CS31" s="13">
        <f t="shared" si="27"/>
        <v>0</v>
      </c>
      <c r="CT31" s="13">
        <f t="shared" si="28"/>
        <v>0</v>
      </c>
      <c r="CU31" s="13">
        <f t="shared" si="29"/>
        <v>0</v>
      </c>
      <c r="CV31" s="13">
        <f t="shared" si="30"/>
        <v>0</v>
      </c>
      <c r="CW31" s="13">
        <f t="shared" si="31"/>
        <v>0</v>
      </c>
      <c r="CX31" s="13">
        <f t="shared" si="32"/>
        <v>0</v>
      </c>
      <c r="CY31" s="13">
        <f t="shared" si="33"/>
        <v>0</v>
      </c>
      <c r="CZ31" s="13">
        <f t="shared" si="34"/>
        <v>0</v>
      </c>
      <c r="DA31" s="13">
        <f t="shared" si="35"/>
        <v>0</v>
      </c>
      <c r="DB31" s="13">
        <f t="shared" si="36"/>
        <v>0</v>
      </c>
      <c r="DC31" s="13">
        <f t="shared" si="37"/>
        <v>0</v>
      </c>
      <c r="DD31" s="13">
        <f t="shared" si="38"/>
        <v>0</v>
      </c>
      <c r="DE31" s="13">
        <f t="shared" si="39"/>
        <v>0</v>
      </c>
      <c r="DF31" s="13">
        <f t="shared" si="40"/>
        <v>0</v>
      </c>
      <c r="DG31" s="13">
        <f t="shared" si="41"/>
        <v>0</v>
      </c>
      <c r="DH31" s="13">
        <f t="shared" si="42"/>
        <v>0</v>
      </c>
      <c r="DI31" s="13">
        <f t="shared" si="43"/>
        <v>0</v>
      </c>
      <c r="DJ31" s="13">
        <f t="shared" si="44"/>
        <v>0</v>
      </c>
      <c r="DK31" s="13">
        <f t="shared" si="45"/>
        <v>0</v>
      </c>
      <c r="DL31" s="13">
        <f t="shared" si="46"/>
        <v>0</v>
      </c>
      <c r="DM31" s="13">
        <f t="shared" si="47"/>
        <v>0</v>
      </c>
    </row>
    <row r="32" spans="1:117" s="67" customFormat="1" ht="12.75" customHeight="1" x14ac:dyDescent="0.2">
      <c r="A32" s="12" t="s">
        <v>65</v>
      </c>
      <c r="B32" s="13"/>
      <c r="C32" s="13"/>
      <c r="D32" s="13">
        <v>500</v>
      </c>
      <c r="E32" s="13"/>
      <c r="F32" s="13"/>
      <c r="G32" s="13"/>
      <c r="H32" s="14"/>
      <c r="I32" s="34">
        <f t="shared" si="84"/>
        <v>500</v>
      </c>
      <c r="J32" s="13"/>
      <c r="K32" s="13"/>
      <c r="L32" s="13"/>
      <c r="M32" s="13"/>
      <c r="N32" s="13"/>
      <c r="O32" s="13"/>
      <c r="P32" s="13"/>
      <c r="Q32" s="13"/>
      <c r="R32" s="15">
        <f t="shared" si="0"/>
        <v>0</v>
      </c>
      <c r="S32" s="13"/>
      <c r="T32" s="13"/>
      <c r="U32" s="13"/>
      <c r="V32" s="13"/>
      <c r="W32" s="13"/>
      <c r="X32" s="13"/>
      <c r="Y32" s="16">
        <f t="shared" si="69"/>
        <v>0</v>
      </c>
      <c r="Z32" s="13"/>
      <c r="AA32" s="13"/>
      <c r="AB32" s="13"/>
      <c r="AC32" s="13"/>
      <c r="AD32" s="13">
        <v>1000</v>
      </c>
      <c r="AE32" s="35">
        <f t="shared" si="86"/>
        <v>1000</v>
      </c>
      <c r="AF32" s="15">
        <f>I32+J32+R32+Y32+AE32+S32</f>
        <v>1500</v>
      </c>
      <c r="AG32" s="13"/>
      <c r="AH32" s="13">
        <v>180</v>
      </c>
      <c r="AI32" s="34">
        <f t="shared" si="50"/>
        <v>1680</v>
      </c>
      <c r="AJ32" s="13"/>
      <c r="AK32" s="15">
        <f>AI32+AJ32</f>
        <v>1680</v>
      </c>
      <c r="AL32" s="13"/>
      <c r="AM32" s="18">
        <v>300</v>
      </c>
      <c r="AN32" s="66"/>
      <c r="AO32" s="13"/>
      <c r="AP32" s="13"/>
      <c r="AQ32" s="13">
        <v>1000</v>
      </c>
      <c r="AR32" s="13"/>
      <c r="AS32" s="13"/>
      <c r="AT32" s="13"/>
      <c r="AU32" s="14"/>
      <c r="AV32" s="34">
        <f t="shared" ref="AV32:AV33" si="111">SUM(AO32:AU32)</f>
        <v>1000</v>
      </c>
      <c r="AW32" s="13"/>
      <c r="AX32" s="13"/>
      <c r="AY32" s="13"/>
      <c r="AZ32" s="13"/>
      <c r="BA32" s="13"/>
      <c r="BB32" s="13"/>
      <c r="BC32" s="13"/>
      <c r="BD32" s="13"/>
      <c r="BE32" s="15">
        <f t="shared" ref="BE32:BE33" si="112">SUM(AX32:BD32)</f>
        <v>0</v>
      </c>
      <c r="BF32" s="13"/>
      <c r="BG32" s="13"/>
      <c r="BH32" s="13"/>
      <c r="BI32" s="13"/>
      <c r="BJ32" s="13"/>
      <c r="BK32" s="13"/>
      <c r="BL32" s="16">
        <f t="shared" ref="BL32:BL37" si="113">SUM(BG32:BK32)</f>
        <v>0</v>
      </c>
      <c r="BM32" s="13"/>
      <c r="BN32" s="13"/>
      <c r="BO32" s="13"/>
      <c r="BP32" s="13"/>
      <c r="BQ32" s="13"/>
      <c r="BR32" s="35">
        <f t="shared" ref="BR32:BR33" si="114">SUM(BM32:BQ32)</f>
        <v>0</v>
      </c>
      <c r="BS32" s="15">
        <f>AV32+AW32+BE32+BL32+BR32+BF32</f>
        <v>1000</v>
      </c>
      <c r="BT32" s="13"/>
      <c r="BU32" s="13">
        <v>180</v>
      </c>
      <c r="BV32" s="34">
        <f t="shared" ref="BV32:BV33" si="115">SUM(BS32+BT32+BU32)</f>
        <v>1180</v>
      </c>
      <c r="BW32" s="13"/>
      <c r="BX32" s="15">
        <f>BV32+BW32</f>
        <v>1180</v>
      </c>
      <c r="BY32" s="13"/>
      <c r="BZ32" s="18"/>
      <c r="CB32" s="13">
        <f t="shared" si="10"/>
        <v>0</v>
      </c>
      <c r="CC32" s="13">
        <f t="shared" si="11"/>
        <v>0</v>
      </c>
      <c r="CD32" s="13">
        <f t="shared" si="12"/>
        <v>-500</v>
      </c>
      <c r="CE32" s="13">
        <f t="shared" si="13"/>
        <v>0</v>
      </c>
      <c r="CF32" s="13">
        <f t="shared" si="14"/>
        <v>0</v>
      </c>
      <c r="CG32" s="13">
        <f t="shared" si="15"/>
        <v>0</v>
      </c>
      <c r="CH32" s="13">
        <f t="shared" si="16"/>
        <v>0</v>
      </c>
      <c r="CI32" s="13">
        <f t="shared" si="17"/>
        <v>-500</v>
      </c>
      <c r="CJ32" s="13">
        <f t="shared" si="18"/>
        <v>0</v>
      </c>
      <c r="CK32" s="13">
        <f t="shared" si="19"/>
        <v>0</v>
      </c>
      <c r="CL32" s="13">
        <f t="shared" si="20"/>
        <v>0</v>
      </c>
      <c r="CM32" s="13">
        <f t="shared" si="21"/>
        <v>0</v>
      </c>
      <c r="CN32" s="13">
        <f t="shared" si="22"/>
        <v>0</v>
      </c>
      <c r="CO32" s="13">
        <f t="shared" si="23"/>
        <v>0</v>
      </c>
      <c r="CP32" s="13">
        <f t="shared" si="24"/>
        <v>0</v>
      </c>
      <c r="CQ32" s="13">
        <f t="shared" si="25"/>
        <v>0</v>
      </c>
      <c r="CR32" s="13">
        <f t="shared" si="26"/>
        <v>0</v>
      </c>
      <c r="CS32" s="13">
        <f t="shared" si="27"/>
        <v>0</v>
      </c>
      <c r="CT32" s="13">
        <f t="shared" si="28"/>
        <v>0</v>
      </c>
      <c r="CU32" s="13">
        <f t="shared" si="29"/>
        <v>0</v>
      </c>
      <c r="CV32" s="13">
        <f t="shared" si="30"/>
        <v>0</v>
      </c>
      <c r="CW32" s="13">
        <f t="shared" si="31"/>
        <v>0</v>
      </c>
      <c r="CX32" s="13">
        <f t="shared" si="32"/>
        <v>0</v>
      </c>
      <c r="CY32" s="13">
        <f t="shared" si="33"/>
        <v>0</v>
      </c>
      <c r="CZ32" s="13">
        <f t="shared" si="34"/>
        <v>0</v>
      </c>
      <c r="DA32" s="13">
        <f t="shared" si="35"/>
        <v>0</v>
      </c>
      <c r="DB32" s="13">
        <f t="shared" si="36"/>
        <v>0</v>
      </c>
      <c r="DC32" s="13">
        <f t="shared" si="37"/>
        <v>0</v>
      </c>
      <c r="DD32" s="13">
        <f t="shared" si="38"/>
        <v>1000</v>
      </c>
      <c r="DE32" s="13">
        <f t="shared" si="39"/>
        <v>1000</v>
      </c>
      <c r="DF32" s="13">
        <f t="shared" si="40"/>
        <v>500</v>
      </c>
      <c r="DG32" s="13">
        <f t="shared" si="41"/>
        <v>0</v>
      </c>
      <c r="DH32" s="13">
        <f t="shared" si="42"/>
        <v>0</v>
      </c>
      <c r="DI32" s="13">
        <f t="shared" si="43"/>
        <v>500</v>
      </c>
      <c r="DJ32" s="13">
        <f t="shared" si="44"/>
        <v>0</v>
      </c>
      <c r="DK32" s="13">
        <f t="shared" si="45"/>
        <v>500</v>
      </c>
      <c r="DL32" s="13">
        <f t="shared" si="46"/>
        <v>0</v>
      </c>
      <c r="DM32" s="13">
        <f t="shared" si="47"/>
        <v>300</v>
      </c>
    </row>
    <row r="33" spans="1:117" s="25" customFormat="1" ht="12.75" customHeight="1" x14ac:dyDescent="0.2">
      <c r="A33" s="26" t="s">
        <v>51</v>
      </c>
      <c r="B33" s="16">
        <f t="shared" ref="B33:H33" si="116">SUM(B32:B32)</f>
        <v>0</v>
      </c>
      <c r="C33" s="16">
        <f t="shared" si="116"/>
        <v>0</v>
      </c>
      <c r="D33" s="16">
        <f t="shared" si="116"/>
        <v>500</v>
      </c>
      <c r="E33" s="16">
        <f t="shared" si="116"/>
        <v>0</v>
      </c>
      <c r="F33" s="16">
        <f t="shared" si="116"/>
        <v>0</v>
      </c>
      <c r="G33" s="16">
        <f t="shared" si="116"/>
        <v>0</v>
      </c>
      <c r="H33" s="39">
        <f t="shared" si="116"/>
        <v>0</v>
      </c>
      <c r="I33" s="34">
        <f t="shared" si="84"/>
        <v>500</v>
      </c>
      <c r="J33" s="16">
        <f t="shared" ref="J33:Q33" si="117">SUM(J32:J32)</f>
        <v>0</v>
      </c>
      <c r="K33" s="16">
        <f t="shared" si="117"/>
        <v>0</v>
      </c>
      <c r="L33" s="16">
        <f t="shared" si="117"/>
        <v>0</v>
      </c>
      <c r="M33" s="16">
        <f t="shared" si="117"/>
        <v>0</v>
      </c>
      <c r="N33" s="16">
        <f t="shared" si="117"/>
        <v>0</v>
      </c>
      <c r="O33" s="16">
        <f t="shared" si="117"/>
        <v>0</v>
      </c>
      <c r="P33" s="16">
        <f t="shared" si="117"/>
        <v>0</v>
      </c>
      <c r="Q33" s="16">
        <f t="shared" si="117"/>
        <v>0</v>
      </c>
      <c r="R33" s="15">
        <f t="shared" si="0"/>
        <v>0</v>
      </c>
      <c r="S33" s="16">
        <f t="shared" ref="S33:AD33" si="118">SUM(S32:S32)</f>
        <v>0</v>
      </c>
      <c r="T33" s="16">
        <f t="shared" si="118"/>
        <v>0</v>
      </c>
      <c r="U33" s="16">
        <f t="shared" si="118"/>
        <v>0</v>
      </c>
      <c r="V33" s="16"/>
      <c r="W33" s="16">
        <f t="shared" si="118"/>
        <v>0</v>
      </c>
      <c r="X33" s="16">
        <f t="shared" si="118"/>
        <v>0</v>
      </c>
      <c r="Y33" s="16">
        <f t="shared" si="69"/>
        <v>0</v>
      </c>
      <c r="Z33" s="16">
        <f t="shared" si="118"/>
        <v>0</v>
      </c>
      <c r="AA33" s="16">
        <f t="shared" si="118"/>
        <v>0</v>
      </c>
      <c r="AB33" s="16">
        <f t="shared" si="118"/>
        <v>0</v>
      </c>
      <c r="AC33" s="16">
        <f t="shared" si="118"/>
        <v>0</v>
      </c>
      <c r="AD33" s="16">
        <f t="shared" si="118"/>
        <v>1000</v>
      </c>
      <c r="AE33" s="35">
        <f t="shared" si="86"/>
        <v>1000</v>
      </c>
      <c r="AF33" s="15">
        <f>I33+J33+R33+S33+T33+U33+X33+AE33+W33</f>
        <v>1500</v>
      </c>
      <c r="AG33" s="16">
        <f>SUM(AG32:AG32)</f>
        <v>0</v>
      </c>
      <c r="AH33" s="16">
        <f>SUM(AH32:AH32)</f>
        <v>180</v>
      </c>
      <c r="AI33" s="34">
        <f t="shared" si="50"/>
        <v>1680</v>
      </c>
      <c r="AJ33" s="16">
        <f>SUM(AJ32:AJ32)</f>
        <v>0</v>
      </c>
      <c r="AK33" s="15">
        <f>AI33+AJ33</f>
        <v>1680</v>
      </c>
      <c r="AL33" s="16">
        <f>SUM(AL32:AL32)</f>
        <v>0</v>
      </c>
      <c r="AM33" s="16">
        <f>SUM(AM32:AM32)</f>
        <v>300</v>
      </c>
      <c r="AN33" s="24"/>
      <c r="AO33" s="16">
        <f t="shared" ref="AO33:AU33" si="119">SUM(AO32:AO32)</f>
        <v>0</v>
      </c>
      <c r="AP33" s="16">
        <f t="shared" si="119"/>
        <v>0</v>
      </c>
      <c r="AQ33" s="16">
        <f t="shared" si="119"/>
        <v>1000</v>
      </c>
      <c r="AR33" s="16">
        <f t="shared" si="119"/>
        <v>0</v>
      </c>
      <c r="AS33" s="16">
        <f t="shared" si="119"/>
        <v>0</v>
      </c>
      <c r="AT33" s="16">
        <f t="shared" si="119"/>
        <v>0</v>
      </c>
      <c r="AU33" s="39">
        <f t="shared" si="119"/>
        <v>0</v>
      </c>
      <c r="AV33" s="34">
        <f t="shared" si="111"/>
        <v>1000</v>
      </c>
      <c r="AW33" s="16">
        <f t="shared" ref="AW33:BD33" si="120">SUM(AW32:AW32)</f>
        <v>0</v>
      </c>
      <c r="AX33" s="16">
        <f t="shared" si="120"/>
        <v>0</v>
      </c>
      <c r="AY33" s="16">
        <f t="shared" si="120"/>
        <v>0</v>
      </c>
      <c r="AZ33" s="16">
        <f t="shared" si="120"/>
        <v>0</v>
      </c>
      <c r="BA33" s="16">
        <f t="shared" si="120"/>
        <v>0</v>
      </c>
      <c r="BB33" s="16">
        <f t="shared" si="120"/>
        <v>0</v>
      </c>
      <c r="BC33" s="16">
        <f t="shared" si="120"/>
        <v>0</v>
      </c>
      <c r="BD33" s="16">
        <f t="shared" si="120"/>
        <v>0</v>
      </c>
      <c r="BE33" s="15">
        <f t="shared" si="112"/>
        <v>0</v>
      </c>
      <c r="BF33" s="16">
        <f t="shared" ref="BF33:BH33" si="121">SUM(BF32:BF32)</f>
        <v>0</v>
      </c>
      <c r="BG33" s="16">
        <f t="shared" si="121"/>
        <v>0</v>
      </c>
      <c r="BH33" s="16">
        <f t="shared" si="121"/>
        <v>0</v>
      </c>
      <c r="BI33" s="16"/>
      <c r="BJ33" s="16">
        <f t="shared" ref="BJ33:BK33" si="122">SUM(BJ32:BJ32)</f>
        <v>0</v>
      </c>
      <c r="BK33" s="16">
        <f t="shared" si="122"/>
        <v>0</v>
      </c>
      <c r="BL33" s="16">
        <f t="shared" si="113"/>
        <v>0</v>
      </c>
      <c r="BM33" s="16">
        <f t="shared" ref="BM33:BQ33" si="123">SUM(BM32:BM32)</f>
        <v>0</v>
      </c>
      <c r="BN33" s="16">
        <f t="shared" si="123"/>
        <v>0</v>
      </c>
      <c r="BO33" s="16">
        <f t="shared" si="123"/>
        <v>0</v>
      </c>
      <c r="BP33" s="16">
        <f t="shared" si="123"/>
        <v>0</v>
      </c>
      <c r="BQ33" s="16">
        <f t="shared" si="123"/>
        <v>0</v>
      </c>
      <c r="BR33" s="35">
        <f t="shared" si="114"/>
        <v>0</v>
      </c>
      <c r="BS33" s="15">
        <f>AV33+AW33+BE33+BF33+BG33+BH33+BK33+BR33+BJ33</f>
        <v>1000</v>
      </c>
      <c r="BT33" s="16">
        <f>SUM(BT32:BT32)</f>
        <v>0</v>
      </c>
      <c r="BU33" s="16">
        <f>SUM(BU32:BU32)</f>
        <v>180</v>
      </c>
      <c r="BV33" s="34">
        <f t="shared" si="115"/>
        <v>1180</v>
      </c>
      <c r="BW33" s="16">
        <f>SUM(BW32:BW32)</f>
        <v>0</v>
      </c>
      <c r="BX33" s="15">
        <f>BV33+BW33</f>
        <v>1180</v>
      </c>
      <c r="BY33" s="16">
        <f>SUM(BY32:BY32)</f>
        <v>0</v>
      </c>
      <c r="BZ33" s="16">
        <f>SUM(BZ32:BZ32)</f>
        <v>0</v>
      </c>
      <c r="CB33" s="13">
        <f t="shared" si="10"/>
        <v>0</v>
      </c>
      <c r="CC33" s="13">
        <f t="shared" si="11"/>
        <v>0</v>
      </c>
      <c r="CD33" s="13">
        <f t="shared" si="12"/>
        <v>-500</v>
      </c>
      <c r="CE33" s="13">
        <f t="shared" si="13"/>
        <v>0</v>
      </c>
      <c r="CF33" s="13">
        <f t="shared" si="14"/>
        <v>0</v>
      </c>
      <c r="CG33" s="13">
        <f t="shared" si="15"/>
        <v>0</v>
      </c>
      <c r="CH33" s="13">
        <f t="shared" si="16"/>
        <v>0</v>
      </c>
      <c r="CI33" s="13">
        <f t="shared" si="17"/>
        <v>-500</v>
      </c>
      <c r="CJ33" s="13">
        <f t="shared" si="18"/>
        <v>0</v>
      </c>
      <c r="CK33" s="13">
        <f t="shared" si="19"/>
        <v>0</v>
      </c>
      <c r="CL33" s="13">
        <f t="shared" si="20"/>
        <v>0</v>
      </c>
      <c r="CM33" s="13">
        <f t="shared" si="21"/>
        <v>0</v>
      </c>
      <c r="CN33" s="13">
        <f t="shared" si="22"/>
        <v>0</v>
      </c>
      <c r="CO33" s="13">
        <f t="shared" si="23"/>
        <v>0</v>
      </c>
      <c r="CP33" s="13">
        <f t="shared" si="24"/>
        <v>0</v>
      </c>
      <c r="CQ33" s="13">
        <f t="shared" si="25"/>
        <v>0</v>
      </c>
      <c r="CR33" s="13">
        <f t="shared" si="26"/>
        <v>0</v>
      </c>
      <c r="CS33" s="13">
        <f t="shared" si="27"/>
        <v>0</v>
      </c>
      <c r="CT33" s="13">
        <f t="shared" si="28"/>
        <v>0</v>
      </c>
      <c r="CU33" s="13">
        <f t="shared" si="29"/>
        <v>0</v>
      </c>
      <c r="CV33" s="13">
        <f t="shared" si="30"/>
        <v>0</v>
      </c>
      <c r="CW33" s="13">
        <f t="shared" si="31"/>
        <v>0</v>
      </c>
      <c r="CX33" s="13">
        <f t="shared" si="32"/>
        <v>0</v>
      </c>
      <c r="CY33" s="13">
        <f t="shared" si="33"/>
        <v>0</v>
      </c>
      <c r="CZ33" s="13">
        <f t="shared" si="34"/>
        <v>0</v>
      </c>
      <c r="DA33" s="13">
        <f t="shared" si="35"/>
        <v>0</v>
      </c>
      <c r="DB33" s="13">
        <f t="shared" si="36"/>
        <v>0</v>
      </c>
      <c r="DC33" s="13">
        <f t="shared" si="37"/>
        <v>0</v>
      </c>
      <c r="DD33" s="13">
        <f t="shared" si="38"/>
        <v>1000</v>
      </c>
      <c r="DE33" s="13">
        <f t="shared" si="39"/>
        <v>1000</v>
      </c>
      <c r="DF33" s="13">
        <f t="shared" si="40"/>
        <v>500</v>
      </c>
      <c r="DG33" s="13">
        <f t="shared" si="41"/>
        <v>0</v>
      </c>
      <c r="DH33" s="13">
        <f t="shared" si="42"/>
        <v>0</v>
      </c>
      <c r="DI33" s="13">
        <f t="shared" si="43"/>
        <v>500</v>
      </c>
      <c r="DJ33" s="13">
        <f t="shared" si="44"/>
        <v>0</v>
      </c>
      <c r="DK33" s="13">
        <f t="shared" si="45"/>
        <v>500</v>
      </c>
      <c r="DL33" s="13">
        <f t="shared" si="46"/>
        <v>0</v>
      </c>
      <c r="DM33" s="13">
        <f t="shared" si="47"/>
        <v>300</v>
      </c>
    </row>
    <row r="34" spans="1:117" s="25" customFormat="1" ht="12.75" customHeight="1" x14ac:dyDescent="0.2">
      <c r="A34" s="40"/>
      <c r="B34" s="41"/>
      <c r="C34" s="21"/>
      <c r="D34" s="21"/>
      <c r="E34" s="21"/>
      <c r="F34" s="21"/>
      <c r="G34" s="16"/>
      <c r="H34" s="14"/>
      <c r="I34" s="34"/>
      <c r="J34" s="21"/>
      <c r="K34" s="21"/>
      <c r="L34" s="21"/>
      <c r="M34" s="21"/>
      <c r="N34" s="21"/>
      <c r="O34" s="21"/>
      <c r="P34" s="21"/>
      <c r="Q34" s="21"/>
      <c r="R34" s="15"/>
      <c r="S34" s="21"/>
      <c r="T34" s="21"/>
      <c r="U34" s="21"/>
      <c r="V34" s="21"/>
      <c r="W34" s="21"/>
      <c r="X34" s="42"/>
      <c r="Y34" s="16"/>
      <c r="Z34" s="42"/>
      <c r="AA34" s="42"/>
      <c r="AB34" s="21"/>
      <c r="AC34" s="21"/>
      <c r="AD34" s="21"/>
      <c r="AE34" s="35"/>
      <c r="AF34" s="15"/>
      <c r="AG34" s="21"/>
      <c r="AH34" s="21"/>
      <c r="AI34" s="34"/>
      <c r="AJ34" s="21"/>
      <c r="AK34" s="15"/>
      <c r="AL34" s="21"/>
      <c r="AM34" s="18"/>
      <c r="AN34" s="24"/>
      <c r="AO34" s="41"/>
      <c r="AP34" s="21"/>
      <c r="AQ34" s="21"/>
      <c r="AR34" s="21"/>
      <c r="AS34" s="21"/>
      <c r="AT34" s="16"/>
      <c r="AU34" s="14"/>
      <c r="AV34" s="34"/>
      <c r="AW34" s="21"/>
      <c r="AX34" s="21"/>
      <c r="AY34" s="21"/>
      <c r="AZ34" s="21"/>
      <c r="BA34" s="21"/>
      <c r="BB34" s="21"/>
      <c r="BC34" s="21"/>
      <c r="BD34" s="21"/>
      <c r="BE34" s="15"/>
      <c r="BF34" s="21"/>
      <c r="BG34" s="21"/>
      <c r="BH34" s="21"/>
      <c r="BI34" s="21"/>
      <c r="BJ34" s="21"/>
      <c r="BK34" s="42"/>
      <c r="BL34" s="16"/>
      <c r="BM34" s="42"/>
      <c r="BN34" s="42"/>
      <c r="BO34" s="21"/>
      <c r="BP34" s="21"/>
      <c r="BQ34" s="21"/>
      <c r="BR34" s="35"/>
      <c r="BS34" s="15"/>
      <c r="BT34" s="21"/>
      <c r="BU34" s="21"/>
      <c r="BV34" s="34"/>
      <c r="BW34" s="21"/>
      <c r="BX34" s="15"/>
      <c r="BY34" s="21"/>
      <c r="BZ34" s="18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</row>
    <row r="35" spans="1:117" s="72" customFormat="1" ht="12.75" customHeight="1" x14ac:dyDescent="0.2">
      <c r="A35" s="18" t="s">
        <v>66</v>
      </c>
      <c r="B35" s="13"/>
      <c r="C35" s="13"/>
      <c r="D35" s="68"/>
      <c r="E35" s="13"/>
      <c r="F35" s="53"/>
      <c r="G35" s="53"/>
      <c r="H35" s="14"/>
      <c r="I35" s="34">
        <f t="shared" si="84"/>
        <v>0</v>
      </c>
      <c r="J35" s="13"/>
      <c r="K35" s="53"/>
      <c r="L35" s="53"/>
      <c r="M35" s="53"/>
      <c r="N35" s="53"/>
      <c r="O35" s="53"/>
      <c r="P35" s="53"/>
      <c r="Q35" s="53"/>
      <c r="R35" s="15">
        <f t="shared" si="0"/>
        <v>0</v>
      </c>
      <c r="S35" s="53"/>
      <c r="T35" s="13"/>
      <c r="U35" s="13"/>
      <c r="V35" s="13"/>
      <c r="W35" s="13"/>
      <c r="X35" s="13"/>
      <c r="Y35" s="16">
        <f t="shared" si="69"/>
        <v>0</v>
      </c>
      <c r="Z35" s="13"/>
      <c r="AA35" s="13"/>
      <c r="AB35" s="69"/>
      <c r="AC35" s="13"/>
      <c r="AD35" s="69">
        <v>16</v>
      </c>
      <c r="AE35" s="35">
        <f t="shared" si="86"/>
        <v>16</v>
      </c>
      <c r="AF35" s="15">
        <f t="shared" ref="AF35:AF64" si="124">I35+J35+R35+Y35+AE35+S35</f>
        <v>16</v>
      </c>
      <c r="AG35" s="13"/>
      <c r="AH35" s="13">
        <v>45</v>
      </c>
      <c r="AI35" s="34">
        <f t="shared" si="50"/>
        <v>61</v>
      </c>
      <c r="AJ35" s="13"/>
      <c r="AK35" s="15">
        <f t="shared" ref="AK35:AK64" si="125">AI35+AJ35</f>
        <v>61</v>
      </c>
      <c r="AL35" s="13"/>
      <c r="AM35" s="18"/>
      <c r="AN35" s="70"/>
      <c r="AO35" s="13"/>
      <c r="AP35" s="13"/>
      <c r="AQ35" s="68"/>
      <c r="AR35" s="13"/>
      <c r="AS35" s="53"/>
      <c r="AT35" s="53"/>
      <c r="AU35" s="14"/>
      <c r="AV35" s="34">
        <f t="shared" ref="AV35" si="126">SUM(AO35:AU35)</f>
        <v>0</v>
      </c>
      <c r="AW35" s="13"/>
      <c r="AX35" s="53"/>
      <c r="AY35" s="53"/>
      <c r="AZ35" s="53"/>
      <c r="BA35" s="53"/>
      <c r="BB35" s="53"/>
      <c r="BC35" s="53"/>
      <c r="BD35" s="53"/>
      <c r="BE35" s="15">
        <f t="shared" ref="BE35" si="127">SUM(AX35:BD35)</f>
        <v>0</v>
      </c>
      <c r="BF35" s="53"/>
      <c r="BG35" s="13"/>
      <c r="BH35" s="13"/>
      <c r="BI35" s="13"/>
      <c r="BJ35" s="13"/>
      <c r="BK35" s="13"/>
      <c r="BL35" s="16">
        <f t="shared" si="113"/>
        <v>0</v>
      </c>
      <c r="BM35" s="13"/>
      <c r="BN35" s="13"/>
      <c r="BO35" s="69"/>
      <c r="BP35" s="13"/>
      <c r="BQ35" s="69">
        <v>56.4</v>
      </c>
      <c r="BR35" s="35">
        <f t="shared" ref="BR35" si="128">SUM(BM35:BQ35)</f>
        <v>56.4</v>
      </c>
      <c r="BS35" s="15">
        <f t="shared" ref="BS35:BS37" si="129">AV35+AW35+BE35+BL35+BR35+BF35</f>
        <v>56.4</v>
      </c>
      <c r="BT35" s="13"/>
      <c r="BU35" s="13"/>
      <c r="BV35" s="34">
        <f t="shared" ref="BV35" si="130">SUM(BS35+BT35+BU35)</f>
        <v>56.4</v>
      </c>
      <c r="BW35" s="13"/>
      <c r="BX35" s="15">
        <f t="shared" ref="BX35:BX37" si="131">BV35+BW35</f>
        <v>56.4</v>
      </c>
      <c r="BY35" s="13"/>
      <c r="BZ35" s="18">
        <v>45</v>
      </c>
      <c r="CA35" s="71"/>
      <c r="CB35" s="13">
        <f t="shared" si="10"/>
        <v>0</v>
      </c>
      <c r="CC35" s="13">
        <f t="shared" si="11"/>
        <v>0</v>
      </c>
      <c r="CD35" s="13">
        <f t="shared" si="12"/>
        <v>0</v>
      </c>
      <c r="CE35" s="13">
        <f t="shared" si="13"/>
        <v>0</v>
      </c>
      <c r="CF35" s="13">
        <f t="shared" si="14"/>
        <v>0</v>
      </c>
      <c r="CG35" s="13">
        <f t="shared" si="15"/>
        <v>0</v>
      </c>
      <c r="CH35" s="13">
        <f t="shared" si="16"/>
        <v>0</v>
      </c>
      <c r="CI35" s="13">
        <f t="shared" si="17"/>
        <v>0</v>
      </c>
      <c r="CJ35" s="13">
        <f t="shared" si="18"/>
        <v>0</v>
      </c>
      <c r="CK35" s="13">
        <f t="shared" si="19"/>
        <v>0</v>
      </c>
      <c r="CL35" s="13">
        <f t="shared" si="20"/>
        <v>0</v>
      </c>
      <c r="CM35" s="13">
        <f t="shared" si="21"/>
        <v>0</v>
      </c>
      <c r="CN35" s="13">
        <f t="shared" si="22"/>
        <v>0</v>
      </c>
      <c r="CO35" s="13">
        <f t="shared" si="23"/>
        <v>0</v>
      </c>
      <c r="CP35" s="13">
        <f t="shared" si="24"/>
        <v>0</v>
      </c>
      <c r="CQ35" s="13">
        <f t="shared" si="25"/>
        <v>0</v>
      </c>
      <c r="CR35" s="13">
        <f t="shared" si="26"/>
        <v>0</v>
      </c>
      <c r="CS35" s="13">
        <f t="shared" si="27"/>
        <v>0</v>
      </c>
      <c r="CT35" s="13">
        <f t="shared" si="28"/>
        <v>0</v>
      </c>
      <c r="CU35" s="13">
        <f t="shared" si="29"/>
        <v>0</v>
      </c>
      <c r="CV35" s="13">
        <f t="shared" si="30"/>
        <v>0</v>
      </c>
      <c r="CW35" s="13">
        <f t="shared" si="31"/>
        <v>0</v>
      </c>
      <c r="CX35" s="13">
        <f t="shared" si="32"/>
        <v>0</v>
      </c>
      <c r="CY35" s="13">
        <f t="shared" si="33"/>
        <v>0</v>
      </c>
      <c r="CZ35" s="13">
        <f t="shared" si="34"/>
        <v>0</v>
      </c>
      <c r="DA35" s="13">
        <f t="shared" si="35"/>
        <v>0</v>
      </c>
      <c r="DB35" s="13">
        <f t="shared" si="36"/>
        <v>0</v>
      </c>
      <c r="DC35" s="13">
        <f t="shared" si="37"/>
        <v>0</v>
      </c>
      <c r="DD35" s="13">
        <f t="shared" si="38"/>
        <v>-40.4</v>
      </c>
      <c r="DE35" s="13">
        <f t="shared" si="39"/>
        <v>-40.4</v>
      </c>
      <c r="DF35" s="13">
        <f t="shared" si="40"/>
        <v>-40.4</v>
      </c>
      <c r="DG35" s="13">
        <f t="shared" si="41"/>
        <v>0</v>
      </c>
      <c r="DH35" s="13">
        <f t="shared" si="42"/>
        <v>45</v>
      </c>
      <c r="DI35" s="13">
        <f t="shared" si="43"/>
        <v>4.6000000000000014</v>
      </c>
      <c r="DJ35" s="13">
        <f t="shared" si="44"/>
        <v>0</v>
      </c>
      <c r="DK35" s="13">
        <f t="shared" si="45"/>
        <v>4.6000000000000014</v>
      </c>
      <c r="DL35" s="13">
        <f t="shared" si="46"/>
        <v>0</v>
      </c>
      <c r="DM35" s="13">
        <f t="shared" si="47"/>
        <v>-45</v>
      </c>
    </row>
    <row r="36" spans="1:117" s="71" customFormat="1" ht="12.75" customHeight="1" x14ac:dyDescent="0.2">
      <c r="A36" s="18" t="s">
        <v>67</v>
      </c>
      <c r="B36" s="13"/>
      <c r="C36" s="13"/>
      <c r="D36" s="68"/>
      <c r="E36" s="13"/>
      <c r="F36" s="53"/>
      <c r="G36" s="53"/>
      <c r="H36" s="14"/>
      <c r="I36" s="34">
        <f>SUM(B36:H36)</f>
        <v>0</v>
      </c>
      <c r="J36" s="13"/>
      <c r="K36" s="53"/>
      <c r="L36" s="53"/>
      <c r="M36" s="53"/>
      <c r="N36" s="53"/>
      <c r="O36" s="53"/>
      <c r="P36" s="53"/>
      <c r="Q36" s="53"/>
      <c r="R36" s="15">
        <f>SUM(K36:Q36)</f>
        <v>0</v>
      </c>
      <c r="S36" s="53"/>
      <c r="T36" s="13"/>
      <c r="U36" s="13"/>
      <c r="V36" s="13"/>
      <c r="W36" s="13"/>
      <c r="X36" s="13"/>
      <c r="Y36" s="16">
        <f t="shared" si="69"/>
        <v>0</v>
      </c>
      <c r="Z36" s="13"/>
      <c r="AA36" s="13"/>
      <c r="AB36" s="69"/>
      <c r="AC36" s="13"/>
      <c r="AD36" s="69">
        <v>30</v>
      </c>
      <c r="AE36" s="35">
        <f>SUM(Z36:AD36)</f>
        <v>30</v>
      </c>
      <c r="AF36" s="15">
        <f t="shared" si="124"/>
        <v>30</v>
      </c>
      <c r="AG36" s="13"/>
      <c r="AH36" s="13">
        <v>160</v>
      </c>
      <c r="AI36" s="34">
        <f>SUM(AF36+AG36+AH36)</f>
        <v>190</v>
      </c>
      <c r="AJ36" s="13"/>
      <c r="AK36" s="15">
        <f t="shared" si="125"/>
        <v>190</v>
      </c>
      <c r="AL36" s="13"/>
      <c r="AM36" s="18"/>
      <c r="AN36" s="70"/>
      <c r="AO36" s="13"/>
      <c r="AP36" s="13"/>
      <c r="AQ36" s="68"/>
      <c r="AR36" s="13"/>
      <c r="AS36" s="53"/>
      <c r="AT36" s="53"/>
      <c r="AU36" s="14"/>
      <c r="AV36" s="34">
        <f>SUM(AO36:AU36)</f>
        <v>0</v>
      </c>
      <c r="AW36" s="13"/>
      <c r="AX36" s="53"/>
      <c r="AY36" s="53"/>
      <c r="AZ36" s="53"/>
      <c r="BA36" s="53"/>
      <c r="BB36" s="53"/>
      <c r="BC36" s="53"/>
      <c r="BD36" s="53"/>
      <c r="BE36" s="15">
        <f>SUM(AX36:BD36)</f>
        <v>0</v>
      </c>
      <c r="BF36" s="53"/>
      <c r="BG36" s="13"/>
      <c r="BH36" s="13"/>
      <c r="BI36" s="13"/>
      <c r="BJ36" s="13"/>
      <c r="BK36" s="13"/>
      <c r="BL36" s="16">
        <f t="shared" si="113"/>
        <v>0</v>
      </c>
      <c r="BM36" s="13"/>
      <c r="BN36" s="13"/>
      <c r="BO36" s="69"/>
      <c r="BP36" s="13"/>
      <c r="BQ36" s="69">
        <v>40</v>
      </c>
      <c r="BR36" s="35">
        <f>SUM(BM36:BQ36)</f>
        <v>40</v>
      </c>
      <c r="BS36" s="15">
        <f t="shared" si="129"/>
        <v>40</v>
      </c>
      <c r="BT36" s="13"/>
      <c r="BU36" s="13">
        <v>160</v>
      </c>
      <c r="BV36" s="34">
        <f>SUM(BS36+BT36+BU36)</f>
        <v>200</v>
      </c>
      <c r="BW36" s="13"/>
      <c r="BX36" s="15">
        <f t="shared" si="131"/>
        <v>200</v>
      </c>
      <c r="BY36" s="13"/>
      <c r="BZ36" s="18"/>
      <c r="CB36" s="13">
        <f t="shared" si="10"/>
        <v>0</v>
      </c>
      <c r="CC36" s="13">
        <f t="shared" si="11"/>
        <v>0</v>
      </c>
      <c r="CD36" s="13">
        <f t="shared" si="12"/>
        <v>0</v>
      </c>
      <c r="CE36" s="13">
        <f t="shared" si="13"/>
        <v>0</v>
      </c>
      <c r="CF36" s="13">
        <f t="shared" si="14"/>
        <v>0</v>
      </c>
      <c r="CG36" s="13">
        <f t="shared" si="15"/>
        <v>0</v>
      </c>
      <c r="CH36" s="13">
        <f t="shared" si="16"/>
        <v>0</v>
      </c>
      <c r="CI36" s="13">
        <f t="shared" si="17"/>
        <v>0</v>
      </c>
      <c r="CJ36" s="13">
        <f t="shared" si="18"/>
        <v>0</v>
      </c>
      <c r="CK36" s="13">
        <f t="shared" si="19"/>
        <v>0</v>
      </c>
      <c r="CL36" s="13">
        <f t="shared" si="20"/>
        <v>0</v>
      </c>
      <c r="CM36" s="13">
        <f t="shared" si="21"/>
        <v>0</v>
      </c>
      <c r="CN36" s="13">
        <f t="shared" si="22"/>
        <v>0</v>
      </c>
      <c r="CO36" s="13">
        <f t="shared" si="23"/>
        <v>0</v>
      </c>
      <c r="CP36" s="13">
        <f t="shared" si="24"/>
        <v>0</v>
      </c>
      <c r="CQ36" s="13">
        <f t="shared" si="25"/>
        <v>0</v>
      </c>
      <c r="CR36" s="13">
        <f t="shared" si="26"/>
        <v>0</v>
      </c>
      <c r="CS36" s="13">
        <f t="shared" si="27"/>
        <v>0</v>
      </c>
      <c r="CT36" s="13">
        <f t="shared" si="28"/>
        <v>0</v>
      </c>
      <c r="CU36" s="13">
        <f t="shared" si="29"/>
        <v>0</v>
      </c>
      <c r="CV36" s="13">
        <f t="shared" si="30"/>
        <v>0</v>
      </c>
      <c r="CW36" s="13">
        <f t="shared" si="31"/>
        <v>0</v>
      </c>
      <c r="CX36" s="13">
        <f t="shared" si="32"/>
        <v>0</v>
      </c>
      <c r="CY36" s="13">
        <f t="shared" si="33"/>
        <v>0</v>
      </c>
      <c r="CZ36" s="13">
        <f t="shared" si="34"/>
        <v>0</v>
      </c>
      <c r="DA36" s="13">
        <f t="shared" si="35"/>
        <v>0</v>
      </c>
      <c r="DB36" s="13">
        <f t="shared" si="36"/>
        <v>0</v>
      </c>
      <c r="DC36" s="13">
        <f t="shared" si="37"/>
        <v>0</v>
      </c>
      <c r="DD36" s="13">
        <f t="shared" si="38"/>
        <v>-10</v>
      </c>
      <c r="DE36" s="13">
        <f t="shared" si="39"/>
        <v>-10</v>
      </c>
      <c r="DF36" s="13">
        <f t="shared" si="40"/>
        <v>-10</v>
      </c>
      <c r="DG36" s="13">
        <f t="shared" si="41"/>
        <v>0</v>
      </c>
      <c r="DH36" s="13">
        <f t="shared" si="42"/>
        <v>0</v>
      </c>
      <c r="DI36" s="13">
        <f t="shared" si="43"/>
        <v>-10</v>
      </c>
      <c r="DJ36" s="13">
        <f t="shared" si="44"/>
        <v>0</v>
      </c>
      <c r="DK36" s="13">
        <f t="shared" si="45"/>
        <v>-10</v>
      </c>
      <c r="DL36" s="13">
        <f t="shared" si="46"/>
        <v>0</v>
      </c>
      <c r="DM36" s="13">
        <f t="shared" si="47"/>
        <v>0</v>
      </c>
    </row>
    <row r="37" spans="1:117" s="73" customFormat="1" ht="12.75" customHeight="1" x14ac:dyDescent="0.2">
      <c r="A37" s="12" t="s">
        <v>68</v>
      </c>
      <c r="B37" s="13">
        <v>15</v>
      </c>
      <c r="C37" s="13">
        <v>20</v>
      </c>
      <c r="D37" s="13">
        <v>20</v>
      </c>
      <c r="E37" s="13"/>
      <c r="F37" s="13"/>
      <c r="G37" s="13"/>
      <c r="H37" s="14"/>
      <c r="I37" s="34">
        <f t="shared" si="84"/>
        <v>55</v>
      </c>
      <c r="J37" s="13"/>
      <c r="K37" s="13"/>
      <c r="L37" s="13"/>
      <c r="M37" s="13"/>
      <c r="N37" s="13"/>
      <c r="O37" s="13"/>
      <c r="P37" s="13"/>
      <c r="Q37" s="13"/>
      <c r="R37" s="15">
        <f t="shared" si="0"/>
        <v>0</v>
      </c>
      <c r="S37" s="13"/>
      <c r="T37" s="13"/>
      <c r="U37" s="13"/>
      <c r="V37" s="13"/>
      <c r="W37" s="13"/>
      <c r="X37" s="13"/>
      <c r="Y37" s="16">
        <f t="shared" si="69"/>
        <v>0</v>
      </c>
      <c r="Z37" s="13"/>
      <c r="AA37" s="13"/>
      <c r="AB37" s="13"/>
      <c r="AC37" s="13">
        <v>20</v>
      </c>
      <c r="AD37" s="13"/>
      <c r="AE37" s="35">
        <f t="shared" si="86"/>
        <v>20</v>
      </c>
      <c r="AF37" s="15">
        <f t="shared" si="124"/>
        <v>75</v>
      </c>
      <c r="AG37" s="13"/>
      <c r="AH37" s="13">
        <v>16</v>
      </c>
      <c r="AI37" s="34">
        <f t="shared" si="50"/>
        <v>91</v>
      </c>
      <c r="AJ37" s="13"/>
      <c r="AK37" s="15">
        <f t="shared" si="125"/>
        <v>91</v>
      </c>
      <c r="AL37" s="13"/>
      <c r="AM37" s="18"/>
      <c r="AN37" s="66"/>
      <c r="AO37" s="13">
        <v>25</v>
      </c>
      <c r="AP37" s="13">
        <v>25</v>
      </c>
      <c r="AQ37" s="13">
        <v>35</v>
      </c>
      <c r="AR37" s="13"/>
      <c r="AS37" s="13"/>
      <c r="AT37" s="13"/>
      <c r="AU37" s="14"/>
      <c r="AV37" s="34">
        <f t="shared" ref="AV37" si="132">SUM(AO37:AU37)</f>
        <v>85</v>
      </c>
      <c r="AW37" s="13"/>
      <c r="AX37" s="13"/>
      <c r="AY37" s="13"/>
      <c r="AZ37" s="13"/>
      <c r="BA37" s="13"/>
      <c r="BB37" s="13"/>
      <c r="BC37" s="13"/>
      <c r="BD37" s="13"/>
      <c r="BE37" s="15">
        <f t="shared" ref="BE37" si="133">SUM(AX37:BD37)</f>
        <v>0</v>
      </c>
      <c r="BF37" s="13"/>
      <c r="BG37" s="13"/>
      <c r="BH37" s="13"/>
      <c r="BI37" s="13"/>
      <c r="BJ37" s="13"/>
      <c r="BK37" s="13"/>
      <c r="BL37" s="16">
        <f t="shared" si="113"/>
        <v>0</v>
      </c>
      <c r="BM37" s="13"/>
      <c r="BN37" s="13"/>
      <c r="BO37" s="13"/>
      <c r="BP37" s="13"/>
      <c r="BQ37" s="13">
        <v>16</v>
      </c>
      <c r="BR37" s="35">
        <f t="shared" ref="BR37" si="134">SUM(BM37:BQ37)</f>
        <v>16</v>
      </c>
      <c r="BS37" s="15">
        <f t="shared" si="129"/>
        <v>101</v>
      </c>
      <c r="BT37" s="13"/>
      <c r="BU37" s="13">
        <v>16</v>
      </c>
      <c r="BV37" s="34">
        <f t="shared" ref="BV37" si="135">SUM(BS37+BT37+BU37)</f>
        <v>117</v>
      </c>
      <c r="BW37" s="13"/>
      <c r="BX37" s="15">
        <f t="shared" si="131"/>
        <v>117</v>
      </c>
      <c r="BY37" s="13"/>
      <c r="BZ37" s="18"/>
      <c r="CB37" s="13">
        <f t="shared" si="10"/>
        <v>-10</v>
      </c>
      <c r="CC37" s="13">
        <f t="shared" si="11"/>
        <v>-5</v>
      </c>
      <c r="CD37" s="13">
        <f t="shared" si="12"/>
        <v>-15</v>
      </c>
      <c r="CE37" s="13">
        <f t="shared" si="13"/>
        <v>0</v>
      </c>
      <c r="CF37" s="13">
        <f t="shared" si="14"/>
        <v>0</v>
      </c>
      <c r="CG37" s="13">
        <f t="shared" si="15"/>
        <v>0</v>
      </c>
      <c r="CH37" s="13">
        <f t="shared" si="16"/>
        <v>0</v>
      </c>
      <c r="CI37" s="13">
        <f t="shared" si="17"/>
        <v>-30</v>
      </c>
      <c r="CJ37" s="13">
        <f t="shared" si="18"/>
        <v>0</v>
      </c>
      <c r="CK37" s="13">
        <f t="shared" si="19"/>
        <v>0</v>
      </c>
      <c r="CL37" s="13">
        <f t="shared" si="20"/>
        <v>0</v>
      </c>
      <c r="CM37" s="13">
        <f t="shared" si="21"/>
        <v>0</v>
      </c>
      <c r="CN37" s="13">
        <f t="shared" si="22"/>
        <v>0</v>
      </c>
      <c r="CO37" s="13">
        <f t="shared" si="23"/>
        <v>0</v>
      </c>
      <c r="CP37" s="13">
        <f t="shared" si="24"/>
        <v>0</v>
      </c>
      <c r="CQ37" s="13">
        <f t="shared" si="25"/>
        <v>0</v>
      </c>
      <c r="CR37" s="13">
        <f t="shared" si="26"/>
        <v>0</v>
      </c>
      <c r="CS37" s="13">
        <f t="shared" si="27"/>
        <v>0</v>
      </c>
      <c r="CT37" s="13">
        <f t="shared" si="28"/>
        <v>0</v>
      </c>
      <c r="CU37" s="13">
        <f t="shared" si="29"/>
        <v>0</v>
      </c>
      <c r="CV37" s="13">
        <f t="shared" si="30"/>
        <v>0</v>
      </c>
      <c r="CW37" s="13">
        <f t="shared" si="31"/>
        <v>0</v>
      </c>
      <c r="CX37" s="13">
        <f t="shared" si="32"/>
        <v>0</v>
      </c>
      <c r="CY37" s="13">
        <f t="shared" si="33"/>
        <v>0</v>
      </c>
      <c r="CZ37" s="13">
        <f t="shared" si="34"/>
        <v>0</v>
      </c>
      <c r="DA37" s="13">
        <f t="shared" si="35"/>
        <v>0</v>
      </c>
      <c r="DB37" s="13">
        <f t="shared" si="36"/>
        <v>0</v>
      </c>
      <c r="DC37" s="13">
        <f t="shared" si="37"/>
        <v>20</v>
      </c>
      <c r="DD37" s="13">
        <f t="shared" si="38"/>
        <v>-16</v>
      </c>
      <c r="DE37" s="13">
        <f t="shared" si="39"/>
        <v>4</v>
      </c>
      <c r="DF37" s="13">
        <f t="shared" si="40"/>
        <v>-26</v>
      </c>
      <c r="DG37" s="13">
        <f t="shared" si="41"/>
        <v>0</v>
      </c>
      <c r="DH37" s="13">
        <f t="shared" si="42"/>
        <v>0</v>
      </c>
      <c r="DI37" s="13">
        <f t="shared" si="43"/>
        <v>-26</v>
      </c>
      <c r="DJ37" s="13">
        <f t="shared" si="44"/>
        <v>0</v>
      </c>
      <c r="DK37" s="13">
        <f t="shared" si="45"/>
        <v>-26</v>
      </c>
      <c r="DL37" s="13">
        <f t="shared" si="46"/>
        <v>0</v>
      </c>
      <c r="DM37" s="13">
        <f t="shared" si="47"/>
        <v>0</v>
      </c>
    </row>
    <row r="38" spans="1:117" s="73" customFormat="1" ht="12.75" customHeight="1" x14ac:dyDescent="0.2">
      <c r="A38" s="12" t="s">
        <v>69</v>
      </c>
      <c r="B38" s="13"/>
      <c r="C38" s="13"/>
      <c r="D38" s="13"/>
      <c r="E38" s="13"/>
      <c r="F38" s="13"/>
      <c r="G38" s="13"/>
      <c r="H38" s="14"/>
      <c r="I38" s="34">
        <f>SUM(B38:H38)</f>
        <v>0</v>
      </c>
      <c r="J38" s="13"/>
      <c r="K38" s="13"/>
      <c r="L38" s="13"/>
      <c r="M38" s="13"/>
      <c r="N38" s="13"/>
      <c r="O38" s="13"/>
      <c r="P38" s="13"/>
      <c r="Q38" s="13"/>
      <c r="R38" s="15">
        <f>SUM(K38:Q38)</f>
        <v>0</v>
      </c>
      <c r="S38" s="13"/>
      <c r="T38" s="13"/>
      <c r="U38" s="13"/>
      <c r="V38" s="13"/>
      <c r="W38" s="13"/>
      <c r="X38" s="13"/>
      <c r="Y38" s="16">
        <f>SUM(T38:X38)</f>
        <v>0</v>
      </c>
      <c r="Z38" s="13"/>
      <c r="AA38" s="13"/>
      <c r="AB38" s="13"/>
      <c r="AC38" s="13"/>
      <c r="AD38" s="13"/>
      <c r="AE38" s="35">
        <f>SUM(Z38:AD38)</f>
        <v>0</v>
      </c>
      <c r="AF38" s="15">
        <f>I38+J38+R38+Y38+AE38+S38</f>
        <v>0</v>
      </c>
      <c r="AG38" s="13"/>
      <c r="AH38" s="13"/>
      <c r="AI38" s="34">
        <f>SUM(AF38+AG38+AH38)</f>
        <v>0</v>
      </c>
      <c r="AJ38" s="13"/>
      <c r="AK38" s="15">
        <f>AI38+AJ38</f>
        <v>0</v>
      </c>
      <c r="AL38" s="13"/>
      <c r="AM38" s="18"/>
      <c r="AN38" s="66"/>
      <c r="AO38" s="13"/>
      <c r="AP38" s="13"/>
      <c r="AQ38" s="13"/>
      <c r="AR38" s="13"/>
      <c r="AS38" s="13"/>
      <c r="AT38" s="13"/>
      <c r="AU38" s="14"/>
      <c r="AV38" s="34">
        <f>SUM(AO38:AU38)</f>
        <v>0</v>
      </c>
      <c r="AW38" s="13"/>
      <c r="AX38" s="13"/>
      <c r="AY38" s="13"/>
      <c r="AZ38" s="13"/>
      <c r="BA38" s="13"/>
      <c r="BB38" s="13"/>
      <c r="BC38" s="13"/>
      <c r="BD38" s="13"/>
      <c r="BE38" s="15">
        <f>SUM(AX38:BD38)</f>
        <v>0</v>
      </c>
      <c r="BF38" s="13"/>
      <c r="BG38" s="13"/>
      <c r="BH38" s="13"/>
      <c r="BI38" s="13"/>
      <c r="BJ38" s="13"/>
      <c r="BK38" s="13"/>
      <c r="BL38" s="16">
        <f>SUM(BG38:BK38)</f>
        <v>0</v>
      </c>
      <c r="BM38" s="13"/>
      <c r="BN38" s="13"/>
      <c r="BO38" s="13"/>
      <c r="BP38" s="13"/>
      <c r="BQ38" s="13">
        <v>14</v>
      </c>
      <c r="BR38" s="35">
        <f>SUM(BM38:BQ38)</f>
        <v>14</v>
      </c>
      <c r="BS38" s="15">
        <f>AV38+AW38+BE38+BL38+BR38+BF38</f>
        <v>14</v>
      </c>
      <c r="BT38" s="13"/>
      <c r="BU38" s="13"/>
      <c r="BV38" s="34">
        <f>SUM(BS38+BT38+BU38)</f>
        <v>14</v>
      </c>
      <c r="BW38" s="13"/>
      <c r="BX38" s="15">
        <f>BV38+BW38</f>
        <v>14</v>
      </c>
      <c r="BY38" s="13"/>
      <c r="BZ38" s="18"/>
      <c r="CB38" s="13">
        <f t="shared" si="10"/>
        <v>0</v>
      </c>
      <c r="CC38" s="13">
        <f t="shared" si="11"/>
        <v>0</v>
      </c>
      <c r="CD38" s="13">
        <f t="shared" si="12"/>
        <v>0</v>
      </c>
      <c r="CE38" s="13">
        <f t="shared" si="13"/>
        <v>0</v>
      </c>
      <c r="CF38" s="13">
        <f t="shared" si="14"/>
        <v>0</v>
      </c>
      <c r="CG38" s="13">
        <f t="shared" si="15"/>
        <v>0</v>
      </c>
      <c r="CH38" s="13">
        <f t="shared" si="16"/>
        <v>0</v>
      </c>
      <c r="CI38" s="13">
        <f t="shared" si="17"/>
        <v>0</v>
      </c>
      <c r="CJ38" s="13">
        <f t="shared" si="18"/>
        <v>0</v>
      </c>
      <c r="CK38" s="13">
        <f t="shared" si="19"/>
        <v>0</v>
      </c>
      <c r="CL38" s="13">
        <f t="shared" si="20"/>
        <v>0</v>
      </c>
      <c r="CM38" s="13">
        <f t="shared" si="21"/>
        <v>0</v>
      </c>
      <c r="CN38" s="13">
        <f t="shared" si="22"/>
        <v>0</v>
      </c>
      <c r="CO38" s="13">
        <f t="shared" si="23"/>
        <v>0</v>
      </c>
      <c r="CP38" s="13">
        <f t="shared" si="24"/>
        <v>0</v>
      </c>
      <c r="CQ38" s="13">
        <f t="shared" si="25"/>
        <v>0</v>
      </c>
      <c r="CR38" s="13">
        <f t="shared" si="26"/>
        <v>0</v>
      </c>
      <c r="CS38" s="13">
        <f t="shared" si="27"/>
        <v>0</v>
      </c>
      <c r="CT38" s="13">
        <f t="shared" si="28"/>
        <v>0</v>
      </c>
      <c r="CU38" s="13">
        <f t="shared" si="29"/>
        <v>0</v>
      </c>
      <c r="CV38" s="13">
        <f t="shared" si="30"/>
        <v>0</v>
      </c>
      <c r="CW38" s="13">
        <f t="shared" si="31"/>
        <v>0</v>
      </c>
      <c r="CX38" s="13">
        <f t="shared" si="32"/>
        <v>0</v>
      </c>
      <c r="CY38" s="13">
        <f t="shared" si="33"/>
        <v>0</v>
      </c>
      <c r="CZ38" s="13">
        <f t="shared" si="34"/>
        <v>0</v>
      </c>
      <c r="DA38" s="13">
        <f t="shared" si="35"/>
        <v>0</v>
      </c>
      <c r="DB38" s="13">
        <f t="shared" si="36"/>
        <v>0</v>
      </c>
      <c r="DC38" s="13">
        <f t="shared" si="37"/>
        <v>0</v>
      </c>
      <c r="DD38" s="13">
        <f t="shared" si="38"/>
        <v>-14</v>
      </c>
      <c r="DE38" s="13">
        <f t="shared" si="39"/>
        <v>-14</v>
      </c>
      <c r="DF38" s="13">
        <f t="shared" si="40"/>
        <v>-14</v>
      </c>
      <c r="DG38" s="13">
        <f t="shared" si="41"/>
        <v>0</v>
      </c>
      <c r="DH38" s="13">
        <f t="shared" si="42"/>
        <v>0</v>
      </c>
      <c r="DI38" s="13">
        <f t="shared" si="43"/>
        <v>-14</v>
      </c>
      <c r="DJ38" s="13">
        <f t="shared" si="44"/>
        <v>0</v>
      </c>
      <c r="DK38" s="13">
        <f t="shared" si="45"/>
        <v>-14</v>
      </c>
      <c r="DL38" s="13">
        <f t="shared" si="46"/>
        <v>0</v>
      </c>
      <c r="DM38" s="13">
        <f t="shared" si="47"/>
        <v>0</v>
      </c>
    </row>
    <row r="39" spans="1:117" s="67" customFormat="1" ht="12.75" customHeight="1" x14ac:dyDescent="0.2">
      <c r="A39" s="12" t="s">
        <v>70</v>
      </c>
      <c r="B39" s="13"/>
      <c r="C39" s="13"/>
      <c r="D39" s="13"/>
      <c r="E39" s="13"/>
      <c r="F39" s="13"/>
      <c r="G39" s="13"/>
      <c r="H39" s="14"/>
      <c r="I39" s="34">
        <f t="shared" si="84"/>
        <v>0</v>
      </c>
      <c r="J39" s="13"/>
      <c r="K39" s="13"/>
      <c r="L39" s="13"/>
      <c r="M39" s="13"/>
      <c r="N39" s="13"/>
      <c r="O39" s="13"/>
      <c r="P39" s="13"/>
      <c r="Q39" s="13"/>
      <c r="R39" s="15">
        <f t="shared" si="0"/>
        <v>0</v>
      </c>
      <c r="S39" s="13"/>
      <c r="T39" s="13"/>
      <c r="U39" s="13"/>
      <c r="V39" s="13"/>
      <c r="W39" s="13"/>
      <c r="X39" s="13"/>
      <c r="Y39" s="16">
        <f t="shared" si="69"/>
        <v>0</v>
      </c>
      <c r="Z39" s="13"/>
      <c r="AA39" s="13"/>
      <c r="AB39" s="13"/>
      <c r="AC39" s="13"/>
      <c r="AD39" s="13"/>
      <c r="AE39" s="35">
        <f t="shared" si="86"/>
        <v>0</v>
      </c>
      <c r="AF39" s="15">
        <f t="shared" si="124"/>
        <v>0</v>
      </c>
      <c r="AG39" s="13"/>
      <c r="AH39" s="13">
        <v>200</v>
      </c>
      <c r="AI39" s="34">
        <f t="shared" si="50"/>
        <v>200</v>
      </c>
      <c r="AJ39" s="13"/>
      <c r="AK39" s="15">
        <f t="shared" si="125"/>
        <v>200</v>
      </c>
      <c r="AL39" s="13"/>
      <c r="AM39" s="18"/>
      <c r="AN39" s="66"/>
      <c r="AO39" s="13"/>
      <c r="AP39" s="13"/>
      <c r="AQ39" s="13"/>
      <c r="AR39" s="13"/>
      <c r="AS39" s="13"/>
      <c r="AT39" s="13"/>
      <c r="AU39" s="14"/>
      <c r="AV39" s="34">
        <f t="shared" ref="AV39:AV43" si="136">SUM(AO39:AU39)</f>
        <v>0</v>
      </c>
      <c r="AW39" s="13"/>
      <c r="AX39" s="13"/>
      <c r="AY39" s="13"/>
      <c r="AZ39" s="13"/>
      <c r="BA39" s="13"/>
      <c r="BB39" s="13"/>
      <c r="BC39" s="13"/>
      <c r="BD39" s="13"/>
      <c r="BE39" s="15">
        <f t="shared" ref="BE39:BE43" si="137">SUM(AX39:BD39)</f>
        <v>0</v>
      </c>
      <c r="BF39" s="13"/>
      <c r="BG39" s="13"/>
      <c r="BH39" s="13"/>
      <c r="BI39" s="13"/>
      <c r="BJ39" s="13"/>
      <c r="BK39" s="13"/>
      <c r="BL39" s="16">
        <f t="shared" ref="BL39:BL48" si="138">SUM(BG39:BK39)</f>
        <v>0</v>
      </c>
      <c r="BM39" s="13"/>
      <c r="BN39" s="13"/>
      <c r="BO39" s="13"/>
      <c r="BP39" s="13"/>
      <c r="BQ39" s="13"/>
      <c r="BR39" s="35">
        <f t="shared" ref="BR39:BR43" si="139">SUM(BM39:BQ39)</f>
        <v>0</v>
      </c>
      <c r="BS39" s="15">
        <f t="shared" ref="BS39:BS51" si="140">AV39+AW39+BE39+BL39+BR39+BF39</f>
        <v>0</v>
      </c>
      <c r="BT39" s="13"/>
      <c r="BU39" s="13">
        <v>200</v>
      </c>
      <c r="BV39" s="34">
        <f t="shared" ref="BV39:BV43" si="141">SUM(BS39+BT39+BU39)</f>
        <v>200</v>
      </c>
      <c r="BW39" s="13"/>
      <c r="BX39" s="15">
        <f t="shared" ref="BX39:BX41" si="142">BV39+BW39</f>
        <v>200</v>
      </c>
      <c r="BY39" s="13"/>
      <c r="BZ39" s="18"/>
      <c r="CB39" s="13">
        <f t="shared" si="10"/>
        <v>0</v>
      </c>
      <c r="CC39" s="13">
        <f t="shared" si="11"/>
        <v>0</v>
      </c>
      <c r="CD39" s="13">
        <f t="shared" si="12"/>
        <v>0</v>
      </c>
      <c r="CE39" s="13">
        <f t="shared" si="13"/>
        <v>0</v>
      </c>
      <c r="CF39" s="13">
        <f t="shared" si="14"/>
        <v>0</v>
      </c>
      <c r="CG39" s="13">
        <f t="shared" si="15"/>
        <v>0</v>
      </c>
      <c r="CH39" s="13">
        <f t="shared" si="16"/>
        <v>0</v>
      </c>
      <c r="CI39" s="13">
        <f t="shared" si="17"/>
        <v>0</v>
      </c>
      <c r="CJ39" s="13">
        <f t="shared" si="18"/>
        <v>0</v>
      </c>
      <c r="CK39" s="13">
        <f t="shared" si="19"/>
        <v>0</v>
      </c>
      <c r="CL39" s="13">
        <f t="shared" si="20"/>
        <v>0</v>
      </c>
      <c r="CM39" s="13">
        <f t="shared" si="21"/>
        <v>0</v>
      </c>
      <c r="CN39" s="13">
        <f t="shared" si="22"/>
        <v>0</v>
      </c>
      <c r="CO39" s="13">
        <f t="shared" si="23"/>
        <v>0</v>
      </c>
      <c r="CP39" s="13">
        <f t="shared" si="24"/>
        <v>0</v>
      </c>
      <c r="CQ39" s="13">
        <f t="shared" si="25"/>
        <v>0</v>
      </c>
      <c r="CR39" s="13">
        <f t="shared" si="26"/>
        <v>0</v>
      </c>
      <c r="CS39" s="13">
        <f t="shared" si="27"/>
        <v>0</v>
      </c>
      <c r="CT39" s="13">
        <f t="shared" si="28"/>
        <v>0</v>
      </c>
      <c r="CU39" s="13">
        <f t="shared" si="29"/>
        <v>0</v>
      </c>
      <c r="CV39" s="13">
        <f t="shared" si="30"/>
        <v>0</v>
      </c>
      <c r="CW39" s="13">
        <f t="shared" si="31"/>
        <v>0</v>
      </c>
      <c r="CX39" s="13">
        <f t="shared" si="32"/>
        <v>0</v>
      </c>
      <c r="CY39" s="13">
        <f t="shared" si="33"/>
        <v>0</v>
      </c>
      <c r="CZ39" s="13">
        <f t="shared" si="34"/>
        <v>0</v>
      </c>
      <c r="DA39" s="13">
        <f t="shared" si="35"/>
        <v>0</v>
      </c>
      <c r="DB39" s="13">
        <f t="shared" si="36"/>
        <v>0</v>
      </c>
      <c r="DC39" s="13">
        <f t="shared" si="37"/>
        <v>0</v>
      </c>
      <c r="DD39" s="13">
        <f t="shared" si="38"/>
        <v>0</v>
      </c>
      <c r="DE39" s="13">
        <f t="shared" si="39"/>
        <v>0</v>
      </c>
      <c r="DF39" s="13">
        <f t="shared" si="40"/>
        <v>0</v>
      </c>
      <c r="DG39" s="13">
        <f t="shared" si="41"/>
        <v>0</v>
      </c>
      <c r="DH39" s="13">
        <f t="shared" si="42"/>
        <v>0</v>
      </c>
      <c r="DI39" s="13">
        <f t="shared" si="43"/>
        <v>0</v>
      </c>
      <c r="DJ39" s="13">
        <f t="shared" si="44"/>
        <v>0</v>
      </c>
      <c r="DK39" s="13">
        <f t="shared" si="45"/>
        <v>0</v>
      </c>
      <c r="DL39" s="13">
        <f t="shared" si="46"/>
        <v>0</v>
      </c>
      <c r="DM39" s="13">
        <f t="shared" si="47"/>
        <v>0</v>
      </c>
    </row>
    <row r="40" spans="1:117" s="67" customFormat="1" ht="12.75" customHeight="1" x14ac:dyDescent="0.2">
      <c r="A40" s="12" t="s">
        <v>71</v>
      </c>
      <c r="B40" s="13"/>
      <c r="C40" s="13"/>
      <c r="D40" s="13">
        <v>70</v>
      </c>
      <c r="E40" s="13"/>
      <c r="F40" s="13"/>
      <c r="G40" s="13"/>
      <c r="H40" s="14"/>
      <c r="I40" s="34">
        <f t="shared" si="84"/>
        <v>70</v>
      </c>
      <c r="J40" s="13"/>
      <c r="K40" s="13"/>
      <c r="L40" s="13"/>
      <c r="M40" s="13"/>
      <c r="N40" s="13"/>
      <c r="O40" s="13"/>
      <c r="P40" s="13"/>
      <c r="Q40" s="13"/>
      <c r="R40" s="15">
        <f t="shared" si="0"/>
        <v>0</v>
      </c>
      <c r="S40" s="13"/>
      <c r="T40" s="13"/>
      <c r="U40" s="13"/>
      <c r="V40" s="13"/>
      <c r="W40" s="13"/>
      <c r="X40" s="13"/>
      <c r="Y40" s="16">
        <f t="shared" si="69"/>
        <v>0</v>
      </c>
      <c r="Z40" s="13"/>
      <c r="AA40" s="13"/>
      <c r="AB40" s="13"/>
      <c r="AC40" s="13"/>
      <c r="AD40" s="13"/>
      <c r="AE40" s="35">
        <f t="shared" si="86"/>
        <v>0</v>
      </c>
      <c r="AF40" s="15">
        <f t="shared" si="124"/>
        <v>70</v>
      </c>
      <c r="AG40" s="13"/>
      <c r="AH40" s="13"/>
      <c r="AI40" s="34">
        <f t="shared" si="50"/>
        <v>70</v>
      </c>
      <c r="AJ40" s="13"/>
      <c r="AK40" s="15">
        <f t="shared" si="125"/>
        <v>70</v>
      </c>
      <c r="AL40" s="13"/>
      <c r="AM40" s="18"/>
      <c r="AN40" s="66"/>
      <c r="AO40" s="13"/>
      <c r="AP40" s="13"/>
      <c r="AQ40" s="13">
        <v>65</v>
      </c>
      <c r="AR40" s="13"/>
      <c r="AS40" s="13"/>
      <c r="AT40" s="13"/>
      <c r="AU40" s="14"/>
      <c r="AV40" s="34">
        <f t="shared" si="136"/>
        <v>65</v>
      </c>
      <c r="AW40" s="13"/>
      <c r="AX40" s="13"/>
      <c r="AY40" s="13"/>
      <c r="AZ40" s="13"/>
      <c r="BA40" s="13"/>
      <c r="BB40" s="13"/>
      <c r="BC40" s="13"/>
      <c r="BD40" s="13"/>
      <c r="BE40" s="15">
        <f t="shared" si="137"/>
        <v>0</v>
      </c>
      <c r="BF40" s="13"/>
      <c r="BG40" s="13"/>
      <c r="BH40" s="13"/>
      <c r="BI40" s="13"/>
      <c r="BJ40" s="13"/>
      <c r="BK40" s="13"/>
      <c r="BL40" s="16">
        <f t="shared" si="138"/>
        <v>0</v>
      </c>
      <c r="BM40" s="13"/>
      <c r="BN40" s="13"/>
      <c r="BO40" s="13"/>
      <c r="BP40" s="13"/>
      <c r="BQ40" s="13"/>
      <c r="BR40" s="35">
        <f t="shared" si="139"/>
        <v>0</v>
      </c>
      <c r="BS40" s="15">
        <f t="shared" si="140"/>
        <v>65</v>
      </c>
      <c r="BT40" s="13"/>
      <c r="BU40" s="13"/>
      <c r="BV40" s="34">
        <f t="shared" si="141"/>
        <v>65</v>
      </c>
      <c r="BW40" s="13"/>
      <c r="BX40" s="15">
        <f t="shared" si="142"/>
        <v>65</v>
      </c>
      <c r="BY40" s="13"/>
      <c r="BZ40" s="18"/>
      <c r="CB40" s="13">
        <f t="shared" si="10"/>
        <v>0</v>
      </c>
      <c r="CC40" s="13">
        <f t="shared" si="11"/>
        <v>0</v>
      </c>
      <c r="CD40" s="13">
        <f t="shared" si="12"/>
        <v>5</v>
      </c>
      <c r="CE40" s="13">
        <f t="shared" si="13"/>
        <v>0</v>
      </c>
      <c r="CF40" s="13">
        <f t="shared" si="14"/>
        <v>0</v>
      </c>
      <c r="CG40" s="13">
        <f t="shared" si="15"/>
        <v>0</v>
      </c>
      <c r="CH40" s="13">
        <f t="shared" si="16"/>
        <v>0</v>
      </c>
      <c r="CI40" s="13">
        <f t="shared" si="17"/>
        <v>5</v>
      </c>
      <c r="CJ40" s="13">
        <f t="shared" si="18"/>
        <v>0</v>
      </c>
      <c r="CK40" s="13">
        <f t="shared" si="19"/>
        <v>0</v>
      </c>
      <c r="CL40" s="13">
        <f t="shared" si="20"/>
        <v>0</v>
      </c>
      <c r="CM40" s="13">
        <f t="shared" si="21"/>
        <v>0</v>
      </c>
      <c r="CN40" s="13">
        <f t="shared" si="22"/>
        <v>0</v>
      </c>
      <c r="CO40" s="13">
        <f t="shared" si="23"/>
        <v>0</v>
      </c>
      <c r="CP40" s="13">
        <f t="shared" si="24"/>
        <v>0</v>
      </c>
      <c r="CQ40" s="13">
        <f t="shared" si="25"/>
        <v>0</v>
      </c>
      <c r="CR40" s="13">
        <f t="shared" si="26"/>
        <v>0</v>
      </c>
      <c r="CS40" s="13">
        <f t="shared" si="27"/>
        <v>0</v>
      </c>
      <c r="CT40" s="13">
        <f t="shared" si="28"/>
        <v>0</v>
      </c>
      <c r="CU40" s="13">
        <f t="shared" si="29"/>
        <v>0</v>
      </c>
      <c r="CV40" s="13">
        <f t="shared" si="30"/>
        <v>0</v>
      </c>
      <c r="CW40" s="13">
        <f t="shared" si="31"/>
        <v>0</v>
      </c>
      <c r="CX40" s="13">
        <f t="shared" si="32"/>
        <v>0</v>
      </c>
      <c r="CY40" s="13">
        <f t="shared" si="33"/>
        <v>0</v>
      </c>
      <c r="CZ40" s="13">
        <f t="shared" si="34"/>
        <v>0</v>
      </c>
      <c r="DA40" s="13">
        <f t="shared" si="35"/>
        <v>0</v>
      </c>
      <c r="DB40" s="13">
        <f t="shared" si="36"/>
        <v>0</v>
      </c>
      <c r="DC40" s="13">
        <f t="shared" si="37"/>
        <v>0</v>
      </c>
      <c r="DD40" s="13">
        <f t="shared" si="38"/>
        <v>0</v>
      </c>
      <c r="DE40" s="13">
        <f t="shared" si="39"/>
        <v>0</v>
      </c>
      <c r="DF40" s="13">
        <f t="shared" si="40"/>
        <v>5</v>
      </c>
      <c r="DG40" s="13">
        <f t="shared" si="41"/>
        <v>0</v>
      </c>
      <c r="DH40" s="13">
        <f t="shared" si="42"/>
        <v>0</v>
      </c>
      <c r="DI40" s="13">
        <f t="shared" si="43"/>
        <v>5</v>
      </c>
      <c r="DJ40" s="13">
        <f t="shared" si="44"/>
        <v>0</v>
      </c>
      <c r="DK40" s="13">
        <f t="shared" si="45"/>
        <v>5</v>
      </c>
      <c r="DL40" s="13">
        <f t="shared" si="46"/>
        <v>0</v>
      </c>
      <c r="DM40" s="13">
        <f t="shared" si="47"/>
        <v>0</v>
      </c>
    </row>
    <row r="41" spans="1:117" s="67" customFormat="1" ht="12.75" customHeight="1" x14ac:dyDescent="0.2">
      <c r="A41" s="12" t="s">
        <v>72</v>
      </c>
      <c r="B41" s="13"/>
      <c r="C41" s="13"/>
      <c r="D41" s="13"/>
      <c r="E41" s="13"/>
      <c r="F41" s="13"/>
      <c r="G41" s="13"/>
      <c r="H41" s="14"/>
      <c r="I41" s="34">
        <f t="shared" si="84"/>
        <v>0</v>
      </c>
      <c r="J41" s="13"/>
      <c r="K41" s="13"/>
      <c r="L41" s="13"/>
      <c r="M41" s="13"/>
      <c r="N41" s="13"/>
      <c r="O41" s="13"/>
      <c r="P41" s="13"/>
      <c r="Q41" s="13"/>
      <c r="R41" s="15">
        <f t="shared" si="0"/>
        <v>0</v>
      </c>
      <c r="S41" s="13"/>
      <c r="T41" s="13"/>
      <c r="U41" s="13"/>
      <c r="V41" s="13"/>
      <c r="W41" s="13"/>
      <c r="X41" s="13"/>
      <c r="Y41" s="16">
        <f t="shared" si="69"/>
        <v>0</v>
      </c>
      <c r="Z41" s="13"/>
      <c r="AA41" s="13"/>
      <c r="AB41" s="13"/>
      <c r="AC41" s="13"/>
      <c r="AD41" s="13"/>
      <c r="AE41" s="35">
        <f t="shared" si="86"/>
        <v>0</v>
      </c>
      <c r="AF41" s="15">
        <f t="shared" si="124"/>
        <v>0</v>
      </c>
      <c r="AG41" s="13"/>
      <c r="AH41" s="13">
        <v>42</v>
      </c>
      <c r="AI41" s="34">
        <f t="shared" si="50"/>
        <v>42</v>
      </c>
      <c r="AJ41" s="13"/>
      <c r="AK41" s="15">
        <f t="shared" si="125"/>
        <v>42</v>
      </c>
      <c r="AL41" s="13"/>
      <c r="AM41" s="18"/>
      <c r="AN41" s="66"/>
      <c r="AO41" s="13"/>
      <c r="AP41" s="13"/>
      <c r="AQ41" s="13"/>
      <c r="AR41" s="13"/>
      <c r="AS41" s="13"/>
      <c r="AT41" s="13"/>
      <c r="AU41" s="14"/>
      <c r="AV41" s="34">
        <f t="shared" si="136"/>
        <v>0</v>
      </c>
      <c r="AW41" s="13"/>
      <c r="AX41" s="13"/>
      <c r="AY41" s="13"/>
      <c r="AZ41" s="13"/>
      <c r="BA41" s="13"/>
      <c r="BB41" s="13"/>
      <c r="BC41" s="13"/>
      <c r="BD41" s="13"/>
      <c r="BE41" s="15">
        <f t="shared" si="137"/>
        <v>0</v>
      </c>
      <c r="BF41" s="13"/>
      <c r="BG41" s="13"/>
      <c r="BH41" s="13"/>
      <c r="BI41" s="13"/>
      <c r="BJ41" s="13"/>
      <c r="BK41" s="13"/>
      <c r="BL41" s="16">
        <f t="shared" si="138"/>
        <v>0</v>
      </c>
      <c r="BM41" s="13"/>
      <c r="BN41" s="13"/>
      <c r="BO41" s="13"/>
      <c r="BP41" s="13"/>
      <c r="BQ41" s="13"/>
      <c r="BR41" s="35">
        <f t="shared" si="139"/>
        <v>0</v>
      </c>
      <c r="BS41" s="15">
        <f t="shared" si="140"/>
        <v>0</v>
      </c>
      <c r="BT41" s="13"/>
      <c r="BU41" s="13">
        <v>42</v>
      </c>
      <c r="BV41" s="34">
        <f t="shared" si="141"/>
        <v>42</v>
      </c>
      <c r="BW41" s="13"/>
      <c r="BX41" s="15">
        <f t="shared" si="142"/>
        <v>42</v>
      </c>
      <c r="BY41" s="13"/>
      <c r="BZ41" s="18"/>
      <c r="CB41" s="13">
        <f t="shared" si="10"/>
        <v>0</v>
      </c>
      <c r="CC41" s="13">
        <f t="shared" si="11"/>
        <v>0</v>
      </c>
      <c r="CD41" s="13">
        <f t="shared" si="12"/>
        <v>0</v>
      </c>
      <c r="CE41" s="13">
        <f t="shared" si="13"/>
        <v>0</v>
      </c>
      <c r="CF41" s="13">
        <f t="shared" si="14"/>
        <v>0</v>
      </c>
      <c r="CG41" s="13">
        <f t="shared" si="15"/>
        <v>0</v>
      </c>
      <c r="CH41" s="13">
        <f t="shared" si="16"/>
        <v>0</v>
      </c>
      <c r="CI41" s="13">
        <f t="shared" si="17"/>
        <v>0</v>
      </c>
      <c r="CJ41" s="13">
        <f t="shared" si="18"/>
        <v>0</v>
      </c>
      <c r="CK41" s="13">
        <f t="shared" si="19"/>
        <v>0</v>
      </c>
      <c r="CL41" s="13">
        <f t="shared" si="20"/>
        <v>0</v>
      </c>
      <c r="CM41" s="13">
        <f t="shared" si="21"/>
        <v>0</v>
      </c>
      <c r="CN41" s="13">
        <f t="shared" si="22"/>
        <v>0</v>
      </c>
      <c r="CO41" s="13">
        <f t="shared" si="23"/>
        <v>0</v>
      </c>
      <c r="CP41" s="13">
        <f t="shared" si="24"/>
        <v>0</v>
      </c>
      <c r="CQ41" s="13">
        <f t="shared" si="25"/>
        <v>0</v>
      </c>
      <c r="CR41" s="13">
        <f t="shared" si="26"/>
        <v>0</v>
      </c>
      <c r="CS41" s="13">
        <f t="shared" si="27"/>
        <v>0</v>
      </c>
      <c r="CT41" s="13">
        <f t="shared" si="28"/>
        <v>0</v>
      </c>
      <c r="CU41" s="13">
        <f t="shared" si="29"/>
        <v>0</v>
      </c>
      <c r="CV41" s="13">
        <f t="shared" si="30"/>
        <v>0</v>
      </c>
      <c r="CW41" s="13">
        <f t="shared" si="31"/>
        <v>0</v>
      </c>
      <c r="CX41" s="13">
        <f t="shared" si="32"/>
        <v>0</v>
      </c>
      <c r="CY41" s="13">
        <f t="shared" si="33"/>
        <v>0</v>
      </c>
      <c r="CZ41" s="13">
        <f t="shared" si="34"/>
        <v>0</v>
      </c>
      <c r="DA41" s="13">
        <f t="shared" si="35"/>
        <v>0</v>
      </c>
      <c r="DB41" s="13">
        <f t="shared" si="36"/>
        <v>0</v>
      </c>
      <c r="DC41" s="13">
        <f t="shared" si="37"/>
        <v>0</v>
      </c>
      <c r="DD41" s="13">
        <f t="shared" si="38"/>
        <v>0</v>
      </c>
      <c r="DE41" s="13">
        <f t="shared" si="39"/>
        <v>0</v>
      </c>
      <c r="DF41" s="13">
        <f t="shared" si="40"/>
        <v>0</v>
      </c>
      <c r="DG41" s="13">
        <f t="shared" si="41"/>
        <v>0</v>
      </c>
      <c r="DH41" s="13">
        <f t="shared" si="42"/>
        <v>0</v>
      </c>
      <c r="DI41" s="13">
        <f t="shared" si="43"/>
        <v>0</v>
      </c>
      <c r="DJ41" s="13">
        <f t="shared" si="44"/>
        <v>0</v>
      </c>
      <c r="DK41" s="13">
        <f t="shared" si="45"/>
        <v>0</v>
      </c>
      <c r="DL41" s="13">
        <f t="shared" si="46"/>
        <v>0</v>
      </c>
      <c r="DM41" s="13">
        <f t="shared" si="47"/>
        <v>0</v>
      </c>
    </row>
    <row r="42" spans="1:117" s="67" customFormat="1" ht="12.75" customHeight="1" x14ac:dyDescent="0.2">
      <c r="A42" s="12" t="s">
        <v>73</v>
      </c>
      <c r="B42" s="13"/>
      <c r="C42" s="13"/>
      <c r="D42" s="13">
        <v>30</v>
      </c>
      <c r="E42" s="13"/>
      <c r="F42" s="13"/>
      <c r="G42" s="13"/>
      <c r="H42" s="14"/>
      <c r="I42" s="34">
        <f t="shared" si="84"/>
        <v>30</v>
      </c>
      <c r="J42" s="13"/>
      <c r="K42" s="13"/>
      <c r="L42" s="13"/>
      <c r="M42" s="13"/>
      <c r="N42" s="13"/>
      <c r="O42" s="13"/>
      <c r="P42" s="13"/>
      <c r="Q42" s="13"/>
      <c r="R42" s="15">
        <f t="shared" si="0"/>
        <v>0</v>
      </c>
      <c r="S42" s="13"/>
      <c r="T42" s="13"/>
      <c r="U42" s="13"/>
      <c r="V42" s="13"/>
      <c r="W42" s="13"/>
      <c r="X42" s="13"/>
      <c r="Y42" s="16">
        <f t="shared" si="69"/>
        <v>0</v>
      </c>
      <c r="Z42" s="13"/>
      <c r="AA42" s="13"/>
      <c r="AB42" s="13"/>
      <c r="AC42" s="13"/>
      <c r="AD42" s="13">
        <v>30</v>
      </c>
      <c r="AE42" s="35">
        <f t="shared" si="86"/>
        <v>30</v>
      </c>
      <c r="AF42" s="15">
        <f t="shared" si="124"/>
        <v>60</v>
      </c>
      <c r="AG42" s="13"/>
      <c r="AH42" s="13">
        <v>40</v>
      </c>
      <c r="AI42" s="34">
        <f t="shared" si="50"/>
        <v>100</v>
      </c>
      <c r="AJ42" s="13"/>
      <c r="AK42" s="15">
        <f>AI42+AJ42</f>
        <v>100</v>
      </c>
      <c r="AL42" s="13"/>
      <c r="AM42" s="18">
        <v>20</v>
      </c>
      <c r="AN42" s="66"/>
      <c r="AO42" s="13"/>
      <c r="AP42" s="13"/>
      <c r="AQ42" s="13">
        <v>30</v>
      </c>
      <c r="AR42" s="13"/>
      <c r="AS42" s="13"/>
      <c r="AT42" s="13"/>
      <c r="AU42" s="14"/>
      <c r="AV42" s="34">
        <f t="shared" si="136"/>
        <v>30</v>
      </c>
      <c r="AW42" s="13"/>
      <c r="AX42" s="13"/>
      <c r="AY42" s="13"/>
      <c r="AZ42" s="13"/>
      <c r="BA42" s="13"/>
      <c r="BB42" s="13"/>
      <c r="BC42" s="13"/>
      <c r="BD42" s="13"/>
      <c r="BE42" s="15">
        <f t="shared" si="137"/>
        <v>0</v>
      </c>
      <c r="BF42" s="13"/>
      <c r="BG42" s="13"/>
      <c r="BH42" s="13"/>
      <c r="BI42" s="13"/>
      <c r="BJ42" s="13"/>
      <c r="BK42" s="13"/>
      <c r="BL42" s="16">
        <f t="shared" si="138"/>
        <v>0</v>
      </c>
      <c r="BM42" s="13"/>
      <c r="BN42" s="13"/>
      <c r="BO42" s="13"/>
      <c r="BP42" s="13"/>
      <c r="BQ42" s="13">
        <v>30</v>
      </c>
      <c r="BR42" s="35">
        <f t="shared" si="139"/>
        <v>30</v>
      </c>
      <c r="BS42" s="15">
        <f t="shared" si="140"/>
        <v>60</v>
      </c>
      <c r="BT42" s="13"/>
      <c r="BU42" s="13">
        <v>40</v>
      </c>
      <c r="BV42" s="34">
        <f t="shared" si="141"/>
        <v>100</v>
      </c>
      <c r="BW42" s="13"/>
      <c r="BX42" s="15">
        <f>BV42+BW42</f>
        <v>100</v>
      </c>
      <c r="BY42" s="13"/>
      <c r="BZ42" s="18">
        <v>20</v>
      </c>
      <c r="CB42" s="13">
        <f t="shared" si="10"/>
        <v>0</v>
      </c>
      <c r="CC42" s="13">
        <f t="shared" si="11"/>
        <v>0</v>
      </c>
      <c r="CD42" s="13">
        <f t="shared" si="12"/>
        <v>0</v>
      </c>
      <c r="CE42" s="13">
        <f t="shared" si="13"/>
        <v>0</v>
      </c>
      <c r="CF42" s="13">
        <f t="shared" si="14"/>
        <v>0</v>
      </c>
      <c r="CG42" s="13">
        <f t="shared" si="15"/>
        <v>0</v>
      </c>
      <c r="CH42" s="13">
        <f t="shared" si="16"/>
        <v>0</v>
      </c>
      <c r="CI42" s="13">
        <f t="shared" si="17"/>
        <v>0</v>
      </c>
      <c r="CJ42" s="13">
        <f t="shared" si="18"/>
        <v>0</v>
      </c>
      <c r="CK42" s="13">
        <f t="shared" si="19"/>
        <v>0</v>
      </c>
      <c r="CL42" s="13">
        <f t="shared" si="20"/>
        <v>0</v>
      </c>
      <c r="CM42" s="13">
        <f t="shared" si="21"/>
        <v>0</v>
      </c>
      <c r="CN42" s="13">
        <f t="shared" si="22"/>
        <v>0</v>
      </c>
      <c r="CO42" s="13">
        <f t="shared" si="23"/>
        <v>0</v>
      </c>
      <c r="CP42" s="13">
        <f t="shared" si="24"/>
        <v>0</v>
      </c>
      <c r="CQ42" s="13">
        <f t="shared" si="25"/>
        <v>0</v>
      </c>
      <c r="CR42" s="13">
        <f t="shared" si="26"/>
        <v>0</v>
      </c>
      <c r="CS42" s="13">
        <f t="shared" si="27"/>
        <v>0</v>
      </c>
      <c r="CT42" s="13">
        <f t="shared" si="28"/>
        <v>0</v>
      </c>
      <c r="CU42" s="13">
        <f t="shared" si="29"/>
        <v>0</v>
      </c>
      <c r="CV42" s="13">
        <f t="shared" si="30"/>
        <v>0</v>
      </c>
      <c r="CW42" s="13">
        <f t="shared" si="31"/>
        <v>0</v>
      </c>
      <c r="CX42" s="13">
        <f t="shared" si="32"/>
        <v>0</v>
      </c>
      <c r="CY42" s="13">
        <f t="shared" si="33"/>
        <v>0</v>
      </c>
      <c r="CZ42" s="13">
        <f t="shared" si="34"/>
        <v>0</v>
      </c>
      <c r="DA42" s="13">
        <f t="shared" si="35"/>
        <v>0</v>
      </c>
      <c r="DB42" s="13">
        <f t="shared" si="36"/>
        <v>0</v>
      </c>
      <c r="DC42" s="13">
        <f t="shared" si="37"/>
        <v>0</v>
      </c>
      <c r="DD42" s="13">
        <f t="shared" si="38"/>
        <v>0</v>
      </c>
      <c r="DE42" s="13">
        <f t="shared" si="39"/>
        <v>0</v>
      </c>
      <c r="DF42" s="13">
        <f t="shared" si="40"/>
        <v>0</v>
      </c>
      <c r="DG42" s="13">
        <f t="shared" si="41"/>
        <v>0</v>
      </c>
      <c r="DH42" s="13">
        <f t="shared" si="42"/>
        <v>0</v>
      </c>
      <c r="DI42" s="13">
        <f t="shared" si="43"/>
        <v>0</v>
      </c>
      <c r="DJ42" s="13">
        <f t="shared" si="44"/>
        <v>0</v>
      </c>
      <c r="DK42" s="13">
        <f t="shared" si="45"/>
        <v>0</v>
      </c>
      <c r="DL42" s="13">
        <f t="shared" si="46"/>
        <v>0</v>
      </c>
      <c r="DM42" s="13">
        <f t="shared" si="47"/>
        <v>0</v>
      </c>
    </row>
    <row r="43" spans="1:117" s="67" customFormat="1" ht="12.75" customHeight="1" x14ac:dyDescent="0.2">
      <c r="A43" s="12" t="s">
        <v>74</v>
      </c>
      <c r="B43" s="13"/>
      <c r="C43" s="13"/>
      <c r="D43" s="13"/>
      <c r="E43" s="13"/>
      <c r="F43" s="13"/>
      <c r="G43" s="13"/>
      <c r="H43" s="14"/>
      <c r="I43" s="34">
        <f t="shared" si="84"/>
        <v>0</v>
      </c>
      <c r="J43" s="13"/>
      <c r="K43" s="13"/>
      <c r="L43" s="13"/>
      <c r="M43" s="13"/>
      <c r="N43" s="13"/>
      <c r="O43" s="13"/>
      <c r="P43" s="13"/>
      <c r="Q43" s="13"/>
      <c r="R43" s="15">
        <f t="shared" si="0"/>
        <v>0</v>
      </c>
      <c r="S43" s="13"/>
      <c r="T43" s="13"/>
      <c r="U43" s="13"/>
      <c r="V43" s="13"/>
      <c r="W43" s="13"/>
      <c r="X43" s="13"/>
      <c r="Y43" s="16">
        <f t="shared" si="69"/>
        <v>0</v>
      </c>
      <c r="Z43" s="13"/>
      <c r="AA43" s="13"/>
      <c r="AB43" s="13"/>
      <c r="AC43" s="13"/>
      <c r="AD43" s="13"/>
      <c r="AE43" s="35">
        <f t="shared" si="86"/>
        <v>0</v>
      </c>
      <c r="AF43" s="15">
        <f t="shared" si="124"/>
        <v>0</v>
      </c>
      <c r="AG43" s="13"/>
      <c r="AH43" s="13">
        <v>140</v>
      </c>
      <c r="AI43" s="34">
        <f t="shared" si="50"/>
        <v>140</v>
      </c>
      <c r="AJ43" s="13"/>
      <c r="AK43" s="15">
        <f t="shared" si="125"/>
        <v>140</v>
      </c>
      <c r="AL43" s="13"/>
      <c r="AM43" s="18"/>
      <c r="AN43" s="66"/>
      <c r="AO43" s="13"/>
      <c r="AP43" s="13"/>
      <c r="AQ43" s="13"/>
      <c r="AR43" s="13"/>
      <c r="AS43" s="13"/>
      <c r="AT43" s="13"/>
      <c r="AU43" s="14"/>
      <c r="AV43" s="34">
        <f t="shared" si="136"/>
        <v>0</v>
      </c>
      <c r="AW43" s="13"/>
      <c r="AX43" s="13"/>
      <c r="AY43" s="13"/>
      <c r="AZ43" s="13"/>
      <c r="BA43" s="13"/>
      <c r="BB43" s="13"/>
      <c r="BC43" s="13"/>
      <c r="BD43" s="13"/>
      <c r="BE43" s="15">
        <f t="shared" si="137"/>
        <v>0</v>
      </c>
      <c r="BF43" s="13"/>
      <c r="BG43" s="13"/>
      <c r="BH43" s="13"/>
      <c r="BI43" s="13"/>
      <c r="BJ43" s="13"/>
      <c r="BK43" s="13"/>
      <c r="BL43" s="16">
        <f t="shared" si="138"/>
        <v>0</v>
      </c>
      <c r="BM43" s="13"/>
      <c r="BN43" s="13"/>
      <c r="BO43" s="13"/>
      <c r="BP43" s="13"/>
      <c r="BQ43" s="13"/>
      <c r="BR43" s="35">
        <f t="shared" si="139"/>
        <v>0</v>
      </c>
      <c r="BS43" s="15">
        <f t="shared" si="140"/>
        <v>0</v>
      </c>
      <c r="BT43" s="13"/>
      <c r="BU43" s="13">
        <v>140</v>
      </c>
      <c r="BV43" s="34">
        <f t="shared" si="141"/>
        <v>140</v>
      </c>
      <c r="BW43" s="13"/>
      <c r="BX43" s="15">
        <f t="shared" ref="BX43" si="143">BV43+BW43</f>
        <v>140</v>
      </c>
      <c r="BY43" s="13"/>
      <c r="BZ43" s="18"/>
      <c r="CB43" s="13">
        <f t="shared" si="10"/>
        <v>0</v>
      </c>
      <c r="CC43" s="13">
        <f t="shared" si="11"/>
        <v>0</v>
      </c>
      <c r="CD43" s="13">
        <f t="shared" si="12"/>
        <v>0</v>
      </c>
      <c r="CE43" s="13">
        <f t="shared" si="13"/>
        <v>0</v>
      </c>
      <c r="CF43" s="13">
        <f t="shared" si="14"/>
        <v>0</v>
      </c>
      <c r="CG43" s="13">
        <f t="shared" si="15"/>
        <v>0</v>
      </c>
      <c r="CH43" s="13">
        <f t="shared" si="16"/>
        <v>0</v>
      </c>
      <c r="CI43" s="13">
        <f t="shared" si="17"/>
        <v>0</v>
      </c>
      <c r="CJ43" s="13">
        <f t="shared" si="18"/>
        <v>0</v>
      </c>
      <c r="CK43" s="13">
        <f t="shared" si="19"/>
        <v>0</v>
      </c>
      <c r="CL43" s="13">
        <f t="shared" si="20"/>
        <v>0</v>
      </c>
      <c r="CM43" s="13">
        <f t="shared" si="21"/>
        <v>0</v>
      </c>
      <c r="CN43" s="13">
        <f t="shared" si="22"/>
        <v>0</v>
      </c>
      <c r="CO43" s="13">
        <f t="shared" si="23"/>
        <v>0</v>
      </c>
      <c r="CP43" s="13">
        <f t="shared" si="24"/>
        <v>0</v>
      </c>
      <c r="CQ43" s="13">
        <f t="shared" si="25"/>
        <v>0</v>
      </c>
      <c r="CR43" s="13">
        <f t="shared" si="26"/>
        <v>0</v>
      </c>
      <c r="CS43" s="13">
        <f t="shared" si="27"/>
        <v>0</v>
      </c>
      <c r="CT43" s="13">
        <f t="shared" si="28"/>
        <v>0</v>
      </c>
      <c r="CU43" s="13">
        <f t="shared" si="29"/>
        <v>0</v>
      </c>
      <c r="CV43" s="13">
        <f t="shared" si="30"/>
        <v>0</v>
      </c>
      <c r="CW43" s="13">
        <f t="shared" si="31"/>
        <v>0</v>
      </c>
      <c r="CX43" s="13">
        <f t="shared" si="32"/>
        <v>0</v>
      </c>
      <c r="CY43" s="13">
        <f t="shared" si="33"/>
        <v>0</v>
      </c>
      <c r="CZ43" s="13">
        <f t="shared" si="34"/>
        <v>0</v>
      </c>
      <c r="DA43" s="13">
        <f t="shared" si="35"/>
        <v>0</v>
      </c>
      <c r="DB43" s="13">
        <f t="shared" si="36"/>
        <v>0</v>
      </c>
      <c r="DC43" s="13">
        <f t="shared" si="37"/>
        <v>0</v>
      </c>
      <c r="DD43" s="13">
        <f t="shared" si="38"/>
        <v>0</v>
      </c>
      <c r="DE43" s="13">
        <f t="shared" si="39"/>
        <v>0</v>
      </c>
      <c r="DF43" s="13">
        <f t="shared" si="40"/>
        <v>0</v>
      </c>
      <c r="DG43" s="13">
        <f t="shared" si="41"/>
        <v>0</v>
      </c>
      <c r="DH43" s="13">
        <f t="shared" si="42"/>
        <v>0</v>
      </c>
      <c r="DI43" s="13">
        <f t="shared" si="43"/>
        <v>0</v>
      </c>
      <c r="DJ43" s="13">
        <f t="shared" si="44"/>
        <v>0</v>
      </c>
      <c r="DK43" s="13">
        <f t="shared" si="45"/>
        <v>0</v>
      </c>
      <c r="DL43" s="13">
        <f t="shared" si="46"/>
        <v>0</v>
      </c>
      <c r="DM43" s="13">
        <f t="shared" si="47"/>
        <v>0</v>
      </c>
    </row>
    <row r="44" spans="1:117" s="67" customFormat="1" ht="12.75" customHeight="1" x14ac:dyDescent="0.2">
      <c r="A44" s="12" t="s">
        <v>75</v>
      </c>
      <c r="B44" s="13"/>
      <c r="C44" s="13"/>
      <c r="D44" s="13"/>
      <c r="E44" s="13"/>
      <c r="F44" s="13"/>
      <c r="G44" s="13"/>
      <c r="H44" s="14"/>
      <c r="I44" s="34">
        <f>SUM(B44:H44)</f>
        <v>0</v>
      </c>
      <c r="J44" s="13"/>
      <c r="K44" s="13"/>
      <c r="L44" s="13"/>
      <c r="M44" s="13"/>
      <c r="N44" s="13"/>
      <c r="O44" s="13"/>
      <c r="P44" s="13"/>
      <c r="Q44" s="13"/>
      <c r="R44" s="15">
        <f>SUM(K44:Q44)</f>
        <v>0</v>
      </c>
      <c r="S44" s="13"/>
      <c r="T44" s="13"/>
      <c r="U44" s="13"/>
      <c r="V44" s="13"/>
      <c r="W44" s="13"/>
      <c r="X44" s="13"/>
      <c r="Y44" s="16">
        <f t="shared" si="69"/>
        <v>0</v>
      </c>
      <c r="Z44" s="13"/>
      <c r="AA44" s="13"/>
      <c r="AB44" s="13"/>
      <c r="AC44" s="13"/>
      <c r="AD44" s="13">
        <v>32</v>
      </c>
      <c r="AE44" s="35">
        <f>SUM(Z44:AD44)</f>
        <v>32</v>
      </c>
      <c r="AF44" s="15">
        <f t="shared" si="124"/>
        <v>32</v>
      </c>
      <c r="AG44" s="13"/>
      <c r="AH44" s="13">
        <v>16</v>
      </c>
      <c r="AI44" s="34">
        <f>SUM(AF44+AG44+AH44)</f>
        <v>48</v>
      </c>
      <c r="AJ44" s="13"/>
      <c r="AK44" s="15">
        <f>AI44+AJ44</f>
        <v>48</v>
      </c>
      <c r="AL44" s="13"/>
      <c r="AM44" s="18"/>
      <c r="AN44" s="66"/>
      <c r="AO44" s="13"/>
      <c r="AP44" s="13"/>
      <c r="AQ44" s="13"/>
      <c r="AR44" s="13"/>
      <c r="AS44" s="13"/>
      <c r="AT44" s="13"/>
      <c r="AU44" s="14"/>
      <c r="AV44" s="34">
        <f>SUM(AO44:AU44)</f>
        <v>0</v>
      </c>
      <c r="AW44" s="13"/>
      <c r="AX44" s="13"/>
      <c r="AY44" s="13"/>
      <c r="AZ44" s="13"/>
      <c r="BA44" s="13"/>
      <c r="BB44" s="13"/>
      <c r="BC44" s="13"/>
      <c r="BD44" s="13"/>
      <c r="BE44" s="15">
        <f>SUM(AX44:BD44)</f>
        <v>0</v>
      </c>
      <c r="BF44" s="13"/>
      <c r="BG44" s="13"/>
      <c r="BH44" s="13"/>
      <c r="BI44" s="13"/>
      <c r="BJ44" s="13"/>
      <c r="BK44" s="13"/>
      <c r="BL44" s="16">
        <f t="shared" si="138"/>
        <v>0</v>
      </c>
      <c r="BM44" s="13"/>
      <c r="BN44" s="13"/>
      <c r="BO44" s="13"/>
      <c r="BP44" s="13"/>
      <c r="BQ44" s="13">
        <v>32</v>
      </c>
      <c r="BR44" s="35">
        <f>SUM(BM44:BQ44)</f>
        <v>32</v>
      </c>
      <c r="BS44" s="15">
        <f t="shared" si="140"/>
        <v>32</v>
      </c>
      <c r="BT44" s="13"/>
      <c r="BU44" s="13">
        <v>16</v>
      </c>
      <c r="BV44" s="34">
        <f>SUM(BS44+BT44+BU44)</f>
        <v>48</v>
      </c>
      <c r="BW44" s="13"/>
      <c r="BX44" s="15">
        <f>BV44+BW44</f>
        <v>48</v>
      </c>
      <c r="BY44" s="13"/>
      <c r="BZ44" s="18"/>
      <c r="CB44" s="13">
        <f t="shared" si="10"/>
        <v>0</v>
      </c>
      <c r="CC44" s="13">
        <f t="shared" si="11"/>
        <v>0</v>
      </c>
      <c r="CD44" s="13">
        <f t="shared" si="12"/>
        <v>0</v>
      </c>
      <c r="CE44" s="13">
        <f t="shared" si="13"/>
        <v>0</v>
      </c>
      <c r="CF44" s="13">
        <f t="shared" si="14"/>
        <v>0</v>
      </c>
      <c r="CG44" s="13">
        <f t="shared" si="15"/>
        <v>0</v>
      </c>
      <c r="CH44" s="13">
        <f t="shared" si="16"/>
        <v>0</v>
      </c>
      <c r="CI44" s="13">
        <f t="shared" si="17"/>
        <v>0</v>
      </c>
      <c r="CJ44" s="13">
        <f t="shared" si="18"/>
        <v>0</v>
      </c>
      <c r="CK44" s="13">
        <f t="shared" si="19"/>
        <v>0</v>
      </c>
      <c r="CL44" s="13">
        <f t="shared" si="20"/>
        <v>0</v>
      </c>
      <c r="CM44" s="13">
        <f t="shared" si="21"/>
        <v>0</v>
      </c>
      <c r="CN44" s="13">
        <f t="shared" si="22"/>
        <v>0</v>
      </c>
      <c r="CO44" s="13">
        <f t="shared" si="23"/>
        <v>0</v>
      </c>
      <c r="CP44" s="13">
        <f t="shared" si="24"/>
        <v>0</v>
      </c>
      <c r="CQ44" s="13">
        <f t="shared" si="25"/>
        <v>0</v>
      </c>
      <c r="CR44" s="13">
        <f t="shared" si="26"/>
        <v>0</v>
      </c>
      <c r="CS44" s="13">
        <f t="shared" si="27"/>
        <v>0</v>
      </c>
      <c r="CT44" s="13">
        <f t="shared" si="28"/>
        <v>0</v>
      </c>
      <c r="CU44" s="13">
        <f t="shared" si="29"/>
        <v>0</v>
      </c>
      <c r="CV44" s="13">
        <f t="shared" si="30"/>
        <v>0</v>
      </c>
      <c r="CW44" s="13">
        <f t="shared" si="31"/>
        <v>0</v>
      </c>
      <c r="CX44" s="13">
        <f t="shared" si="32"/>
        <v>0</v>
      </c>
      <c r="CY44" s="13">
        <f t="shared" si="33"/>
        <v>0</v>
      </c>
      <c r="CZ44" s="13">
        <f t="shared" si="34"/>
        <v>0</v>
      </c>
      <c r="DA44" s="13">
        <f t="shared" si="35"/>
        <v>0</v>
      </c>
      <c r="DB44" s="13">
        <f t="shared" si="36"/>
        <v>0</v>
      </c>
      <c r="DC44" s="13">
        <f t="shared" si="37"/>
        <v>0</v>
      </c>
      <c r="DD44" s="13">
        <f t="shared" si="38"/>
        <v>0</v>
      </c>
      <c r="DE44" s="13">
        <f t="shared" si="39"/>
        <v>0</v>
      </c>
      <c r="DF44" s="13">
        <f t="shared" si="40"/>
        <v>0</v>
      </c>
      <c r="DG44" s="13">
        <f t="shared" si="41"/>
        <v>0</v>
      </c>
      <c r="DH44" s="13">
        <f t="shared" si="42"/>
        <v>0</v>
      </c>
      <c r="DI44" s="13">
        <f t="shared" si="43"/>
        <v>0</v>
      </c>
      <c r="DJ44" s="13">
        <f t="shared" si="44"/>
        <v>0</v>
      </c>
      <c r="DK44" s="13">
        <f t="shared" si="45"/>
        <v>0</v>
      </c>
      <c r="DL44" s="13">
        <f t="shared" si="46"/>
        <v>0</v>
      </c>
      <c r="DM44" s="13">
        <f t="shared" si="47"/>
        <v>0</v>
      </c>
    </row>
    <row r="45" spans="1:117" s="67" customFormat="1" ht="12.75" customHeight="1" x14ac:dyDescent="0.2">
      <c r="A45" s="12" t="s">
        <v>76</v>
      </c>
      <c r="B45" s="13"/>
      <c r="C45" s="13"/>
      <c r="D45" s="13"/>
      <c r="E45" s="13"/>
      <c r="F45" s="13"/>
      <c r="G45" s="13"/>
      <c r="H45" s="14"/>
      <c r="I45" s="34">
        <f t="shared" si="84"/>
        <v>0</v>
      </c>
      <c r="J45" s="13"/>
      <c r="K45" s="13"/>
      <c r="L45" s="13"/>
      <c r="M45" s="13"/>
      <c r="N45" s="13"/>
      <c r="O45" s="13"/>
      <c r="P45" s="13"/>
      <c r="Q45" s="13"/>
      <c r="R45" s="15">
        <f t="shared" si="0"/>
        <v>0</v>
      </c>
      <c r="S45" s="13"/>
      <c r="T45" s="13"/>
      <c r="U45" s="13"/>
      <c r="V45" s="13"/>
      <c r="W45" s="13"/>
      <c r="X45" s="13"/>
      <c r="Y45" s="16">
        <f t="shared" si="69"/>
        <v>0</v>
      </c>
      <c r="Z45" s="13"/>
      <c r="AA45" s="13"/>
      <c r="AB45" s="13"/>
      <c r="AC45" s="13"/>
      <c r="AD45" s="13">
        <v>25</v>
      </c>
      <c r="AE45" s="35">
        <f t="shared" si="86"/>
        <v>25</v>
      </c>
      <c r="AF45" s="15">
        <f t="shared" si="124"/>
        <v>25</v>
      </c>
      <c r="AG45" s="13"/>
      <c r="AH45" s="13">
        <v>15</v>
      </c>
      <c r="AI45" s="34">
        <f t="shared" si="50"/>
        <v>40</v>
      </c>
      <c r="AJ45" s="13"/>
      <c r="AK45" s="15">
        <f t="shared" si="125"/>
        <v>40</v>
      </c>
      <c r="AL45" s="13"/>
      <c r="AM45" s="18">
        <v>10</v>
      </c>
      <c r="AN45" s="66"/>
      <c r="AO45" s="13"/>
      <c r="AP45" s="13"/>
      <c r="AQ45" s="13"/>
      <c r="AR45" s="13"/>
      <c r="AS45" s="13"/>
      <c r="AT45" s="13"/>
      <c r="AU45" s="14"/>
      <c r="AV45" s="34">
        <f t="shared" ref="AV45:AV47" si="144">SUM(AO45:AU45)</f>
        <v>0</v>
      </c>
      <c r="AW45" s="13"/>
      <c r="AX45" s="13"/>
      <c r="AY45" s="13"/>
      <c r="AZ45" s="13"/>
      <c r="BA45" s="13"/>
      <c r="BB45" s="13"/>
      <c r="BC45" s="13"/>
      <c r="BD45" s="13"/>
      <c r="BE45" s="15">
        <f t="shared" ref="BE45:BE47" si="145">SUM(AX45:BD45)</f>
        <v>0</v>
      </c>
      <c r="BF45" s="13"/>
      <c r="BG45" s="13"/>
      <c r="BH45" s="13"/>
      <c r="BI45" s="13"/>
      <c r="BJ45" s="13"/>
      <c r="BK45" s="13"/>
      <c r="BL45" s="16">
        <f t="shared" si="138"/>
        <v>0</v>
      </c>
      <c r="BM45" s="13"/>
      <c r="BN45" s="13"/>
      <c r="BO45" s="13"/>
      <c r="BP45" s="13"/>
      <c r="BQ45" s="13">
        <v>25</v>
      </c>
      <c r="BR45" s="35">
        <f t="shared" ref="BR45:BR47" si="146">SUM(BM45:BQ45)</f>
        <v>25</v>
      </c>
      <c r="BS45" s="15">
        <f t="shared" si="140"/>
        <v>25</v>
      </c>
      <c r="BT45" s="13"/>
      <c r="BU45" s="13">
        <v>15</v>
      </c>
      <c r="BV45" s="34">
        <f t="shared" ref="BV45:BV47" si="147">SUM(BS45+BT45+BU45)</f>
        <v>40</v>
      </c>
      <c r="BW45" s="13"/>
      <c r="BX45" s="15">
        <f t="shared" ref="BX45:BX51" si="148">BV45+BW45</f>
        <v>40</v>
      </c>
      <c r="BY45" s="13"/>
      <c r="BZ45" s="18"/>
      <c r="CB45" s="13">
        <f t="shared" si="10"/>
        <v>0</v>
      </c>
      <c r="CC45" s="13">
        <f t="shared" si="11"/>
        <v>0</v>
      </c>
      <c r="CD45" s="13">
        <f t="shared" si="12"/>
        <v>0</v>
      </c>
      <c r="CE45" s="13">
        <f t="shared" si="13"/>
        <v>0</v>
      </c>
      <c r="CF45" s="13">
        <f t="shared" si="14"/>
        <v>0</v>
      </c>
      <c r="CG45" s="13">
        <f t="shared" si="15"/>
        <v>0</v>
      </c>
      <c r="CH45" s="13">
        <f t="shared" si="16"/>
        <v>0</v>
      </c>
      <c r="CI45" s="13">
        <f t="shared" si="17"/>
        <v>0</v>
      </c>
      <c r="CJ45" s="13">
        <f t="shared" si="18"/>
        <v>0</v>
      </c>
      <c r="CK45" s="13">
        <f t="shared" si="19"/>
        <v>0</v>
      </c>
      <c r="CL45" s="13">
        <f t="shared" si="20"/>
        <v>0</v>
      </c>
      <c r="CM45" s="13">
        <f t="shared" si="21"/>
        <v>0</v>
      </c>
      <c r="CN45" s="13">
        <f t="shared" si="22"/>
        <v>0</v>
      </c>
      <c r="CO45" s="13">
        <f t="shared" si="23"/>
        <v>0</v>
      </c>
      <c r="CP45" s="13">
        <f t="shared" si="24"/>
        <v>0</v>
      </c>
      <c r="CQ45" s="13">
        <f t="shared" si="25"/>
        <v>0</v>
      </c>
      <c r="CR45" s="13">
        <f t="shared" si="26"/>
        <v>0</v>
      </c>
      <c r="CS45" s="13">
        <f t="shared" si="27"/>
        <v>0</v>
      </c>
      <c r="CT45" s="13">
        <f t="shared" si="28"/>
        <v>0</v>
      </c>
      <c r="CU45" s="13">
        <f t="shared" si="29"/>
        <v>0</v>
      </c>
      <c r="CV45" s="13">
        <f t="shared" si="30"/>
        <v>0</v>
      </c>
      <c r="CW45" s="13">
        <f t="shared" si="31"/>
        <v>0</v>
      </c>
      <c r="CX45" s="13">
        <f t="shared" si="32"/>
        <v>0</v>
      </c>
      <c r="CY45" s="13">
        <f t="shared" si="33"/>
        <v>0</v>
      </c>
      <c r="CZ45" s="13">
        <f t="shared" si="34"/>
        <v>0</v>
      </c>
      <c r="DA45" s="13">
        <f t="shared" si="35"/>
        <v>0</v>
      </c>
      <c r="DB45" s="13">
        <f t="shared" si="36"/>
        <v>0</v>
      </c>
      <c r="DC45" s="13">
        <f t="shared" si="37"/>
        <v>0</v>
      </c>
      <c r="DD45" s="13">
        <f t="shared" si="38"/>
        <v>0</v>
      </c>
      <c r="DE45" s="13">
        <f t="shared" si="39"/>
        <v>0</v>
      </c>
      <c r="DF45" s="13">
        <f t="shared" si="40"/>
        <v>0</v>
      </c>
      <c r="DG45" s="13">
        <f t="shared" si="41"/>
        <v>0</v>
      </c>
      <c r="DH45" s="13">
        <f t="shared" si="42"/>
        <v>0</v>
      </c>
      <c r="DI45" s="13">
        <f t="shared" si="43"/>
        <v>0</v>
      </c>
      <c r="DJ45" s="13">
        <f t="shared" si="44"/>
        <v>0</v>
      </c>
      <c r="DK45" s="13">
        <f t="shared" si="45"/>
        <v>0</v>
      </c>
      <c r="DL45" s="13">
        <f t="shared" si="46"/>
        <v>0</v>
      </c>
      <c r="DM45" s="13">
        <f t="shared" si="47"/>
        <v>10</v>
      </c>
    </row>
    <row r="46" spans="1:117" s="67" customFormat="1" ht="12.75" customHeight="1" x14ac:dyDescent="0.2">
      <c r="A46" s="12" t="s">
        <v>77</v>
      </c>
      <c r="B46" s="13">
        <v>30</v>
      </c>
      <c r="C46" s="13"/>
      <c r="D46" s="13">
        <v>30</v>
      </c>
      <c r="E46" s="13"/>
      <c r="F46" s="13"/>
      <c r="G46" s="13"/>
      <c r="H46" s="14"/>
      <c r="I46" s="34">
        <f t="shared" si="84"/>
        <v>60</v>
      </c>
      <c r="J46" s="13"/>
      <c r="K46" s="13"/>
      <c r="L46" s="13"/>
      <c r="M46" s="13"/>
      <c r="N46" s="13"/>
      <c r="O46" s="13"/>
      <c r="P46" s="13"/>
      <c r="Q46" s="13"/>
      <c r="R46" s="15">
        <f t="shared" si="0"/>
        <v>0</v>
      </c>
      <c r="S46" s="13"/>
      <c r="T46" s="13"/>
      <c r="U46" s="13"/>
      <c r="V46" s="13"/>
      <c r="W46" s="13"/>
      <c r="X46" s="13"/>
      <c r="Y46" s="16">
        <f t="shared" si="69"/>
        <v>0</v>
      </c>
      <c r="Z46" s="13"/>
      <c r="AA46" s="13"/>
      <c r="AB46" s="13"/>
      <c r="AC46" s="13"/>
      <c r="AD46" s="13">
        <v>60</v>
      </c>
      <c r="AE46" s="35">
        <f t="shared" si="86"/>
        <v>60</v>
      </c>
      <c r="AF46" s="15">
        <f t="shared" si="124"/>
        <v>120</v>
      </c>
      <c r="AG46" s="13"/>
      <c r="AH46" s="13">
        <v>56</v>
      </c>
      <c r="AI46" s="34">
        <f t="shared" si="50"/>
        <v>176</v>
      </c>
      <c r="AJ46" s="13"/>
      <c r="AK46" s="15">
        <f t="shared" si="125"/>
        <v>176</v>
      </c>
      <c r="AL46" s="13"/>
      <c r="AM46" s="18">
        <v>10</v>
      </c>
      <c r="AN46" s="66"/>
      <c r="AO46" s="13">
        <v>20</v>
      </c>
      <c r="AP46" s="13"/>
      <c r="AQ46" s="13">
        <v>40</v>
      </c>
      <c r="AR46" s="13"/>
      <c r="AS46" s="13"/>
      <c r="AT46" s="13"/>
      <c r="AU46" s="14"/>
      <c r="AV46" s="34">
        <f t="shared" si="144"/>
        <v>60</v>
      </c>
      <c r="AW46" s="13"/>
      <c r="AX46" s="13"/>
      <c r="AY46" s="13"/>
      <c r="AZ46" s="13"/>
      <c r="BA46" s="13"/>
      <c r="BB46" s="13"/>
      <c r="BC46" s="13"/>
      <c r="BD46" s="13"/>
      <c r="BE46" s="15">
        <f t="shared" si="145"/>
        <v>0</v>
      </c>
      <c r="BF46" s="13"/>
      <c r="BG46" s="13"/>
      <c r="BH46" s="13"/>
      <c r="BI46" s="13"/>
      <c r="BJ46" s="13"/>
      <c r="BK46" s="13"/>
      <c r="BL46" s="16">
        <f t="shared" si="138"/>
        <v>0</v>
      </c>
      <c r="BM46" s="13"/>
      <c r="BN46" s="13"/>
      <c r="BO46" s="13"/>
      <c r="BP46" s="13"/>
      <c r="BQ46" s="13">
        <v>46</v>
      </c>
      <c r="BR46" s="35">
        <f t="shared" si="146"/>
        <v>46</v>
      </c>
      <c r="BS46" s="15">
        <f t="shared" si="140"/>
        <v>106</v>
      </c>
      <c r="BT46" s="13"/>
      <c r="BU46" s="13">
        <v>81</v>
      </c>
      <c r="BV46" s="34">
        <f t="shared" si="147"/>
        <v>187</v>
      </c>
      <c r="BW46" s="13"/>
      <c r="BX46" s="15">
        <f t="shared" si="148"/>
        <v>187</v>
      </c>
      <c r="BY46" s="13"/>
      <c r="BZ46" s="18">
        <v>10</v>
      </c>
      <c r="CB46" s="13">
        <f t="shared" si="10"/>
        <v>10</v>
      </c>
      <c r="CC46" s="13">
        <f t="shared" si="11"/>
        <v>0</v>
      </c>
      <c r="CD46" s="13">
        <f t="shared" si="12"/>
        <v>-10</v>
      </c>
      <c r="CE46" s="13">
        <f t="shared" si="13"/>
        <v>0</v>
      </c>
      <c r="CF46" s="13">
        <f t="shared" si="14"/>
        <v>0</v>
      </c>
      <c r="CG46" s="13">
        <f t="shared" si="15"/>
        <v>0</v>
      </c>
      <c r="CH46" s="13">
        <f t="shared" si="16"/>
        <v>0</v>
      </c>
      <c r="CI46" s="13">
        <f t="shared" si="17"/>
        <v>0</v>
      </c>
      <c r="CJ46" s="13">
        <f t="shared" si="18"/>
        <v>0</v>
      </c>
      <c r="CK46" s="13">
        <f t="shared" si="19"/>
        <v>0</v>
      </c>
      <c r="CL46" s="13">
        <f t="shared" si="20"/>
        <v>0</v>
      </c>
      <c r="CM46" s="13">
        <f t="shared" si="21"/>
        <v>0</v>
      </c>
      <c r="CN46" s="13">
        <f t="shared" si="22"/>
        <v>0</v>
      </c>
      <c r="CO46" s="13">
        <f t="shared" si="23"/>
        <v>0</v>
      </c>
      <c r="CP46" s="13">
        <f t="shared" si="24"/>
        <v>0</v>
      </c>
      <c r="CQ46" s="13">
        <f t="shared" si="25"/>
        <v>0</v>
      </c>
      <c r="CR46" s="13">
        <f t="shared" si="26"/>
        <v>0</v>
      </c>
      <c r="CS46" s="13">
        <f t="shared" si="27"/>
        <v>0</v>
      </c>
      <c r="CT46" s="13">
        <f t="shared" si="28"/>
        <v>0</v>
      </c>
      <c r="CU46" s="13">
        <f t="shared" si="29"/>
        <v>0</v>
      </c>
      <c r="CV46" s="13">
        <f t="shared" si="30"/>
        <v>0</v>
      </c>
      <c r="CW46" s="13">
        <f t="shared" si="31"/>
        <v>0</v>
      </c>
      <c r="CX46" s="13">
        <f t="shared" si="32"/>
        <v>0</v>
      </c>
      <c r="CY46" s="13">
        <f t="shared" si="33"/>
        <v>0</v>
      </c>
      <c r="CZ46" s="13">
        <f t="shared" si="34"/>
        <v>0</v>
      </c>
      <c r="DA46" s="13">
        <f t="shared" si="35"/>
        <v>0</v>
      </c>
      <c r="DB46" s="13">
        <f t="shared" si="36"/>
        <v>0</v>
      </c>
      <c r="DC46" s="13">
        <f t="shared" si="37"/>
        <v>0</v>
      </c>
      <c r="DD46" s="13">
        <f t="shared" si="38"/>
        <v>14</v>
      </c>
      <c r="DE46" s="13">
        <f t="shared" si="39"/>
        <v>14</v>
      </c>
      <c r="DF46" s="13">
        <f t="shared" si="40"/>
        <v>14</v>
      </c>
      <c r="DG46" s="13">
        <f t="shared" si="41"/>
        <v>0</v>
      </c>
      <c r="DH46" s="13">
        <f t="shared" si="42"/>
        <v>-25</v>
      </c>
      <c r="DI46" s="13">
        <f t="shared" si="43"/>
        <v>-11</v>
      </c>
      <c r="DJ46" s="13">
        <f t="shared" si="44"/>
        <v>0</v>
      </c>
      <c r="DK46" s="13">
        <f t="shared" si="45"/>
        <v>-11</v>
      </c>
      <c r="DL46" s="13">
        <f t="shared" si="46"/>
        <v>0</v>
      </c>
      <c r="DM46" s="13">
        <f t="shared" si="47"/>
        <v>0</v>
      </c>
    </row>
    <row r="47" spans="1:117" s="67" customFormat="1" ht="12.75" customHeight="1" x14ac:dyDescent="0.2">
      <c r="A47" s="12" t="s">
        <v>78</v>
      </c>
      <c r="B47" s="13"/>
      <c r="C47" s="13"/>
      <c r="D47" s="13"/>
      <c r="E47" s="13"/>
      <c r="F47" s="13"/>
      <c r="G47" s="13"/>
      <c r="H47" s="14"/>
      <c r="I47" s="34">
        <f t="shared" si="84"/>
        <v>0</v>
      </c>
      <c r="J47" s="13"/>
      <c r="K47" s="13">
        <v>3</v>
      </c>
      <c r="L47" s="13">
        <v>1</v>
      </c>
      <c r="M47" s="13">
        <v>1</v>
      </c>
      <c r="N47" s="13"/>
      <c r="O47" s="13"/>
      <c r="P47" s="13"/>
      <c r="Q47" s="13">
        <v>2.15</v>
      </c>
      <c r="R47" s="15">
        <f t="shared" si="0"/>
        <v>7.15</v>
      </c>
      <c r="S47" s="13"/>
      <c r="T47" s="13"/>
      <c r="U47" s="13"/>
      <c r="V47" s="13"/>
      <c r="W47" s="13"/>
      <c r="X47" s="13"/>
      <c r="Y47" s="16">
        <f t="shared" si="69"/>
        <v>0</v>
      </c>
      <c r="Z47" s="13"/>
      <c r="AA47" s="13"/>
      <c r="AB47" s="13"/>
      <c r="AC47" s="13"/>
      <c r="AD47" s="13"/>
      <c r="AE47" s="35">
        <f t="shared" si="86"/>
        <v>0</v>
      </c>
      <c r="AF47" s="15">
        <f t="shared" si="124"/>
        <v>7.15</v>
      </c>
      <c r="AG47" s="13"/>
      <c r="AH47" s="13"/>
      <c r="AI47" s="34">
        <f t="shared" si="50"/>
        <v>7.15</v>
      </c>
      <c r="AJ47" s="13"/>
      <c r="AK47" s="15">
        <f t="shared" si="125"/>
        <v>7.15</v>
      </c>
      <c r="AL47" s="13"/>
      <c r="AM47" s="18"/>
      <c r="AN47" s="66"/>
      <c r="AO47" s="13"/>
      <c r="AP47" s="13"/>
      <c r="AQ47" s="13"/>
      <c r="AR47" s="13"/>
      <c r="AS47" s="13"/>
      <c r="AT47" s="13"/>
      <c r="AU47" s="14"/>
      <c r="AV47" s="34">
        <f t="shared" si="144"/>
        <v>0</v>
      </c>
      <c r="AW47" s="13"/>
      <c r="AX47" s="13">
        <v>3</v>
      </c>
      <c r="AY47" s="13">
        <v>1</v>
      </c>
      <c r="AZ47" s="13">
        <v>1</v>
      </c>
      <c r="BA47" s="13"/>
      <c r="BB47" s="13"/>
      <c r="BC47" s="13"/>
      <c r="BD47" s="13">
        <v>2</v>
      </c>
      <c r="BE47" s="15">
        <f t="shared" si="145"/>
        <v>7</v>
      </c>
      <c r="BF47" s="13"/>
      <c r="BG47" s="13"/>
      <c r="BH47" s="13"/>
      <c r="BI47" s="13"/>
      <c r="BJ47" s="13"/>
      <c r="BK47" s="13"/>
      <c r="BL47" s="16">
        <f t="shared" si="138"/>
        <v>0</v>
      </c>
      <c r="BM47" s="13"/>
      <c r="BN47" s="13"/>
      <c r="BO47" s="13"/>
      <c r="BP47" s="13"/>
      <c r="BQ47" s="13"/>
      <c r="BR47" s="35">
        <f t="shared" si="146"/>
        <v>0</v>
      </c>
      <c r="BS47" s="15">
        <f t="shared" si="140"/>
        <v>7</v>
      </c>
      <c r="BT47" s="13"/>
      <c r="BU47" s="13"/>
      <c r="BV47" s="34">
        <f t="shared" si="147"/>
        <v>7</v>
      </c>
      <c r="BW47" s="13"/>
      <c r="BX47" s="15">
        <f t="shared" si="148"/>
        <v>7</v>
      </c>
      <c r="BY47" s="13"/>
      <c r="BZ47" s="18"/>
      <c r="CB47" s="13">
        <f t="shared" si="10"/>
        <v>0</v>
      </c>
      <c r="CC47" s="13">
        <f t="shared" si="11"/>
        <v>0</v>
      </c>
      <c r="CD47" s="13">
        <f t="shared" si="12"/>
        <v>0</v>
      </c>
      <c r="CE47" s="13">
        <f t="shared" si="13"/>
        <v>0</v>
      </c>
      <c r="CF47" s="13">
        <f t="shared" si="14"/>
        <v>0</v>
      </c>
      <c r="CG47" s="13">
        <f t="shared" si="15"/>
        <v>0</v>
      </c>
      <c r="CH47" s="13">
        <f t="shared" si="16"/>
        <v>0</v>
      </c>
      <c r="CI47" s="13">
        <f t="shared" si="17"/>
        <v>0</v>
      </c>
      <c r="CJ47" s="13">
        <f t="shared" si="18"/>
        <v>0</v>
      </c>
      <c r="CK47" s="13">
        <f t="shared" si="19"/>
        <v>0</v>
      </c>
      <c r="CL47" s="13">
        <f t="shared" si="20"/>
        <v>0</v>
      </c>
      <c r="CM47" s="13">
        <f t="shared" si="21"/>
        <v>0</v>
      </c>
      <c r="CN47" s="13">
        <f t="shared" si="22"/>
        <v>0</v>
      </c>
      <c r="CO47" s="13">
        <f t="shared" si="23"/>
        <v>0</v>
      </c>
      <c r="CP47" s="13">
        <f t="shared" si="24"/>
        <v>0</v>
      </c>
      <c r="CQ47" s="13">
        <f t="shared" si="25"/>
        <v>0.14999999999999991</v>
      </c>
      <c r="CR47" s="13">
        <f t="shared" si="26"/>
        <v>0.15000000000000036</v>
      </c>
      <c r="CS47" s="13">
        <f t="shared" si="27"/>
        <v>0</v>
      </c>
      <c r="CT47" s="13">
        <f t="shared" si="28"/>
        <v>0</v>
      </c>
      <c r="CU47" s="13">
        <f t="shared" si="29"/>
        <v>0</v>
      </c>
      <c r="CV47" s="13">
        <f t="shared" si="30"/>
        <v>0</v>
      </c>
      <c r="CW47" s="13">
        <f t="shared" si="31"/>
        <v>0</v>
      </c>
      <c r="CX47" s="13">
        <f t="shared" si="32"/>
        <v>0</v>
      </c>
      <c r="CY47" s="13">
        <f t="shared" si="33"/>
        <v>0</v>
      </c>
      <c r="CZ47" s="13">
        <f t="shared" si="34"/>
        <v>0</v>
      </c>
      <c r="DA47" s="13">
        <f t="shared" si="35"/>
        <v>0</v>
      </c>
      <c r="DB47" s="13">
        <f t="shared" si="36"/>
        <v>0</v>
      </c>
      <c r="DC47" s="13">
        <f t="shared" si="37"/>
        <v>0</v>
      </c>
      <c r="DD47" s="13">
        <f t="shared" si="38"/>
        <v>0</v>
      </c>
      <c r="DE47" s="13">
        <f t="shared" si="39"/>
        <v>0</v>
      </c>
      <c r="DF47" s="13">
        <f t="shared" si="40"/>
        <v>0.15000000000000036</v>
      </c>
      <c r="DG47" s="13">
        <f t="shared" si="41"/>
        <v>0</v>
      </c>
      <c r="DH47" s="13">
        <f t="shared" si="42"/>
        <v>0</v>
      </c>
      <c r="DI47" s="13">
        <f t="shared" si="43"/>
        <v>0.15000000000000036</v>
      </c>
      <c r="DJ47" s="13">
        <f t="shared" si="44"/>
        <v>0</v>
      </c>
      <c r="DK47" s="13">
        <f t="shared" si="45"/>
        <v>0.15000000000000036</v>
      </c>
      <c r="DL47" s="13">
        <f t="shared" si="46"/>
        <v>0</v>
      </c>
      <c r="DM47" s="13">
        <f t="shared" si="47"/>
        <v>0</v>
      </c>
    </row>
    <row r="48" spans="1:117" s="67" customFormat="1" ht="12.75" customHeight="1" x14ac:dyDescent="0.2">
      <c r="A48" s="12" t="s">
        <v>79</v>
      </c>
      <c r="B48" s="13"/>
      <c r="C48" s="13"/>
      <c r="D48" s="13"/>
      <c r="E48" s="13"/>
      <c r="F48" s="13"/>
      <c r="G48" s="13"/>
      <c r="H48" s="14"/>
      <c r="I48" s="34">
        <f>SUM(B48:H48)</f>
        <v>0</v>
      </c>
      <c r="J48" s="13"/>
      <c r="K48" s="13"/>
      <c r="L48" s="13"/>
      <c r="M48" s="13"/>
      <c r="N48" s="13"/>
      <c r="O48" s="13"/>
      <c r="P48" s="13"/>
      <c r="Q48" s="13"/>
      <c r="R48" s="15">
        <f>SUM(K48:Q48)</f>
        <v>0</v>
      </c>
      <c r="S48" s="13"/>
      <c r="T48" s="13"/>
      <c r="U48" s="13"/>
      <c r="V48" s="13"/>
      <c r="W48" s="13"/>
      <c r="X48" s="13"/>
      <c r="Y48" s="16">
        <f t="shared" si="69"/>
        <v>0</v>
      </c>
      <c r="Z48" s="13"/>
      <c r="AA48" s="13"/>
      <c r="AB48" s="13"/>
      <c r="AC48" s="13"/>
      <c r="AD48" s="13">
        <v>50</v>
      </c>
      <c r="AE48" s="35">
        <f t="shared" ref="AE48:AE53" si="149">SUM(Z48:AD48)</f>
        <v>50</v>
      </c>
      <c r="AF48" s="15">
        <f t="shared" si="124"/>
        <v>50</v>
      </c>
      <c r="AG48" s="13"/>
      <c r="AH48" s="13"/>
      <c r="AI48" s="34">
        <f t="shared" ref="AI48:AI53" si="150">SUM(AF48+AG48+AH48)</f>
        <v>50</v>
      </c>
      <c r="AJ48" s="13"/>
      <c r="AK48" s="15">
        <f t="shared" si="125"/>
        <v>50</v>
      </c>
      <c r="AL48" s="13"/>
      <c r="AM48" s="18"/>
      <c r="AN48" s="66"/>
      <c r="AO48" s="13"/>
      <c r="AP48" s="13"/>
      <c r="AQ48" s="13"/>
      <c r="AR48" s="13"/>
      <c r="AS48" s="13"/>
      <c r="AT48" s="13"/>
      <c r="AU48" s="14"/>
      <c r="AV48" s="34">
        <f>SUM(AO48:AU48)</f>
        <v>0</v>
      </c>
      <c r="AW48" s="13"/>
      <c r="AX48" s="13"/>
      <c r="AY48" s="13"/>
      <c r="AZ48" s="13"/>
      <c r="BA48" s="13"/>
      <c r="BB48" s="13"/>
      <c r="BC48" s="13"/>
      <c r="BD48" s="13"/>
      <c r="BE48" s="15">
        <f>SUM(AX48:BD48)</f>
        <v>0</v>
      </c>
      <c r="BF48" s="13"/>
      <c r="BG48" s="13"/>
      <c r="BH48" s="13"/>
      <c r="BI48" s="13"/>
      <c r="BJ48" s="13"/>
      <c r="BK48" s="13"/>
      <c r="BL48" s="16">
        <f t="shared" si="138"/>
        <v>0</v>
      </c>
      <c r="BM48" s="13"/>
      <c r="BN48" s="13"/>
      <c r="BO48" s="13"/>
      <c r="BP48" s="13"/>
      <c r="BQ48" s="13">
        <v>38</v>
      </c>
      <c r="BR48" s="35">
        <f t="shared" ref="BR48:BR53" si="151">SUM(BM48:BQ48)</f>
        <v>38</v>
      </c>
      <c r="BS48" s="15">
        <f t="shared" si="140"/>
        <v>38</v>
      </c>
      <c r="BT48" s="13"/>
      <c r="BU48" s="13"/>
      <c r="BV48" s="34">
        <f t="shared" ref="BV48:BV53" si="152">SUM(BS48+BT48+BU48)</f>
        <v>38</v>
      </c>
      <c r="BW48" s="13"/>
      <c r="BX48" s="15">
        <f t="shared" si="148"/>
        <v>38</v>
      </c>
      <c r="BY48" s="13"/>
      <c r="BZ48" s="18"/>
      <c r="CB48" s="13">
        <f t="shared" si="10"/>
        <v>0</v>
      </c>
      <c r="CC48" s="13">
        <f t="shared" si="11"/>
        <v>0</v>
      </c>
      <c r="CD48" s="13">
        <f t="shared" si="12"/>
        <v>0</v>
      </c>
      <c r="CE48" s="13">
        <f t="shared" si="13"/>
        <v>0</v>
      </c>
      <c r="CF48" s="13">
        <f t="shared" si="14"/>
        <v>0</v>
      </c>
      <c r="CG48" s="13">
        <f t="shared" si="15"/>
        <v>0</v>
      </c>
      <c r="CH48" s="13">
        <f t="shared" si="16"/>
        <v>0</v>
      </c>
      <c r="CI48" s="13">
        <f t="shared" si="17"/>
        <v>0</v>
      </c>
      <c r="CJ48" s="13">
        <f t="shared" si="18"/>
        <v>0</v>
      </c>
      <c r="CK48" s="13">
        <f t="shared" si="19"/>
        <v>0</v>
      </c>
      <c r="CL48" s="13">
        <f t="shared" si="20"/>
        <v>0</v>
      </c>
      <c r="CM48" s="13">
        <f t="shared" si="21"/>
        <v>0</v>
      </c>
      <c r="CN48" s="13">
        <f t="shared" si="22"/>
        <v>0</v>
      </c>
      <c r="CO48" s="13">
        <f t="shared" si="23"/>
        <v>0</v>
      </c>
      <c r="CP48" s="13">
        <f t="shared" si="24"/>
        <v>0</v>
      </c>
      <c r="CQ48" s="13">
        <f t="shared" si="25"/>
        <v>0</v>
      </c>
      <c r="CR48" s="13">
        <f t="shared" si="26"/>
        <v>0</v>
      </c>
      <c r="CS48" s="13">
        <f t="shared" si="27"/>
        <v>0</v>
      </c>
      <c r="CT48" s="13">
        <f t="shared" si="28"/>
        <v>0</v>
      </c>
      <c r="CU48" s="13">
        <f t="shared" si="29"/>
        <v>0</v>
      </c>
      <c r="CV48" s="13">
        <f t="shared" si="30"/>
        <v>0</v>
      </c>
      <c r="CW48" s="13">
        <f t="shared" si="31"/>
        <v>0</v>
      </c>
      <c r="CX48" s="13">
        <f t="shared" si="32"/>
        <v>0</v>
      </c>
      <c r="CY48" s="13">
        <f t="shared" si="33"/>
        <v>0</v>
      </c>
      <c r="CZ48" s="13">
        <f t="shared" si="34"/>
        <v>0</v>
      </c>
      <c r="DA48" s="13">
        <f t="shared" si="35"/>
        <v>0</v>
      </c>
      <c r="DB48" s="13">
        <f t="shared" si="36"/>
        <v>0</v>
      </c>
      <c r="DC48" s="13">
        <f t="shared" si="37"/>
        <v>0</v>
      </c>
      <c r="DD48" s="13">
        <f t="shared" si="38"/>
        <v>12</v>
      </c>
      <c r="DE48" s="13">
        <f t="shared" si="39"/>
        <v>12</v>
      </c>
      <c r="DF48" s="13">
        <f t="shared" si="40"/>
        <v>12</v>
      </c>
      <c r="DG48" s="13">
        <f t="shared" si="41"/>
        <v>0</v>
      </c>
      <c r="DH48" s="13">
        <f t="shared" si="42"/>
        <v>0</v>
      </c>
      <c r="DI48" s="13">
        <f t="shared" si="43"/>
        <v>12</v>
      </c>
      <c r="DJ48" s="13">
        <f t="shared" si="44"/>
        <v>0</v>
      </c>
      <c r="DK48" s="13">
        <f t="shared" si="45"/>
        <v>12</v>
      </c>
      <c r="DL48" s="13">
        <f t="shared" si="46"/>
        <v>0</v>
      </c>
      <c r="DM48" s="13">
        <f t="shared" si="47"/>
        <v>0</v>
      </c>
    </row>
    <row r="49" spans="1:117" s="67" customFormat="1" ht="12.75" customHeight="1" x14ac:dyDescent="0.2">
      <c r="A49" s="18" t="s">
        <v>336</v>
      </c>
      <c r="B49" s="74"/>
      <c r="C49" s="74"/>
      <c r="D49" s="74"/>
      <c r="E49" s="74"/>
      <c r="F49" s="74"/>
      <c r="G49" s="74"/>
      <c r="H49" s="74"/>
      <c r="I49" s="74">
        <v>0</v>
      </c>
      <c r="J49" s="74"/>
      <c r="K49" s="74"/>
      <c r="L49" s="74"/>
      <c r="M49" s="74"/>
      <c r="N49" s="74"/>
      <c r="O49" s="74"/>
      <c r="P49" s="74"/>
      <c r="Q49" s="74"/>
      <c r="R49" s="75">
        <v>0</v>
      </c>
      <c r="S49" s="74"/>
      <c r="T49" s="74"/>
      <c r="U49" s="74"/>
      <c r="V49" s="74"/>
      <c r="W49" s="74"/>
      <c r="X49" s="74"/>
      <c r="Y49" s="75">
        <v>0</v>
      </c>
      <c r="Z49" s="74"/>
      <c r="AA49" s="74"/>
      <c r="AB49" s="74"/>
      <c r="AC49" s="74"/>
      <c r="AD49" s="74">
        <v>60</v>
      </c>
      <c r="AE49" s="74">
        <f t="shared" si="149"/>
        <v>60</v>
      </c>
      <c r="AF49" s="74">
        <f t="shared" si="124"/>
        <v>60</v>
      </c>
      <c r="AG49" s="74"/>
      <c r="AH49" s="74">
        <v>20</v>
      </c>
      <c r="AI49" s="75">
        <f t="shared" si="150"/>
        <v>80</v>
      </c>
      <c r="AJ49" s="74"/>
      <c r="AK49" s="75">
        <f t="shared" si="125"/>
        <v>80</v>
      </c>
      <c r="AL49" s="74"/>
      <c r="AM49" s="76"/>
      <c r="AN49" s="66"/>
      <c r="AO49" s="74"/>
      <c r="AP49" s="74"/>
      <c r="AQ49" s="74"/>
      <c r="AR49" s="74"/>
      <c r="AS49" s="74"/>
      <c r="AT49" s="74"/>
      <c r="AU49" s="74"/>
      <c r="AV49" s="74">
        <v>0</v>
      </c>
      <c r="AW49" s="74"/>
      <c r="AX49" s="74"/>
      <c r="AY49" s="74"/>
      <c r="AZ49" s="74"/>
      <c r="BA49" s="74"/>
      <c r="BB49" s="74"/>
      <c r="BC49" s="74"/>
      <c r="BD49" s="74"/>
      <c r="BE49" s="75">
        <v>0</v>
      </c>
      <c r="BF49" s="74"/>
      <c r="BG49" s="74"/>
      <c r="BH49" s="74"/>
      <c r="BI49" s="74"/>
      <c r="BJ49" s="74"/>
      <c r="BK49" s="74"/>
      <c r="BL49" s="75">
        <v>0</v>
      </c>
      <c r="BM49" s="74"/>
      <c r="BN49" s="74"/>
      <c r="BO49" s="74"/>
      <c r="BP49" s="74"/>
      <c r="BQ49" s="74">
        <v>60</v>
      </c>
      <c r="BR49" s="74">
        <f t="shared" si="151"/>
        <v>60</v>
      </c>
      <c r="BS49" s="74">
        <f t="shared" si="140"/>
        <v>60</v>
      </c>
      <c r="BT49" s="74"/>
      <c r="BU49" s="74"/>
      <c r="BV49" s="75">
        <f t="shared" si="152"/>
        <v>60</v>
      </c>
      <c r="BW49" s="74"/>
      <c r="BX49" s="75">
        <f t="shared" si="148"/>
        <v>60</v>
      </c>
      <c r="BY49" s="74"/>
      <c r="BZ49" s="76">
        <v>20</v>
      </c>
      <c r="CB49" s="13">
        <f t="shared" si="10"/>
        <v>0</v>
      </c>
      <c r="CC49" s="13">
        <f t="shared" si="11"/>
        <v>0</v>
      </c>
      <c r="CD49" s="13">
        <f t="shared" si="12"/>
        <v>0</v>
      </c>
      <c r="CE49" s="13">
        <f t="shared" si="13"/>
        <v>0</v>
      </c>
      <c r="CF49" s="13">
        <f t="shared" si="14"/>
        <v>0</v>
      </c>
      <c r="CG49" s="13">
        <f t="shared" si="15"/>
        <v>0</v>
      </c>
      <c r="CH49" s="13">
        <f t="shared" si="16"/>
        <v>0</v>
      </c>
      <c r="CI49" s="13">
        <f t="shared" si="17"/>
        <v>0</v>
      </c>
      <c r="CJ49" s="13">
        <f t="shared" si="18"/>
        <v>0</v>
      </c>
      <c r="CK49" s="13">
        <f t="shared" si="19"/>
        <v>0</v>
      </c>
      <c r="CL49" s="13">
        <f t="shared" si="20"/>
        <v>0</v>
      </c>
      <c r="CM49" s="13">
        <f t="shared" si="21"/>
        <v>0</v>
      </c>
      <c r="CN49" s="13">
        <f t="shared" si="22"/>
        <v>0</v>
      </c>
      <c r="CO49" s="13">
        <f t="shared" si="23"/>
        <v>0</v>
      </c>
      <c r="CP49" s="13">
        <f t="shared" si="24"/>
        <v>0</v>
      </c>
      <c r="CQ49" s="13">
        <f t="shared" si="25"/>
        <v>0</v>
      </c>
      <c r="CR49" s="13">
        <f t="shared" si="26"/>
        <v>0</v>
      </c>
      <c r="CS49" s="13">
        <f t="shared" si="27"/>
        <v>0</v>
      </c>
      <c r="CT49" s="13">
        <f t="shared" si="28"/>
        <v>0</v>
      </c>
      <c r="CU49" s="13">
        <f t="shared" si="29"/>
        <v>0</v>
      </c>
      <c r="CV49" s="13">
        <f t="shared" si="30"/>
        <v>0</v>
      </c>
      <c r="CW49" s="13">
        <f t="shared" si="31"/>
        <v>0</v>
      </c>
      <c r="CX49" s="13">
        <f t="shared" si="32"/>
        <v>0</v>
      </c>
      <c r="CY49" s="13">
        <f t="shared" si="33"/>
        <v>0</v>
      </c>
      <c r="CZ49" s="13">
        <f t="shared" si="34"/>
        <v>0</v>
      </c>
      <c r="DA49" s="13">
        <f t="shared" si="35"/>
        <v>0</v>
      </c>
      <c r="DB49" s="13">
        <f t="shared" si="36"/>
        <v>0</v>
      </c>
      <c r="DC49" s="13">
        <f t="shared" si="37"/>
        <v>0</v>
      </c>
      <c r="DD49" s="13">
        <f t="shared" si="38"/>
        <v>0</v>
      </c>
      <c r="DE49" s="13">
        <f t="shared" si="39"/>
        <v>0</v>
      </c>
      <c r="DF49" s="13">
        <f t="shared" si="40"/>
        <v>0</v>
      </c>
      <c r="DG49" s="13">
        <f t="shared" si="41"/>
        <v>0</v>
      </c>
      <c r="DH49" s="13">
        <f t="shared" si="42"/>
        <v>20</v>
      </c>
      <c r="DI49" s="13">
        <f t="shared" si="43"/>
        <v>20</v>
      </c>
      <c r="DJ49" s="13">
        <f t="shared" si="44"/>
        <v>0</v>
      </c>
      <c r="DK49" s="13">
        <f t="shared" si="45"/>
        <v>20</v>
      </c>
      <c r="DL49" s="13">
        <f t="shared" si="46"/>
        <v>0</v>
      </c>
      <c r="DM49" s="13">
        <f t="shared" si="47"/>
        <v>-20</v>
      </c>
    </row>
    <row r="50" spans="1:117" s="67" customFormat="1" ht="12.75" customHeight="1" x14ac:dyDescent="0.2">
      <c r="A50" s="18" t="s">
        <v>81</v>
      </c>
      <c r="B50" s="13"/>
      <c r="C50" s="13"/>
      <c r="D50" s="13"/>
      <c r="E50" s="13"/>
      <c r="F50" s="13"/>
      <c r="G50" s="13"/>
      <c r="H50" s="14"/>
      <c r="I50" s="15">
        <f>SUM(B50:H50)</f>
        <v>0</v>
      </c>
      <c r="J50" s="13"/>
      <c r="K50" s="13"/>
      <c r="L50" s="13"/>
      <c r="M50" s="13"/>
      <c r="N50" s="13"/>
      <c r="O50" s="13"/>
      <c r="P50" s="13"/>
      <c r="Q50" s="13"/>
      <c r="R50" s="15">
        <f>SUM(K50:Q50)</f>
        <v>0</v>
      </c>
      <c r="S50" s="13"/>
      <c r="T50" s="13"/>
      <c r="U50" s="13"/>
      <c r="V50" s="13"/>
      <c r="W50" s="13"/>
      <c r="X50" s="13"/>
      <c r="Y50" s="16">
        <f>SUM(T50:X50)</f>
        <v>0</v>
      </c>
      <c r="Z50" s="13"/>
      <c r="AA50" s="13"/>
      <c r="AB50" s="13"/>
      <c r="AC50" s="13"/>
      <c r="AD50" s="13">
        <v>50</v>
      </c>
      <c r="AE50" s="17">
        <f t="shared" si="149"/>
        <v>50</v>
      </c>
      <c r="AF50" s="15">
        <f t="shared" si="124"/>
        <v>50</v>
      </c>
      <c r="AG50" s="13"/>
      <c r="AH50" s="13">
        <v>117</v>
      </c>
      <c r="AI50" s="15">
        <f t="shared" si="150"/>
        <v>167</v>
      </c>
      <c r="AJ50" s="13"/>
      <c r="AK50" s="15">
        <f t="shared" si="125"/>
        <v>167</v>
      </c>
      <c r="AL50" s="13"/>
      <c r="AM50" s="18">
        <v>50</v>
      </c>
      <c r="AN50" s="66"/>
      <c r="AO50" s="13"/>
      <c r="AP50" s="13"/>
      <c r="AQ50" s="13"/>
      <c r="AR50" s="13"/>
      <c r="AS50" s="13"/>
      <c r="AT50" s="13"/>
      <c r="AU50" s="14"/>
      <c r="AV50" s="15">
        <f>SUM(AO50:AU50)</f>
        <v>0</v>
      </c>
      <c r="AW50" s="13"/>
      <c r="AX50" s="13"/>
      <c r="AY50" s="13"/>
      <c r="AZ50" s="13"/>
      <c r="BA50" s="13"/>
      <c r="BB50" s="13"/>
      <c r="BC50" s="13"/>
      <c r="BD50" s="13"/>
      <c r="BE50" s="15">
        <f>SUM(AX50:BD50)</f>
        <v>0</v>
      </c>
      <c r="BF50" s="13"/>
      <c r="BG50" s="13"/>
      <c r="BH50" s="13"/>
      <c r="BI50" s="13"/>
      <c r="BJ50" s="13"/>
      <c r="BK50" s="13"/>
      <c r="BL50" s="16">
        <f>SUM(BG50:BK50)</f>
        <v>0</v>
      </c>
      <c r="BM50" s="13"/>
      <c r="BN50" s="13"/>
      <c r="BO50" s="13"/>
      <c r="BP50" s="13"/>
      <c r="BQ50" s="13">
        <v>65</v>
      </c>
      <c r="BR50" s="17">
        <f t="shared" si="151"/>
        <v>65</v>
      </c>
      <c r="BS50" s="15">
        <f t="shared" si="140"/>
        <v>65</v>
      </c>
      <c r="BT50" s="13"/>
      <c r="BU50" s="13">
        <v>102</v>
      </c>
      <c r="BV50" s="15">
        <f t="shared" si="152"/>
        <v>167</v>
      </c>
      <c r="BW50" s="13"/>
      <c r="BX50" s="15">
        <f t="shared" si="148"/>
        <v>167</v>
      </c>
      <c r="BY50" s="13"/>
      <c r="BZ50" s="18"/>
      <c r="CB50" s="13">
        <f t="shared" si="10"/>
        <v>0</v>
      </c>
      <c r="CC50" s="13">
        <f t="shared" si="11"/>
        <v>0</v>
      </c>
      <c r="CD50" s="13">
        <f t="shared" si="12"/>
        <v>0</v>
      </c>
      <c r="CE50" s="13">
        <f t="shared" si="13"/>
        <v>0</v>
      </c>
      <c r="CF50" s="13">
        <f t="shared" si="14"/>
        <v>0</v>
      </c>
      <c r="CG50" s="13">
        <f t="shared" si="15"/>
        <v>0</v>
      </c>
      <c r="CH50" s="13">
        <f t="shared" si="16"/>
        <v>0</v>
      </c>
      <c r="CI50" s="13">
        <f t="shared" si="17"/>
        <v>0</v>
      </c>
      <c r="CJ50" s="13">
        <f t="shared" si="18"/>
        <v>0</v>
      </c>
      <c r="CK50" s="13">
        <f t="shared" si="19"/>
        <v>0</v>
      </c>
      <c r="CL50" s="13">
        <f t="shared" si="20"/>
        <v>0</v>
      </c>
      <c r="CM50" s="13">
        <f t="shared" si="21"/>
        <v>0</v>
      </c>
      <c r="CN50" s="13">
        <f t="shared" si="22"/>
        <v>0</v>
      </c>
      <c r="CO50" s="13">
        <f t="shared" si="23"/>
        <v>0</v>
      </c>
      <c r="CP50" s="13">
        <f t="shared" si="24"/>
        <v>0</v>
      </c>
      <c r="CQ50" s="13">
        <f t="shared" si="25"/>
        <v>0</v>
      </c>
      <c r="CR50" s="13">
        <f t="shared" si="26"/>
        <v>0</v>
      </c>
      <c r="CS50" s="13">
        <f t="shared" si="27"/>
        <v>0</v>
      </c>
      <c r="CT50" s="13">
        <f t="shared" si="28"/>
        <v>0</v>
      </c>
      <c r="CU50" s="13">
        <f t="shared" si="29"/>
        <v>0</v>
      </c>
      <c r="CV50" s="13">
        <f t="shared" si="30"/>
        <v>0</v>
      </c>
      <c r="CW50" s="13">
        <f t="shared" si="31"/>
        <v>0</v>
      </c>
      <c r="CX50" s="13">
        <f t="shared" si="32"/>
        <v>0</v>
      </c>
      <c r="CY50" s="13">
        <f t="shared" si="33"/>
        <v>0</v>
      </c>
      <c r="CZ50" s="13">
        <f t="shared" si="34"/>
        <v>0</v>
      </c>
      <c r="DA50" s="13">
        <f t="shared" si="35"/>
        <v>0</v>
      </c>
      <c r="DB50" s="13">
        <f t="shared" si="36"/>
        <v>0</v>
      </c>
      <c r="DC50" s="13">
        <f t="shared" si="37"/>
        <v>0</v>
      </c>
      <c r="DD50" s="13">
        <f t="shared" si="38"/>
        <v>-15</v>
      </c>
      <c r="DE50" s="13">
        <f t="shared" si="39"/>
        <v>-15</v>
      </c>
      <c r="DF50" s="13">
        <f t="shared" si="40"/>
        <v>-15</v>
      </c>
      <c r="DG50" s="13">
        <f t="shared" si="41"/>
        <v>0</v>
      </c>
      <c r="DH50" s="13">
        <f t="shared" si="42"/>
        <v>15</v>
      </c>
      <c r="DI50" s="13">
        <f t="shared" si="43"/>
        <v>0</v>
      </c>
      <c r="DJ50" s="13">
        <f t="shared" si="44"/>
        <v>0</v>
      </c>
      <c r="DK50" s="13">
        <f t="shared" si="45"/>
        <v>0</v>
      </c>
      <c r="DL50" s="13">
        <f t="shared" si="46"/>
        <v>0</v>
      </c>
      <c r="DM50" s="13">
        <f t="shared" si="47"/>
        <v>50</v>
      </c>
    </row>
    <row r="51" spans="1:117" s="67" customFormat="1" ht="12.75" customHeight="1" x14ac:dyDescent="0.2">
      <c r="A51" s="18" t="s">
        <v>82</v>
      </c>
      <c r="B51" s="13"/>
      <c r="C51" s="13"/>
      <c r="D51" s="13"/>
      <c r="E51" s="13"/>
      <c r="F51" s="13"/>
      <c r="G51" s="13"/>
      <c r="H51" s="14"/>
      <c r="I51" s="15">
        <f>SUM(B51:H51)</f>
        <v>0</v>
      </c>
      <c r="J51" s="13"/>
      <c r="K51" s="13"/>
      <c r="L51" s="13"/>
      <c r="M51" s="13"/>
      <c r="N51" s="13"/>
      <c r="O51" s="13"/>
      <c r="P51" s="13"/>
      <c r="Q51" s="13"/>
      <c r="R51" s="15">
        <f>SUM(K51:Q51)</f>
        <v>0</v>
      </c>
      <c r="S51" s="13"/>
      <c r="T51" s="13"/>
      <c r="U51" s="13"/>
      <c r="V51" s="13"/>
      <c r="W51" s="13"/>
      <c r="X51" s="13"/>
      <c r="Y51" s="16">
        <f>SUM(T51:X51)</f>
        <v>0</v>
      </c>
      <c r="Z51" s="13"/>
      <c r="AA51" s="13"/>
      <c r="AB51" s="13"/>
      <c r="AC51" s="13"/>
      <c r="AD51" s="13"/>
      <c r="AE51" s="17">
        <f t="shared" si="149"/>
        <v>0</v>
      </c>
      <c r="AF51" s="15">
        <f t="shared" si="124"/>
        <v>0</v>
      </c>
      <c r="AG51" s="13"/>
      <c r="AH51" s="13">
        <v>16</v>
      </c>
      <c r="AI51" s="15">
        <f t="shared" si="150"/>
        <v>16</v>
      </c>
      <c r="AJ51" s="13"/>
      <c r="AK51" s="15">
        <f t="shared" si="125"/>
        <v>16</v>
      </c>
      <c r="AL51" s="13"/>
      <c r="AM51" s="18"/>
      <c r="AN51" s="66"/>
      <c r="AO51" s="13"/>
      <c r="AP51" s="13"/>
      <c r="AQ51" s="13"/>
      <c r="AR51" s="13"/>
      <c r="AS51" s="13"/>
      <c r="AT51" s="13"/>
      <c r="AU51" s="14"/>
      <c r="AV51" s="15">
        <f>SUM(AO51:AU51)</f>
        <v>0</v>
      </c>
      <c r="AW51" s="13"/>
      <c r="AX51" s="13"/>
      <c r="AY51" s="13"/>
      <c r="AZ51" s="13"/>
      <c r="BA51" s="13"/>
      <c r="BB51" s="13"/>
      <c r="BC51" s="13"/>
      <c r="BD51" s="13"/>
      <c r="BE51" s="15">
        <f>SUM(AX51:BD51)</f>
        <v>0</v>
      </c>
      <c r="BF51" s="13"/>
      <c r="BG51" s="13"/>
      <c r="BH51" s="13"/>
      <c r="BI51" s="13"/>
      <c r="BJ51" s="13"/>
      <c r="BK51" s="13"/>
      <c r="BL51" s="16">
        <f>SUM(BG51:BK51)</f>
        <v>0</v>
      </c>
      <c r="BM51" s="13"/>
      <c r="BN51" s="13"/>
      <c r="BO51" s="13"/>
      <c r="BP51" s="13"/>
      <c r="BQ51" s="13">
        <v>20</v>
      </c>
      <c r="BR51" s="17">
        <f t="shared" si="151"/>
        <v>20</v>
      </c>
      <c r="BS51" s="15">
        <f t="shared" si="140"/>
        <v>20</v>
      </c>
      <c r="BT51" s="13"/>
      <c r="BU51" s="13">
        <v>16</v>
      </c>
      <c r="BV51" s="15">
        <f t="shared" si="152"/>
        <v>36</v>
      </c>
      <c r="BW51" s="13"/>
      <c r="BX51" s="15">
        <f t="shared" si="148"/>
        <v>36</v>
      </c>
      <c r="BY51" s="13"/>
      <c r="BZ51" s="18"/>
      <c r="CB51" s="13">
        <f t="shared" si="10"/>
        <v>0</v>
      </c>
      <c r="CC51" s="13">
        <f t="shared" si="11"/>
        <v>0</v>
      </c>
      <c r="CD51" s="13">
        <f t="shared" si="12"/>
        <v>0</v>
      </c>
      <c r="CE51" s="13">
        <f t="shared" si="13"/>
        <v>0</v>
      </c>
      <c r="CF51" s="13">
        <f t="shared" si="14"/>
        <v>0</v>
      </c>
      <c r="CG51" s="13">
        <f t="shared" si="15"/>
        <v>0</v>
      </c>
      <c r="CH51" s="13">
        <f t="shared" si="16"/>
        <v>0</v>
      </c>
      <c r="CI51" s="13">
        <f t="shared" si="17"/>
        <v>0</v>
      </c>
      <c r="CJ51" s="13">
        <f t="shared" si="18"/>
        <v>0</v>
      </c>
      <c r="CK51" s="13">
        <f t="shared" si="19"/>
        <v>0</v>
      </c>
      <c r="CL51" s="13">
        <f t="shared" si="20"/>
        <v>0</v>
      </c>
      <c r="CM51" s="13">
        <f t="shared" si="21"/>
        <v>0</v>
      </c>
      <c r="CN51" s="13">
        <f t="shared" si="22"/>
        <v>0</v>
      </c>
      <c r="CO51" s="13">
        <f t="shared" si="23"/>
        <v>0</v>
      </c>
      <c r="CP51" s="13">
        <f t="shared" si="24"/>
        <v>0</v>
      </c>
      <c r="CQ51" s="13">
        <f t="shared" si="25"/>
        <v>0</v>
      </c>
      <c r="CR51" s="13">
        <f t="shared" si="26"/>
        <v>0</v>
      </c>
      <c r="CS51" s="13">
        <f t="shared" si="27"/>
        <v>0</v>
      </c>
      <c r="CT51" s="13">
        <f t="shared" si="28"/>
        <v>0</v>
      </c>
      <c r="CU51" s="13">
        <f t="shared" si="29"/>
        <v>0</v>
      </c>
      <c r="CV51" s="13">
        <f t="shared" si="30"/>
        <v>0</v>
      </c>
      <c r="CW51" s="13">
        <f t="shared" si="31"/>
        <v>0</v>
      </c>
      <c r="CX51" s="13">
        <f t="shared" si="32"/>
        <v>0</v>
      </c>
      <c r="CY51" s="13">
        <f t="shared" si="33"/>
        <v>0</v>
      </c>
      <c r="CZ51" s="13">
        <f t="shared" si="34"/>
        <v>0</v>
      </c>
      <c r="DA51" s="13">
        <f t="shared" si="35"/>
        <v>0</v>
      </c>
      <c r="DB51" s="13">
        <f t="shared" si="36"/>
        <v>0</v>
      </c>
      <c r="DC51" s="13">
        <f t="shared" si="37"/>
        <v>0</v>
      </c>
      <c r="DD51" s="13">
        <f t="shared" si="38"/>
        <v>-20</v>
      </c>
      <c r="DE51" s="13">
        <f t="shared" si="39"/>
        <v>-20</v>
      </c>
      <c r="DF51" s="13">
        <f t="shared" si="40"/>
        <v>-20</v>
      </c>
      <c r="DG51" s="13">
        <f t="shared" si="41"/>
        <v>0</v>
      </c>
      <c r="DH51" s="13">
        <f t="shared" si="42"/>
        <v>0</v>
      </c>
      <c r="DI51" s="13">
        <f t="shared" si="43"/>
        <v>-20</v>
      </c>
      <c r="DJ51" s="13">
        <f t="shared" si="44"/>
        <v>0</v>
      </c>
      <c r="DK51" s="13">
        <f t="shared" si="45"/>
        <v>-20</v>
      </c>
      <c r="DL51" s="13">
        <f t="shared" si="46"/>
        <v>0</v>
      </c>
      <c r="DM51" s="13">
        <f t="shared" si="47"/>
        <v>0</v>
      </c>
    </row>
    <row r="52" spans="1:117" s="67" customFormat="1" ht="12.75" customHeight="1" x14ac:dyDescent="0.2">
      <c r="A52" s="12" t="s">
        <v>83</v>
      </c>
      <c r="B52" s="13"/>
      <c r="C52" s="13"/>
      <c r="D52" s="13"/>
      <c r="E52" s="13"/>
      <c r="F52" s="13"/>
      <c r="G52" s="13"/>
      <c r="H52" s="14"/>
      <c r="I52" s="34">
        <f>SUM(B52:H52)</f>
        <v>0</v>
      </c>
      <c r="J52" s="13"/>
      <c r="K52" s="13"/>
      <c r="L52" s="13"/>
      <c r="M52" s="13"/>
      <c r="N52" s="13"/>
      <c r="O52" s="13"/>
      <c r="P52" s="13"/>
      <c r="Q52" s="13"/>
      <c r="R52" s="15">
        <f>SUM(K52:Q52)</f>
        <v>0</v>
      </c>
      <c r="S52" s="13"/>
      <c r="T52" s="13"/>
      <c r="U52" s="13"/>
      <c r="V52" s="13"/>
      <c r="W52" s="13"/>
      <c r="X52" s="13"/>
      <c r="Y52" s="16">
        <f>SUM(T52:X52)</f>
        <v>0</v>
      </c>
      <c r="Z52" s="13"/>
      <c r="AA52" s="13"/>
      <c r="AB52" s="13"/>
      <c r="AC52" s="13"/>
      <c r="AD52" s="13"/>
      <c r="AE52" s="35">
        <f t="shared" si="149"/>
        <v>0</v>
      </c>
      <c r="AF52" s="15">
        <f>I52+J52+R52+Y52+AE52+S52</f>
        <v>0</v>
      </c>
      <c r="AG52" s="13"/>
      <c r="AH52" s="13">
        <v>7</v>
      </c>
      <c r="AI52" s="34">
        <f t="shared" si="150"/>
        <v>7</v>
      </c>
      <c r="AJ52" s="13"/>
      <c r="AK52" s="15">
        <f>AI52+AJ52</f>
        <v>7</v>
      </c>
      <c r="AL52" s="13"/>
      <c r="AM52" s="18"/>
      <c r="AN52" s="66"/>
      <c r="AO52" s="13"/>
      <c r="AP52" s="13"/>
      <c r="AQ52" s="13"/>
      <c r="AR52" s="13"/>
      <c r="AS52" s="13"/>
      <c r="AT52" s="13"/>
      <c r="AU52" s="14"/>
      <c r="AV52" s="34">
        <f>SUM(AO52:AU52)</f>
        <v>0</v>
      </c>
      <c r="AW52" s="13"/>
      <c r="AX52" s="13"/>
      <c r="AY52" s="13"/>
      <c r="AZ52" s="13"/>
      <c r="BA52" s="13"/>
      <c r="BB52" s="13"/>
      <c r="BC52" s="13"/>
      <c r="BD52" s="13"/>
      <c r="BE52" s="15">
        <f>SUM(AX52:BD52)</f>
        <v>0</v>
      </c>
      <c r="BF52" s="13"/>
      <c r="BG52" s="13"/>
      <c r="BH52" s="13"/>
      <c r="BI52" s="13"/>
      <c r="BJ52" s="13"/>
      <c r="BK52" s="13"/>
      <c r="BL52" s="16">
        <f>SUM(BG52:BK52)</f>
        <v>0</v>
      </c>
      <c r="BM52" s="13"/>
      <c r="BN52" s="13"/>
      <c r="BO52" s="13"/>
      <c r="BP52" s="13"/>
      <c r="BQ52" s="13">
        <v>7</v>
      </c>
      <c r="BR52" s="35">
        <f t="shared" si="151"/>
        <v>7</v>
      </c>
      <c r="BS52" s="15">
        <f>AV52+AW52+BE52+BL52+BR52+BF52</f>
        <v>7</v>
      </c>
      <c r="BT52" s="13"/>
      <c r="BU52" s="13"/>
      <c r="BV52" s="34">
        <f t="shared" si="152"/>
        <v>7</v>
      </c>
      <c r="BW52" s="13"/>
      <c r="BX52" s="15">
        <f>BV52+BW52</f>
        <v>7</v>
      </c>
      <c r="BY52" s="13"/>
      <c r="BZ52" s="18">
        <v>7</v>
      </c>
      <c r="CB52" s="13">
        <f t="shared" si="10"/>
        <v>0</v>
      </c>
      <c r="CC52" s="13">
        <f t="shared" si="11"/>
        <v>0</v>
      </c>
      <c r="CD52" s="13">
        <f t="shared" si="12"/>
        <v>0</v>
      </c>
      <c r="CE52" s="13">
        <f t="shared" si="13"/>
        <v>0</v>
      </c>
      <c r="CF52" s="13">
        <f t="shared" si="14"/>
        <v>0</v>
      </c>
      <c r="CG52" s="13">
        <f t="shared" si="15"/>
        <v>0</v>
      </c>
      <c r="CH52" s="13">
        <f t="shared" si="16"/>
        <v>0</v>
      </c>
      <c r="CI52" s="13">
        <f t="shared" si="17"/>
        <v>0</v>
      </c>
      <c r="CJ52" s="13">
        <f t="shared" si="18"/>
        <v>0</v>
      </c>
      <c r="CK52" s="13">
        <f t="shared" si="19"/>
        <v>0</v>
      </c>
      <c r="CL52" s="13">
        <f t="shared" si="20"/>
        <v>0</v>
      </c>
      <c r="CM52" s="13">
        <f t="shared" si="21"/>
        <v>0</v>
      </c>
      <c r="CN52" s="13">
        <f t="shared" si="22"/>
        <v>0</v>
      </c>
      <c r="CO52" s="13">
        <f t="shared" si="23"/>
        <v>0</v>
      </c>
      <c r="CP52" s="13">
        <f t="shared" si="24"/>
        <v>0</v>
      </c>
      <c r="CQ52" s="13">
        <f t="shared" si="25"/>
        <v>0</v>
      </c>
      <c r="CR52" s="13">
        <f t="shared" si="26"/>
        <v>0</v>
      </c>
      <c r="CS52" s="13">
        <f t="shared" si="27"/>
        <v>0</v>
      </c>
      <c r="CT52" s="13">
        <f t="shared" si="28"/>
        <v>0</v>
      </c>
      <c r="CU52" s="13">
        <f t="shared" si="29"/>
        <v>0</v>
      </c>
      <c r="CV52" s="13">
        <f t="shared" si="30"/>
        <v>0</v>
      </c>
      <c r="CW52" s="13">
        <f t="shared" si="31"/>
        <v>0</v>
      </c>
      <c r="CX52" s="13">
        <f t="shared" si="32"/>
        <v>0</v>
      </c>
      <c r="CY52" s="13">
        <f t="shared" si="33"/>
        <v>0</v>
      </c>
      <c r="CZ52" s="13">
        <f t="shared" si="34"/>
        <v>0</v>
      </c>
      <c r="DA52" s="13">
        <f t="shared" si="35"/>
        <v>0</v>
      </c>
      <c r="DB52" s="13">
        <f t="shared" si="36"/>
        <v>0</v>
      </c>
      <c r="DC52" s="13">
        <f t="shared" si="37"/>
        <v>0</v>
      </c>
      <c r="DD52" s="13">
        <f t="shared" si="38"/>
        <v>-7</v>
      </c>
      <c r="DE52" s="13">
        <f t="shared" si="39"/>
        <v>-7</v>
      </c>
      <c r="DF52" s="13">
        <f t="shared" si="40"/>
        <v>-7</v>
      </c>
      <c r="DG52" s="13">
        <f t="shared" si="41"/>
        <v>0</v>
      </c>
      <c r="DH52" s="13">
        <f t="shared" si="42"/>
        <v>7</v>
      </c>
      <c r="DI52" s="13">
        <f t="shared" si="43"/>
        <v>0</v>
      </c>
      <c r="DJ52" s="13">
        <f t="shared" si="44"/>
        <v>0</v>
      </c>
      <c r="DK52" s="13">
        <f t="shared" si="45"/>
        <v>0</v>
      </c>
      <c r="DL52" s="13">
        <f t="shared" si="46"/>
        <v>0</v>
      </c>
      <c r="DM52" s="13">
        <f t="shared" si="47"/>
        <v>-7</v>
      </c>
    </row>
    <row r="53" spans="1:117" s="67" customFormat="1" ht="12.75" customHeight="1" x14ac:dyDescent="0.2">
      <c r="A53" s="12" t="s">
        <v>351</v>
      </c>
      <c r="B53" s="13"/>
      <c r="C53" s="13"/>
      <c r="D53" s="13"/>
      <c r="E53" s="13"/>
      <c r="F53" s="13"/>
      <c r="G53" s="13"/>
      <c r="H53" s="14"/>
      <c r="I53" s="34">
        <f>SUM(B53:H53)</f>
        <v>0</v>
      </c>
      <c r="J53" s="13"/>
      <c r="K53" s="13"/>
      <c r="L53" s="13"/>
      <c r="M53" s="13"/>
      <c r="N53" s="13"/>
      <c r="O53" s="13"/>
      <c r="P53" s="13"/>
      <c r="Q53" s="13"/>
      <c r="R53" s="15">
        <f>SUM(K53:Q53)</f>
        <v>0</v>
      </c>
      <c r="S53" s="13"/>
      <c r="T53" s="13"/>
      <c r="U53" s="13"/>
      <c r="V53" s="13"/>
      <c r="W53" s="13"/>
      <c r="X53" s="13"/>
      <c r="Y53" s="16">
        <f>SUM(T53:X53)</f>
        <v>0</v>
      </c>
      <c r="Z53" s="13"/>
      <c r="AA53" s="13"/>
      <c r="AB53" s="13"/>
      <c r="AC53" s="13"/>
      <c r="AD53" s="13">
        <v>20</v>
      </c>
      <c r="AE53" s="35">
        <f t="shared" si="149"/>
        <v>20</v>
      </c>
      <c r="AF53" s="15">
        <f>I53+J53+R53+Y53+AE53+S53</f>
        <v>20</v>
      </c>
      <c r="AG53" s="13"/>
      <c r="AH53" s="13"/>
      <c r="AI53" s="34">
        <f t="shared" si="150"/>
        <v>20</v>
      </c>
      <c r="AJ53" s="13"/>
      <c r="AK53" s="15">
        <f>AI53+AJ53</f>
        <v>20</v>
      </c>
      <c r="AL53" s="13"/>
      <c r="AM53" s="18">
        <v>20</v>
      </c>
      <c r="AN53" s="66"/>
      <c r="AO53" s="13"/>
      <c r="AP53" s="13"/>
      <c r="AQ53" s="13"/>
      <c r="AR53" s="13"/>
      <c r="AS53" s="13"/>
      <c r="AT53" s="13"/>
      <c r="AU53" s="14"/>
      <c r="AV53" s="34">
        <f>SUM(AO53:AU53)</f>
        <v>0</v>
      </c>
      <c r="AW53" s="13"/>
      <c r="AX53" s="13"/>
      <c r="AY53" s="13"/>
      <c r="AZ53" s="13"/>
      <c r="BA53" s="13"/>
      <c r="BB53" s="13"/>
      <c r="BC53" s="13"/>
      <c r="BD53" s="13"/>
      <c r="BE53" s="15">
        <f>SUM(AX53:BD53)</f>
        <v>0</v>
      </c>
      <c r="BF53" s="13"/>
      <c r="BG53" s="13"/>
      <c r="BH53" s="13"/>
      <c r="BI53" s="13"/>
      <c r="BJ53" s="13"/>
      <c r="BK53" s="13"/>
      <c r="BL53" s="16">
        <f>SUM(BG53:BK53)</f>
        <v>0</v>
      </c>
      <c r="BM53" s="13"/>
      <c r="BN53" s="13"/>
      <c r="BO53" s="13"/>
      <c r="BP53" s="13"/>
      <c r="BQ53" s="13"/>
      <c r="BR53" s="35">
        <f t="shared" si="151"/>
        <v>0</v>
      </c>
      <c r="BS53" s="15">
        <f>AV53+AW53+BE53+BL53+BR53+BF53</f>
        <v>0</v>
      </c>
      <c r="BT53" s="13"/>
      <c r="BU53" s="13"/>
      <c r="BV53" s="34">
        <f t="shared" si="152"/>
        <v>0</v>
      </c>
      <c r="BW53" s="13"/>
      <c r="BX53" s="15">
        <f>BV53+BW53</f>
        <v>0</v>
      </c>
      <c r="BY53" s="13"/>
      <c r="BZ53" s="18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</row>
    <row r="54" spans="1:117" s="67" customFormat="1" ht="12.75" customHeight="1" x14ac:dyDescent="0.2">
      <c r="A54" s="12" t="s">
        <v>84</v>
      </c>
      <c r="B54" s="13"/>
      <c r="C54" s="13"/>
      <c r="D54" s="13"/>
      <c r="E54" s="13"/>
      <c r="F54" s="13"/>
      <c r="G54" s="13"/>
      <c r="H54" s="14"/>
      <c r="I54" s="34">
        <f t="shared" si="84"/>
        <v>0</v>
      </c>
      <c r="J54" s="13"/>
      <c r="K54" s="13"/>
      <c r="L54" s="13"/>
      <c r="M54" s="13"/>
      <c r="N54" s="13"/>
      <c r="O54" s="13"/>
      <c r="P54" s="13"/>
      <c r="Q54" s="13"/>
      <c r="R54" s="15">
        <f t="shared" si="0"/>
        <v>0</v>
      </c>
      <c r="S54" s="13"/>
      <c r="T54" s="13"/>
      <c r="U54" s="13"/>
      <c r="V54" s="13"/>
      <c r="W54" s="13"/>
      <c r="X54" s="13"/>
      <c r="Y54" s="16">
        <f t="shared" si="69"/>
        <v>0</v>
      </c>
      <c r="Z54" s="13"/>
      <c r="AA54" s="13"/>
      <c r="AB54" s="13"/>
      <c r="AC54" s="13"/>
      <c r="AD54" s="13"/>
      <c r="AE54" s="35">
        <f t="shared" si="86"/>
        <v>0</v>
      </c>
      <c r="AF54" s="15">
        <f t="shared" si="124"/>
        <v>0</v>
      </c>
      <c r="AG54" s="13"/>
      <c r="AH54" s="13">
        <v>150</v>
      </c>
      <c r="AI54" s="34">
        <f t="shared" si="50"/>
        <v>150</v>
      </c>
      <c r="AJ54" s="13"/>
      <c r="AK54" s="15">
        <f t="shared" si="125"/>
        <v>150</v>
      </c>
      <c r="AL54" s="13"/>
      <c r="AM54" s="18"/>
      <c r="AN54" s="66"/>
      <c r="AO54" s="13"/>
      <c r="AP54" s="13"/>
      <c r="AQ54" s="13"/>
      <c r="AR54" s="13"/>
      <c r="AS54" s="13"/>
      <c r="AT54" s="13"/>
      <c r="AU54" s="14"/>
      <c r="AV54" s="34">
        <f t="shared" ref="AV54:AV55" si="153">SUM(AO54:AU54)</f>
        <v>0</v>
      </c>
      <c r="AW54" s="13"/>
      <c r="AX54" s="13"/>
      <c r="AY54" s="13"/>
      <c r="AZ54" s="13"/>
      <c r="BA54" s="13"/>
      <c r="BB54" s="13"/>
      <c r="BC54" s="13"/>
      <c r="BD54" s="13"/>
      <c r="BE54" s="15">
        <f t="shared" ref="BE54:BE55" si="154">SUM(AX54:BD54)</f>
        <v>0</v>
      </c>
      <c r="BF54" s="13"/>
      <c r="BG54" s="13"/>
      <c r="BH54" s="13"/>
      <c r="BI54" s="13"/>
      <c r="BJ54" s="13"/>
      <c r="BK54" s="13"/>
      <c r="BL54" s="16">
        <f t="shared" ref="BL54:BL55" si="155">SUM(BG54:BK54)</f>
        <v>0</v>
      </c>
      <c r="BM54" s="13"/>
      <c r="BN54" s="13"/>
      <c r="BO54" s="13"/>
      <c r="BP54" s="13"/>
      <c r="BQ54" s="13"/>
      <c r="BR54" s="35">
        <f t="shared" ref="BR54:BR55" si="156">SUM(BM54:BQ54)</f>
        <v>0</v>
      </c>
      <c r="BS54" s="15">
        <f t="shared" ref="BS54:BS64" si="157">AV54+AW54+BE54+BL54+BR54+BF54</f>
        <v>0</v>
      </c>
      <c r="BT54" s="13"/>
      <c r="BU54" s="13">
        <v>150</v>
      </c>
      <c r="BV54" s="34">
        <f t="shared" ref="BV54:BV55" si="158">SUM(BS54+BT54+BU54)</f>
        <v>150</v>
      </c>
      <c r="BW54" s="13"/>
      <c r="BX54" s="15">
        <f t="shared" ref="BX54:BX55" si="159">BV54+BW54</f>
        <v>150</v>
      </c>
      <c r="BY54" s="13"/>
      <c r="BZ54" s="18"/>
      <c r="CB54" s="13">
        <f t="shared" ref="CB54:CB85" si="160">B54-AO54</f>
        <v>0</v>
      </c>
      <c r="CC54" s="13">
        <f t="shared" ref="CC54:CC85" si="161">C54-AP54</f>
        <v>0</v>
      </c>
      <c r="CD54" s="13">
        <f t="shared" ref="CD54:CD85" si="162">D54-AQ54</f>
        <v>0</v>
      </c>
      <c r="CE54" s="13">
        <f t="shared" ref="CE54:CE85" si="163">E54-AR54</f>
        <v>0</v>
      </c>
      <c r="CF54" s="13">
        <f t="shared" ref="CF54:CF85" si="164">F54-AS54</f>
        <v>0</v>
      </c>
      <c r="CG54" s="13">
        <f t="shared" ref="CG54:CG85" si="165">G54-AT54</f>
        <v>0</v>
      </c>
      <c r="CH54" s="13">
        <f t="shared" ref="CH54:CH85" si="166">H54-AU54</f>
        <v>0</v>
      </c>
      <c r="CI54" s="13">
        <f t="shared" ref="CI54:CI85" si="167">I54-AV54</f>
        <v>0</v>
      </c>
      <c r="CJ54" s="13">
        <f t="shared" ref="CJ54:CJ85" si="168">J54-AW54</f>
        <v>0</v>
      </c>
      <c r="CK54" s="13">
        <f t="shared" ref="CK54:CK85" si="169">K54-AX54</f>
        <v>0</v>
      </c>
      <c r="CL54" s="13">
        <f t="shared" ref="CL54:CL85" si="170">L54-AY54</f>
        <v>0</v>
      </c>
      <c r="CM54" s="13">
        <f t="shared" ref="CM54:CM85" si="171">M54-AZ54</f>
        <v>0</v>
      </c>
      <c r="CN54" s="13">
        <f t="shared" ref="CN54:CN85" si="172">N54-BA54</f>
        <v>0</v>
      </c>
      <c r="CO54" s="13">
        <f t="shared" ref="CO54:CO85" si="173">O54-BB54</f>
        <v>0</v>
      </c>
      <c r="CP54" s="13">
        <f t="shared" ref="CP54:CP85" si="174">P54-BC54</f>
        <v>0</v>
      </c>
      <c r="CQ54" s="13">
        <f t="shared" ref="CQ54:CQ85" si="175">Q54-BD54</f>
        <v>0</v>
      </c>
      <c r="CR54" s="13">
        <f t="shared" ref="CR54:CR85" si="176">R54-BE54</f>
        <v>0</v>
      </c>
      <c r="CS54" s="13">
        <f t="shared" ref="CS54:CS85" si="177">S54-BF54</f>
        <v>0</v>
      </c>
      <c r="CT54" s="13">
        <f t="shared" ref="CT54:CT85" si="178">T54-BG54</f>
        <v>0</v>
      </c>
      <c r="CU54" s="13">
        <f t="shared" ref="CU54:CU85" si="179">U54-BH54</f>
        <v>0</v>
      </c>
      <c r="CV54" s="13">
        <f t="shared" ref="CV54:CV85" si="180">V54-BI54</f>
        <v>0</v>
      </c>
      <c r="CW54" s="13">
        <f t="shared" ref="CW54:CW85" si="181">W54-BJ54</f>
        <v>0</v>
      </c>
      <c r="CX54" s="13">
        <f t="shared" ref="CX54:CX85" si="182">X54-BK54</f>
        <v>0</v>
      </c>
      <c r="CY54" s="13">
        <f t="shared" ref="CY54:CY85" si="183">Y54-BL54</f>
        <v>0</v>
      </c>
      <c r="CZ54" s="13">
        <f t="shared" ref="CZ54:CZ85" si="184">Z54-BM54</f>
        <v>0</v>
      </c>
      <c r="DA54" s="13">
        <f t="shared" ref="DA54:DA85" si="185">AA54-BN54</f>
        <v>0</v>
      </c>
      <c r="DB54" s="13">
        <f t="shared" ref="DB54:DB85" si="186">AB54-BO54</f>
        <v>0</v>
      </c>
      <c r="DC54" s="13">
        <f t="shared" ref="DC54:DC85" si="187">AC54-BP54</f>
        <v>0</v>
      </c>
      <c r="DD54" s="13">
        <f t="shared" ref="DD54:DD85" si="188">AD54-BQ54</f>
        <v>0</v>
      </c>
      <c r="DE54" s="13">
        <f t="shared" ref="DE54:DE85" si="189">AE54-BR54</f>
        <v>0</v>
      </c>
      <c r="DF54" s="13">
        <f t="shared" ref="DF54:DF85" si="190">AF54-BS54</f>
        <v>0</v>
      </c>
      <c r="DG54" s="13">
        <f t="shared" ref="DG54:DG85" si="191">AG54-BT54</f>
        <v>0</v>
      </c>
      <c r="DH54" s="13">
        <f t="shared" ref="DH54:DH85" si="192">AH54-BU54</f>
        <v>0</v>
      </c>
      <c r="DI54" s="13">
        <f t="shared" ref="DI54:DI85" si="193">AI54-BV54</f>
        <v>0</v>
      </c>
      <c r="DJ54" s="13">
        <f t="shared" ref="DJ54:DJ85" si="194">AJ54-BW54</f>
        <v>0</v>
      </c>
      <c r="DK54" s="13">
        <f t="shared" ref="DK54:DK85" si="195">AK54-BX54</f>
        <v>0</v>
      </c>
      <c r="DL54" s="13">
        <f t="shared" ref="DL54:DL85" si="196">AL54-BY54</f>
        <v>0</v>
      </c>
      <c r="DM54" s="13">
        <f t="shared" ref="DM54:DM85" si="197">AM54-BZ54</f>
        <v>0</v>
      </c>
    </row>
    <row r="55" spans="1:117" s="67" customFormat="1" ht="12.75" customHeight="1" x14ac:dyDescent="0.2">
      <c r="A55" s="12" t="s">
        <v>85</v>
      </c>
      <c r="B55" s="13"/>
      <c r="C55" s="13"/>
      <c r="D55" s="13"/>
      <c r="E55" s="13"/>
      <c r="F55" s="13"/>
      <c r="G55" s="13"/>
      <c r="H55" s="14"/>
      <c r="I55" s="34">
        <f t="shared" si="84"/>
        <v>0</v>
      </c>
      <c r="J55" s="13"/>
      <c r="K55" s="13"/>
      <c r="L55" s="13"/>
      <c r="M55" s="13"/>
      <c r="N55" s="13"/>
      <c r="O55" s="13"/>
      <c r="P55" s="13"/>
      <c r="Q55" s="13"/>
      <c r="R55" s="15">
        <f t="shared" si="0"/>
        <v>0</v>
      </c>
      <c r="S55" s="13"/>
      <c r="T55" s="13"/>
      <c r="U55" s="13"/>
      <c r="V55" s="13"/>
      <c r="W55" s="13"/>
      <c r="X55" s="13"/>
      <c r="Y55" s="16">
        <f t="shared" si="69"/>
        <v>0</v>
      </c>
      <c r="Z55" s="13"/>
      <c r="AA55" s="13"/>
      <c r="AB55" s="13"/>
      <c r="AC55" s="13"/>
      <c r="AD55" s="13"/>
      <c r="AE55" s="35">
        <f t="shared" si="86"/>
        <v>0</v>
      </c>
      <c r="AF55" s="15">
        <f t="shared" si="124"/>
        <v>0</v>
      </c>
      <c r="AG55" s="13"/>
      <c r="AH55" s="13">
        <v>130</v>
      </c>
      <c r="AI55" s="34">
        <f t="shared" si="50"/>
        <v>130</v>
      </c>
      <c r="AJ55" s="13"/>
      <c r="AK55" s="15">
        <f t="shared" si="125"/>
        <v>130</v>
      </c>
      <c r="AL55" s="13"/>
      <c r="AM55" s="18"/>
      <c r="AN55" s="66"/>
      <c r="AO55" s="13"/>
      <c r="AP55" s="13"/>
      <c r="AQ55" s="13"/>
      <c r="AR55" s="13"/>
      <c r="AS55" s="13"/>
      <c r="AT55" s="13"/>
      <c r="AU55" s="14"/>
      <c r="AV55" s="34">
        <f t="shared" si="153"/>
        <v>0</v>
      </c>
      <c r="AW55" s="13"/>
      <c r="AX55" s="13"/>
      <c r="AY55" s="13"/>
      <c r="AZ55" s="13"/>
      <c r="BA55" s="13"/>
      <c r="BB55" s="13"/>
      <c r="BC55" s="13"/>
      <c r="BD55" s="13"/>
      <c r="BE55" s="15">
        <f t="shared" si="154"/>
        <v>0</v>
      </c>
      <c r="BF55" s="13"/>
      <c r="BG55" s="13"/>
      <c r="BH55" s="13"/>
      <c r="BI55" s="13"/>
      <c r="BJ55" s="13"/>
      <c r="BK55" s="13"/>
      <c r="BL55" s="16">
        <f t="shared" si="155"/>
        <v>0</v>
      </c>
      <c r="BM55" s="13"/>
      <c r="BN55" s="13"/>
      <c r="BO55" s="13"/>
      <c r="BP55" s="13"/>
      <c r="BQ55" s="13"/>
      <c r="BR55" s="35">
        <f t="shared" si="156"/>
        <v>0</v>
      </c>
      <c r="BS55" s="15">
        <f t="shared" si="157"/>
        <v>0</v>
      </c>
      <c r="BT55" s="13"/>
      <c r="BU55" s="13">
        <v>130</v>
      </c>
      <c r="BV55" s="34">
        <f t="shared" si="158"/>
        <v>130</v>
      </c>
      <c r="BW55" s="13"/>
      <c r="BX55" s="15">
        <f t="shared" si="159"/>
        <v>130</v>
      </c>
      <c r="BY55" s="13"/>
      <c r="BZ55" s="18"/>
      <c r="CB55" s="13">
        <f t="shared" si="160"/>
        <v>0</v>
      </c>
      <c r="CC55" s="13">
        <f t="shared" si="161"/>
        <v>0</v>
      </c>
      <c r="CD55" s="13">
        <f t="shared" si="162"/>
        <v>0</v>
      </c>
      <c r="CE55" s="13">
        <f t="shared" si="163"/>
        <v>0</v>
      </c>
      <c r="CF55" s="13">
        <f t="shared" si="164"/>
        <v>0</v>
      </c>
      <c r="CG55" s="13">
        <f t="shared" si="165"/>
        <v>0</v>
      </c>
      <c r="CH55" s="13">
        <f t="shared" si="166"/>
        <v>0</v>
      </c>
      <c r="CI55" s="13">
        <f t="shared" si="167"/>
        <v>0</v>
      </c>
      <c r="CJ55" s="13">
        <f t="shared" si="168"/>
        <v>0</v>
      </c>
      <c r="CK55" s="13">
        <f t="shared" si="169"/>
        <v>0</v>
      </c>
      <c r="CL55" s="13">
        <f t="shared" si="170"/>
        <v>0</v>
      </c>
      <c r="CM55" s="13">
        <f t="shared" si="171"/>
        <v>0</v>
      </c>
      <c r="CN55" s="13">
        <f t="shared" si="172"/>
        <v>0</v>
      </c>
      <c r="CO55" s="13">
        <f t="shared" si="173"/>
        <v>0</v>
      </c>
      <c r="CP55" s="13">
        <f t="shared" si="174"/>
        <v>0</v>
      </c>
      <c r="CQ55" s="13">
        <f t="shared" si="175"/>
        <v>0</v>
      </c>
      <c r="CR55" s="13">
        <f t="shared" si="176"/>
        <v>0</v>
      </c>
      <c r="CS55" s="13">
        <f t="shared" si="177"/>
        <v>0</v>
      </c>
      <c r="CT55" s="13">
        <f t="shared" si="178"/>
        <v>0</v>
      </c>
      <c r="CU55" s="13">
        <f t="shared" si="179"/>
        <v>0</v>
      </c>
      <c r="CV55" s="13">
        <f t="shared" si="180"/>
        <v>0</v>
      </c>
      <c r="CW55" s="13">
        <f t="shared" si="181"/>
        <v>0</v>
      </c>
      <c r="CX55" s="13">
        <f t="shared" si="182"/>
        <v>0</v>
      </c>
      <c r="CY55" s="13">
        <f t="shared" si="183"/>
        <v>0</v>
      </c>
      <c r="CZ55" s="13">
        <f t="shared" si="184"/>
        <v>0</v>
      </c>
      <c r="DA55" s="13">
        <f t="shared" si="185"/>
        <v>0</v>
      </c>
      <c r="DB55" s="13">
        <f t="shared" si="186"/>
        <v>0</v>
      </c>
      <c r="DC55" s="13">
        <f t="shared" si="187"/>
        <v>0</v>
      </c>
      <c r="DD55" s="13">
        <f t="shared" si="188"/>
        <v>0</v>
      </c>
      <c r="DE55" s="13">
        <f t="shared" si="189"/>
        <v>0</v>
      </c>
      <c r="DF55" s="13">
        <f t="shared" si="190"/>
        <v>0</v>
      </c>
      <c r="DG55" s="13">
        <f t="shared" si="191"/>
        <v>0</v>
      </c>
      <c r="DH55" s="13">
        <f t="shared" si="192"/>
        <v>0</v>
      </c>
      <c r="DI55" s="13">
        <f t="shared" si="193"/>
        <v>0</v>
      </c>
      <c r="DJ55" s="13">
        <f t="shared" si="194"/>
        <v>0</v>
      </c>
      <c r="DK55" s="13">
        <f t="shared" si="195"/>
        <v>0</v>
      </c>
      <c r="DL55" s="13">
        <f t="shared" si="196"/>
        <v>0</v>
      </c>
      <c r="DM55" s="13">
        <f t="shared" si="197"/>
        <v>0</v>
      </c>
    </row>
    <row r="56" spans="1:117" s="67" customFormat="1" ht="12.75" customHeight="1" x14ac:dyDescent="0.2">
      <c r="A56" s="12" t="s">
        <v>86</v>
      </c>
      <c r="B56" s="13"/>
      <c r="C56" s="13"/>
      <c r="D56" s="13">
        <v>25</v>
      </c>
      <c r="E56" s="13"/>
      <c r="F56" s="13"/>
      <c r="G56" s="13"/>
      <c r="H56" s="14"/>
      <c r="I56" s="34">
        <f t="shared" ref="I56:I61" si="198">SUM(B56:H56)</f>
        <v>25</v>
      </c>
      <c r="J56" s="13"/>
      <c r="K56" s="13"/>
      <c r="L56" s="13"/>
      <c r="M56" s="13"/>
      <c r="N56" s="13"/>
      <c r="O56" s="13"/>
      <c r="P56" s="13"/>
      <c r="Q56" s="13"/>
      <c r="R56" s="15">
        <f t="shared" ref="R56:R61" si="199">SUM(K56:Q56)</f>
        <v>0</v>
      </c>
      <c r="S56" s="13"/>
      <c r="T56" s="13"/>
      <c r="U56" s="13"/>
      <c r="V56" s="13"/>
      <c r="W56" s="13"/>
      <c r="X56" s="13"/>
      <c r="Y56" s="16">
        <f>SUM(T56:X56)</f>
        <v>0</v>
      </c>
      <c r="Z56" s="13"/>
      <c r="AA56" s="13"/>
      <c r="AB56" s="13"/>
      <c r="AC56" s="13"/>
      <c r="AD56" s="13">
        <v>50</v>
      </c>
      <c r="AE56" s="35">
        <f t="shared" ref="AE56:AE61" si="200">SUM(Z56:AD56)</f>
        <v>50</v>
      </c>
      <c r="AF56" s="15">
        <f t="shared" si="124"/>
        <v>75</v>
      </c>
      <c r="AG56" s="13"/>
      <c r="AH56" s="13">
        <v>30.6</v>
      </c>
      <c r="AI56" s="34">
        <f t="shared" ref="AI56:AI61" si="201">SUM(AF56+AG56+AH56)</f>
        <v>105.6</v>
      </c>
      <c r="AJ56" s="13"/>
      <c r="AK56" s="15">
        <f>AI56+AJ56</f>
        <v>105.6</v>
      </c>
      <c r="AL56" s="13"/>
      <c r="AM56" s="18"/>
      <c r="AN56" s="66"/>
      <c r="AO56" s="13"/>
      <c r="AP56" s="13">
        <v>22</v>
      </c>
      <c r="AQ56" s="13">
        <v>27</v>
      </c>
      <c r="AR56" s="13"/>
      <c r="AS56" s="13"/>
      <c r="AT56" s="13"/>
      <c r="AU56" s="14"/>
      <c r="AV56" s="34">
        <f t="shared" ref="AV56:AV61" si="202">SUM(AO56:AU56)</f>
        <v>49</v>
      </c>
      <c r="AW56" s="13"/>
      <c r="AX56" s="13"/>
      <c r="AY56" s="13"/>
      <c r="AZ56" s="13"/>
      <c r="BA56" s="13"/>
      <c r="BB56" s="13"/>
      <c r="BC56" s="13"/>
      <c r="BD56" s="13"/>
      <c r="BE56" s="15">
        <f t="shared" ref="BE56:BE61" si="203">SUM(AX56:BD56)</f>
        <v>0</v>
      </c>
      <c r="BF56" s="13"/>
      <c r="BG56" s="13"/>
      <c r="BH56" s="13"/>
      <c r="BI56" s="13"/>
      <c r="BJ56" s="13"/>
      <c r="BK56" s="13"/>
      <c r="BL56" s="16">
        <f>SUM(BG56:BK56)</f>
        <v>0</v>
      </c>
      <c r="BM56" s="13"/>
      <c r="BN56" s="13"/>
      <c r="BO56" s="13"/>
      <c r="BP56" s="13"/>
      <c r="BQ56" s="13">
        <v>60.6</v>
      </c>
      <c r="BR56" s="35">
        <f t="shared" ref="BR56:BR61" si="204">SUM(BM56:BQ56)</f>
        <v>60.6</v>
      </c>
      <c r="BS56" s="15">
        <f t="shared" si="157"/>
        <v>109.6</v>
      </c>
      <c r="BT56" s="13"/>
      <c r="BU56" s="13"/>
      <c r="BV56" s="34">
        <f t="shared" ref="BV56:BV61" si="205">SUM(BS56+BT56+BU56)</f>
        <v>109.6</v>
      </c>
      <c r="BW56" s="13"/>
      <c r="BX56" s="15">
        <f>BV56+BW56</f>
        <v>109.6</v>
      </c>
      <c r="BY56" s="13"/>
      <c r="BZ56" s="18">
        <v>30.6</v>
      </c>
      <c r="CB56" s="13">
        <f t="shared" si="160"/>
        <v>0</v>
      </c>
      <c r="CC56" s="13">
        <f t="shared" si="161"/>
        <v>-22</v>
      </c>
      <c r="CD56" s="13">
        <f t="shared" si="162"/>
        <v>-2</v>
      </c>
      <c r="CE56" s="13">
        <f t="shared" si="163"/>
        <v>0</v>
      </c>
      <c r="CF56" s="13">
        <f t="shared" si="164"/>
        <v>0</v>
      </c>
      <c r="CG56" s="13">
        <f t="shared" si="165"/>
        <v>0</v>
      </c>
      <c r="CH56" s="13">
        <f t="shared" si="166"/>
        <v>0</v>
      </c>
      <c r="CI56" s="13">
        <f t="shared" si="167"/>
        <v>-24</v>
      </c>
      <c r="CJ56" s="13">
        <f t="shared" si="168"/>
        <v>0</v>
      </c>
      <c r="CK56" s="13">
        <f t="shared" si="169"/>
        <v>0</v>
      </c>
      <c r="CL56" s="13">
        <f t="shared" si="170"/>
        <v>0</v>
      </c>
      <c r="CM56" s="13">
        <f t="shared" si="171"/>
        <v>0</v>
      </c>
      <c r="CN56" s="13">
        <f t="shared" si="172"/>
        <v>0</v>
      </c>
      <c r="CO56" s="13">
        <f t="shared" si="173"/>
        <v>0</v>
      </c>
      <c r="CP56" s="13">
        <f t="shared" si="174"/>
        <v>0</v>
      </c>
      <c r="CQ56" s="13">
        <f t="shared" si="175"/>
        <v>0</v>
      </c>
      <c r="CR56" s="13">
        <f t="shared" si="176"/>
        <v>0</v>
      </c>
      <c r="CS56" s="13">
        <f t="shared" si="177"/>
        <v>0</v>
      </c>
      <c r="CT56" s="13">
        <f t="shared" si="178"/>
        <v>0</v>
      </c>
      <c r="CU56" s="13">
        <f t="shared" si="179"/>
        <v>0</v>
      </c>
      <c r="CV56" s="13">
        <f t="shared" si="180"/>
        <v>0</v>
      </c>
      <c r="CW56" s="13">
        <f t="shared" si="181"/>
        <v>0</v>
      </c>
      <c r="CX56" s="13">
        <f t="shared" si="182"/>
        <v>0</v>
      </c>
      <c r="CY56" s="13">
        <f t="shared" si="183"/>
        <v>0</v>
      </c>
      <c r="CZ56" s="13">
        <f t="shared" si="184"/>
        <v>0</v>
      </c>
      <c r="DA56" s="13">
        <f t="shared" si="185"/>
        <v>0</v>
      </c>
      <c r="DB56" s="13">
        <f t="shared" si="186"/>
        <v>0</v>
      </c>
      <c r="DC56" s="13">
        <f t="shared" si="187"/>
        <v>0</v>
      </c>
      <c r="DD56" s="13">
        <f t="shared" si="188"/>
        <v>-10.600000000000001</v>
      </c>
      <c r="DE56" s="13">
        <f t="shared" si="189"/>
        <v>-10.600000000000001</v>
      </c>
      <c r="DF56" s="13">
        <f t="shared" si="190"/>
        <v>-34.599999999999994</v>
      </c>
      <c r="DG56" s="13">
        <f t="shared" si="191"/>
        <v>0</v>
      </c>
      <c r="DH56" s="13">
        <f t="shared" si="192"/>
        <v>30.6</v>
      </c>
      <c r="DI56" s="13">
        <f t="shared" si="193"/>
        <v>-4</v>
      </c>
      <c r="DJ56" s="13">
        <f t="shared" si="194"/>
        <v>0</v>
      </c>
      <c r="DK56" s="13">
        <f t="shared" si="195"/>
        <v>-4</v>
      </c>
      <c r="DL56" s="13">
        <f t="shared" si="196"/>
        <v>0</v>
      </c>
      <c r="DM56" s="13">
        <f t="shared" si="197"/>
        <v>-30.6</v>
      </c>
    </row>
    <row r="57" spans="1:117" s="67" customFormat="1" ht="12.75" customHeight="1" x14ac:dyDescent="0.2">
      <c r="A57" s="12" t="s">
        <v>87</v>
      </c>
      <c r="B57" s="13"/>
      <c r="C57" s="13"/>
      <c r="D57" s="13"/>
      <c r="E57" s="13"/>
      <c r="F57" s="13"/>
      <c r="G57" s="13"/>
      <c r="H57" s="14"/>
      <c r="I57" s="34">
        <f t="shared" si="198"/>
        <v>0</v>
      </c>
      <c r="J57" s="13"/>
      <c r="K57" s="13"/>
      <c r="L57" s="13"/>
      <c r="M57" s="13"/>
      <c r="N57" s="13"/>
      <c r="O57" s="13"/>
      <c r="P57" s="13"/>
      <c r="Q57" s="13"/>
      <c r="R57" s="15">
        <f t="shared" si="199"/>
        <v>0</v>
      </c>
      <c r="S57" s="13"/>
      <c r="T57" s="13"/>
      <c r="U57" s="13"/>
      <c r="V57" s="13"/>
      <c r="W57" s="13"/>
      <c r="X57" s="13"/>
      <c r="Y57" s="16">
        <f t="shared" si="69"/>
        <v>0</v>
      </c>
      <c r="Z57" s="13"/>
      <c r="AA57" s="13"/>
      <c r="AB57" s="13"/>
      <c r="AC57" s="13"/>
      <c r="AD57" s="13"/>
      <c r="AE57" s="35">
        <f t="shared" si="200"/>
        <v>0</v>
      </c>
      <c r="AF57" s="15">
        <f t="shared" si="124"/>
        <v>0</v>
      </c>
      <c r="AG57" s="13"/>
      <c r="AH57" s="13">
        <v>40</v>
      </c>
      <c r="AI57" s="34">
        <f t="shared" si="201"/>
        <v>40</v>
      </c>
      <c r="AJ57" s="13"/>
      <c r="AK57" s="15">
        <f t="shared" si="125"/>
        <v>40</v>
      </c>
      <c r="AL57" s="13"/>
      <c r="AM57" s="18"/>
      <c r="AN57" s="66"/>
      <c r="AO57" s="13"/>
      <c r="AP57" s="13"/>
      <c r="AQ57" s="13"/>
      <c r="AR57" s="13"/>
      <c r="AS57" s="13"/>
      <c r="AT57" s="13"/>
      <c r="AU57" s="14"/>
      <c r="AV57" s="34">
        <f t="shared" si="202"/>
        <v>0</v>
      </c>
      <c r="AW57" s="13"/>
      <c r="AX57" s="13"/>
      <c r="AY57" s="13"/>
      <c r="AZ57" s="13"/>
      <c r="BA57" s="13"/>
      <c r="BB57" s="13"/>
      <c r="BC57" s="13"/>
      <c r="BD57" s="13"/>
      <c r="BE57" s="15">
        <f t="shared" si="203"/>
        <v>0</v>
      </c>
      <c r="BF57" s="13"/>
      <c r="BG57" s="13"/>
      <c r="BH57" s="13"/>
      <c r="BI57" s="13"/>
      <c r="BJ57" s="13"/>
      <c r="BK57" s="13"/>
      <c r="BL57" s="16">
        <f t="shared" ref="BL57:BL64" si="206">SUM(BG57:BK57)</f>
        <v>0</v>
      </c>
      <c r="BM57" s="13"/>
      <c r="BN57" s="13"/>
      <c r="BO57" s="13"/>
      <c r="BP57" s="13"/>
      <c r="BQ57" s="13"/>
      <c r="BR57" s="35">
        <f t="shared" si="204"/>
        <v>0</v>
      </c>
      <c r="BS57" s="15">
        <f t="shared" si="157"/>
        <v>0</v>
      </c>
      <c r="BT57" s="13"/>
      <c r="BU57" s="13">
        <v>40</v>
      </c>
      <c r="BV57" s="34">
        <f t="shared" si="205"/>
        <v>40</v>
      </c>
      <c r="BW57" s="13"/>
      <c r="BX57" s="15">
        <f t="shared" ref="BX57" si="207">BV57+BW57</f>
        <v>40</v>
      </c>
      <c r="BY57" s="13"/>
      <c r="BZ57" s="18"/>
      <c r="CB57" s="13">
        <f t="shared" si="160"/>
        <v>0</v>
      </c>
      <c r="CC57" s="13">
        <f t="shared" si="161"/>
        <v>0</v>
      </c>
      <c r="CD57" s="13">
        <f t="shared" si="162"/>
        <v>0</v>
      </c>
      <c r="CE57" s="13">
        <f t="shared" si="163"/>
        <v>0</v>
      </c>
      <c r="CF57" s="13">
        <f t="shared" si="164"/>
        <v>0</v>
      </c>
      <c r="CG57" s="13">
        <f t="shared" si="165"/>
        <v>0</v>
      </c>
      <c r="CH57" s="13">
        <f t="shared" si="166"/>
        <v>0</v>
      </c>
      <c r="CI57" s="13">
        <f t="shared" si="167"/>
        <v>0</v>
      </c>
      <c r="CJ57" s="13">
        <f t="shared" si="168"/>
        <v>0</v>
      </c>
      <c r="CK57" s="13">
        <f t="shared" si="169"/>
        <v>0</v>
      </c>
      <c r="CL57" s="13">
        <f t="shared" si="170"/>
        <v>0</v>
      </c>
      <c r="CM57" s="13">
        <f t="shared" si="171"/>
        <v>0</v>
      </c>
      <c r="CN57" s="13">
        <f t="shared" si="172"/>
        <v>0</v>
      </c>
      <c r="CO57" s="13">
        <f t="shared" si="173"/>
        <v>0</v>
      </c>
      <c r="CP57" s="13">
        <f t="shared" si="174"/>
        <v>0</v>
      </c>
      <c r="CQ57" s="13">
        <f t="shared" si="175"/>
        <v>0</v>
      </c>
      <c r="CR57" s="13">
        <f t="shared" si="176"/>
        <v>0</v>
      </c>
      <c r="CS57" s="13">
        <f t="shared" si="177"/>
        <v>0</v>
      </c>
      <c r="CT57" s="13">
        <f t="shared" si="178"/>
        <v>0</v>
      </c>
      <c r="CU57" s="13">
        <f t="shared" si="179"/>
        <v>0</v>
      </c>
      <c r="CV57" s="13">
        <f t="shared" si="180"/>
        <v>0</v>
      </c>
      <c r="CW57" s="13">
        <f t="shared" si="181"/>
        <v>0</v>
      </c>
      <c r="CX57" s="13">
        <f t="shared" si="182"/>
        <v>0</v>
      </c>
      <c r="CY57" s="13">
        <f t="shared" si="183"/>
        <v>0</v>
      </c>
      <c r="CZ57" s="13">
        <f t="shared" si="184"/>
        <v>0</v>
      </c>
      <c r="DA57" s="13">
        <f t="shared" si="185"/>
        <v>0</v>
      </c>
      <c r="DB57" s="13">
        <f t="shared" si="186"/>
        <v>0</v>
      </c>
      <c r="DC57" s="13">
        <f t="shared" si="187"/>
        <v>0</v>
      </c>
      <c r="DD57" s="13">
        <f t="shared" si="188"/>
        <v>0</v>
      </c>
      <c r="DE57" s="13">
        <f t="shared" si="189"/>
        <v>0</v>
      </c>
      <c r="DF57" s="13">
        <f t="shared" si="190"/>
        <v>0</v>
      </c>
      <c r="DG57" s="13">
        <f t="shared" si="191"/>
        <v>0</v>
      </c>
      <c r="DH57" s="13">
        <f t="shared" si="192"/>
        <v>0</v>
      </c>
      <c r="DI57" s="13">
        <f t="shared" si="193"/>
        <v>0</v>
      </c>
      <c r="DJ57" s="13">
        <f t="shared" si="194"/>
        <v>0</v>
      </c>
      <c r="DK57" s="13">
        <f t="shared" si="195"/>
        <v>0</v>
      </c>
      <c r="DL57" s="13">
        <f t="shared" si="196"/>
        <v>0</v>
      </c>
      <c r="DM57" s="13">
        <f t="shared" si="197"/>
        <v>0</v>
      </c>
    </row>
    <row r="58" spans="1:117" s="67" customFormat="1" ht="12.75" customHeight="1" x14ac:dyDescent="0.2">
      <c r="A58" s="12" t="s">
        <v>88</v>
      </c>
      <c r="B58" s="13"/>
      <c r="C58" s="13"/>
      <c r="D58" s="13"/>
      <c r="E58" s="13"/>
      <c r="F58" s="13"/>
      <c r="G58" s="13"/>
      <c r="H58" s="14"/>
      <c r="I58" s="34">
        <f t="shared" si="198"/>
        <v>0</v>
      </c>
      <c r="J58" s="13"/>
      <c r="K58" s="13"/>
      <c r="L58" s="13"/>
      <c r="M58" s="13"/>
      <c r="N58" s="13"/>
      <c r="O58" s="13"/>
      <c r="P58" s="13"/>
      <c r="Q58" s="13"/>
      <c r="R58" s="15">
        <f t="shared" si="199"/>
        <v>0</v>
      </c>
      <c r="S58" s="13"/>
      <c r="T58" s="13"/>
      <c r="U58" s="13"/>
      <c r="V58" s="13"/>
      <c r="W58" s="13"/>
      <c r="X58" s="13"/>
      <c r="Y58" s="16">
        <f t="shared" si="69"/>
        <v>0</v>
      </c>
      <c r="Z58" s="13"/>
      <c r="AA58" s="13"/>
      <c r="AB58" s="13"/>
      <c r="AC58" s="13"/>
      <c r="AD58" s="13"/>
      <c r="AE58" s="35">
        <f t="shared" si="200"/>
        <v>0</v>
      </c>
      <c r="AF58" s="15">
        <f t="shared" si="124"/>
        <v>0</v>
      </c>
      <c r="AG58" s="13"/>
      <c r="AH58" s="13">
        <v>10</v>
      </c>
      <c r="AI58" s="34">
        <f t="shared" si="201"/>
        <v>10</v>
      </c>
      <c r="AJ58" s="13"/>
      <c r="AK58" s="15">
        <f>AI58+AJ58</f>
        <v>10</v>
      </c>
      <c r="AL58" s="13"/>
      <c r="AM58" s="18"/>
      <c r="AN58" s="66"/>
      <c r="AO58" s="13"/>
      <c r="AP58" s="13"/>
      <c r="AQ58" s="13"/>
      <c r="AR58" s="13"/>
      <c r="AS58" s="13"/>
      <c r="AT58" s="13"/>
      <c r="AU58" s="14"/>
      <c r="AV58" s="34">
        <f t="shared" si="202"/>
        <v>0</v>
      </c>
      <c r="AW58" s="13"/>
      <c r="AX58" s="13"/>
      <c r="AY58" s="13"/>
      <c r="AZ58" s="13"/>
      <c r="BA58" s="13"/>
      <c r="BB58" s="13"/>
      <c r="BC58" s="13"/>
      <c r="BD58" s="13"/>
      <c r="BE58" s="15">
        <f t="shared" si="203"/>
        <v>0</v>
      </c>
      <c r="BF58" s="13"/>
      <c r="BG58" s="13"/>
      <c r="BH58" s="13"/>
      <c r="BI58" s="13"/>
      <c r="BJ58" s="13"/>
      <c r="BK58" s="13"/>
      <c r="BL58" s="16">
        <f t="shared" si="206"/>
        <v>0</v>
      </c>
      <c r="BM58" s="13"/>
      <c r="BN58" s="13"/>
      <c r="BO58" s="13"/>
      <c r="BP58" s="13"/>
      <c r="BQ58" s="13"/>
      <c r="BR58" s="35">
        <f t="shared" si="204"/>
        <v>0</v>
      </c>
      <c r="BS58" s="15">
        <f t="shared" si="157"/>
        <v>0</v>
      </c>
      <c r="BT58" s="13"/>
      <c r="BU58" s="13">
        <v>10</v>
      </c>
      <c r="BV58" s="34">
        <f t="shared" si="205"/>
        <v>10</v>
      </c>
      <c r="BW58" s="13"/>
      <c r="BX58" s="15">
        <f>BV58+BW58</f>
        <v>10</v>
      </c>
      <c r="BY58" s="13"/>
      <c r="BZ58" s="18"/>
      <c r="CB58" s="13">
        <f t="shared" si="160"/>
        <v>0</v>
      </c>
      <c r="CC58" s="13">
        <f t="shared" si="161"/>
        <v>0</v>
      </c>
      <c r="CD58" s="13">
        <f t="shared" si="162"/>
        <v>0</v>
      </c>
      <c r="CE58" s="13">
        <f t="shared" si="163"/>
        <v>0</v>
      </c>
      <c r="CF58" s="13">
        <f t="shared" si="164"/>
        <v>0</v>
      </c>
      <c r="CG58" s="13">
        <f t="shared" si="165"/>
        <v>0</v>
      </c>
      <c r="CH58" s="13">
        <f t="shared" si="166"/>
        <v>0</v>
      </c>
      <c r="CI58" s="13">
        <f t="shared" si="167"/>
        <v>0</v>
      </c>
      <c r="CJ58" s="13">
        <f t="shared" si="168"/>
        <v>0</v>
      </c>
      <c r="CK58" s="13">
        <f t="shared" si="169"/>
        <v>0</v>
      </c>
      <c r="CL58" s="13">
        <f t="shared" si="170"/>
        <v>0</v>
      </c>
      <c r="CM58" s="13">
        <f t="shared" si="171"/>
        <v>0</v>
      </c>
      <c r="CN58" s="13">
        <f t="shared" si="172"/>
        <v>0</v>
      </c>
      <c r="CO58" s="13">
        <f t="shared" si="173"/>
        <v>0</v>
      </c>
      <c r="CP58" s="13">
        <f t="shared" si="174"/>
        <v>0</v>
      </c>
      <c r="CQ58" s="13">
        <f t="shared" si="175"/>
        <v>0</v>
      </c>
      <c r="CR58" s="13">
        <f t="shared" si="176"/>
        <v>0</v>
      </c>
      <c r="CS58" s="13">
        <f t="shared" si="177"/>
        <v>0</v>
      </c>
      <c r="CT58" s="13">
        <f t="shared" si="178"/>
        <v>0</v>
      </c>
      <c r="CU58" s="13">
        <f t="shared" si="179"/>
        <v>0</v>
      </c>
      <c r="CV58" s="13">
        <f t="shared" si="180"/>
        <v>0</v>
      </c>
      <c r="CW58" s="13">
        <f t="shared" si="181"/>
        <v>0</v>
      </c>
      <c r="CX58" s="13">
        <f t="shared" si="182"/>
        <v>0</v>
      </c>
      <c r="CY58" s="13">
        <f t="shared" si="183"/>
        <v>0</v>
      </c>
      <c r="CZ58" s="13">
        <f t="shared" si="184"/>
        <v>0</v>
      </c>
      <c r="DA58" s="13">
        <f t="shared" si="185"/>
        <v>0</v>
      </c>
      <c r="DB58" s="13">
        <f t="shared" si="186"/>
        <v>0</v>
      </c>
      <c r="DC58" s="13">
        <f t="shared" si="187"/>
        <v>0</v>
      </c>
      <c r="DD58" s="13">
        <f t="shared" si="188"/>
        <v>0</v>
      </c>
      <c r="DE58" s="13">
        <f t="shared" si="189"/>
        <v>0</v>
      </c>
      <c r="DF58" s="13">
        <f t="shared" si="190"/>
        <v>0</v>
      </c>
      <c r="DG58" s="13">
        <f t="shared" si="191"/>
        <v>0</v>
      </c>
      <c r="DH58" s="13">
        <f t="shared" si="192"/>
        <v>0</v>
      </c>
      <c r="DI58" s="13">
        <f t="shared" si="193"/>
        <v>0</v>
      </c>
      <c r="DJ58" s="13">
        <f t="shared" si="194"/>
        <v>0</v>
      </c>
      <c r="DK58" s="13">
        <f t="shared" si="195"/>
        <v>0</v>
      </c>
      <c r="DL58" s="13">
        <f t="shared" si="196"/>
        <v>0</v>
      </c>
      <c r="DM58" s="13">
        <f t="shared" si="197"/>
        <v>0</v>
      </c>
    </row>
    <row r="59" spans="1:117" s="67" customFormat="1" ht="12.75" customHeight="1" x14ac:dyDescent="0.2">
      <c r="A59" s="12" t="s">
        <v>89</v>
      </c>
      <c r="B59" s="13"/>
      <c r="C59" s="13"/>
      <c r="D59" s="13"/>
      <c r="E59" s="13"/>
      <c r="F59" s="13"/>
      <c r="G59" s="13"/>
      <c r="H59" s="14"/>
      <c r="I59" s="34">
        <f t="shared" si="198"/>
        <v>0</v>
      </c>
      <c r="J59" s="13"/>
      <c r="K59" s="13"/>
      <c r="L59" s="13"/>
      <c r="M59" s="13"/>
      <c r="N59" s="13"/>
      <c r="O59" s="13"/>
      <c r="P59" s="13"/>
      <c r="Q59" s="13"/>
      <c r="R59" s="15">
        <f t="shared" si="199"/>
        <v>0</v>
      </c>
      <c r="S59" s="13"/>
      <c r="T59" s="13"/>
      <c r="U59" s="13"/>
      <c r="V59" s="13"/>
      <c r="W59" s="13"/>
      <c r="X59" s="13"/>
      <c r="Y59" s="16">
        <f t="shared" si="69"/>
        <v>0</v>
      </c>
      <c r="Z59" s="13"/>
      <c r="AA59" s="13"/>
      <c r="AB59" s="13"/>
      <c r="AC59" s="13"/>
      <c r="AD59" s="13">
        <v>12</v>
      </c>
      <c r="AE59" s="35">
        <f t="shared" si="200"/>
        <v>12</v>
      </c>
      <c r="AF59" s="15">
        <f t="shared" si="124"/>
        <v>12</v>
      </c>
      <c r="AG59" s="13"/>
      <c r="AH59" s="13">
        <v>23</v>
      </c>
      <c r="AI59" s="34">
        <f t="shared" si="201"/>
        <v>35</v>
      </c>
      <c r="AJ59" s="13"/>
      <c r="AK59" s="15">
        <f>AI59+AJ59</f>
        <v>35</v>
      </c>
      <c r="AL59" s="13"/>
      <c r="AM59" s="18">
        <v>12</v>
      </c>
      <c r="AN59" s="66"/>
      <c r="AO59" s="13"/>
      <c r="AP59" s="13"/>
      <c r="AQ59" s="13"/>
      <c r="AR59" s="13"/>
      <c r="AS59" s="13"/>
      <c r="AT59" s="13"/>
      <c r="AU59" s="14"/>
      <c r="AV59" s="34">
        <f t="shared" si="202"/>
        <v>0</v>
      </c>
      <c r="AW59" s="13"/>
      <c r="AX59" s="13"/>
      <c r="AY59" s="13"/>
      <c r="AZ59" s="13"/>
      <c r="BA59" s="13"/>
      <c r="BB59" s="13"/>
      <c r="BC59" s="13"/>
      <c r="BD59" s="13"/>
      <c r="BE59" s="15">
        <f t="shared" si="203"/>
        <v>0</v>
      </c>
      <c r="BF59" s="13"/>
      <c r="BG59" s="13"/>
      <c r="BH59" s="13"/>
      <c r="BI59" s="13"/>
      <c r="BJ59" s="13"/>
      <c r="BK59" s="13"/>
      <c r="BL59" s="16">
        <f t="shared" si="206"/>
        <v>0</v>
      </c>
      <c r="BM59" s="13"/>
      <c r="BN59" s="13"/>
      <c r="BO59" s="13"/>
      <c r="BP59" s="13"/>
      <c r="BQ59" s="13">
        <v>23</v>
      </c>
      <c r="BR59" s="35">
        <f t="shared" si="204"/>
        <v>23</v>
      </c>
      <c r="BS59" s="15">
        <f t="shared" si="157"/>
        <v>23</v>
      </c>
      <c r="BT59" s="13"/>
      <c r="BU59" s="13"/>
      <c r="BV59" s="34">
        <f t="shared" si="205"/>
        <v>23</v>
      </c>
      <c r="BW59" s="13"/>
      <c r="BX59" s="15">
        <f>BV59+BW59</f>
        <v>23</v>
      </c>
      <c r="BY59" s="13"/>
      <c r="BZ59" s="18">
        <v>23</v>
      </c>
      <c r="CB59" s="13">
        <f t="shared" si="160"/>
        <v>0</v>
      </c>
      <c r="CC59" s="13">
        <f t="shared" si="161"/>
        <v>0</v>
      </c>
      <c r="CD59" s="13">
        <f t="shared" si="162"/>
        <v>0</v>
      </c>
      <c r="CE59" s="13">
        <f t="shared" si="163"/>
        <v>0</v>
      </c>
      <c r="CF59" s="13">
        <f t="shared" si="164"/>
        <v>0</v>
      </c>
      <c r="CG59" s="13">
        <f t="shared" si="165"/>
        <v>0</v>
      </c>
      <c r="CH59" s="13">
        <f t="shared" si="166"/>
        <v>0</v>
      </c>
      <c r="CI59" s="13">
        <f t="shared" si="167"/>
        <v>0</v>
      </c>
      <c r="CJ59" s="13">
        <f t="shared" si="168"/>
        <v>0</v>
      </c>
      <c r="CK59" s="13">
        <f t="shared" si="169"/>
        <v>0</v>
      </c>
      <c r="CL59" s="13">
        <f t="shared" si="170"/>
        <v>0</v>
      </c>
      <c r="CM59" s="13">
        <f t="shared" si="171"/>
        <v>0</v>
      </c>
      <c r="CN59" s="13">
        <f t="shared" si="172"/>
        <v>0</v>
      </c>
      <c r="CO59" s="13">
        <f t="shared" si="173"/>
        <v>0</v>
      </c>
      <c r="CP59" s="13">
        <f t="shared" si="174"/>
        <v>0</v>
      </c>
      <c r="CQ59" s="13">
        <f t="shared" si="175"/>
        <v>0</v>
      </c>
      <c r="CR59" s="13">
        <f t="shared" si="176"/>
        <v>0</v>
      </c>
      <c r="CS59" s="13">
        <f t="shared" si="177"/>
        <v>0</v>
      </c>
      <c r="CT59" s="13">
        <f t="shared" si="178"/>
        <v>0</v>
      </c>
      <c r="CU59" s="13">
        <f t="shared" si="179"/>
        <v>0</v>
      </c>
      <c r="CV59" s="13">
        <f t="shared" si="180"/>
        <v>0</v>
      </c>
      <c r="CW59" s="13">
        <f t="shared" si="181"/>
        <v>0</v>
      </c>
      <c r="CX59" s="13">
        <f t="shared" si="182"/>
        <v>0</v>
      </c>
      <c r="CY59" s="13">
        <f t="shared" si="183"/>
        <v>0</v>
      </c>
      <c r="CZ59" s="13">
        <f t="shared" si="184"/>
        <v>0</v>
      </c>
      <c r="DA59" s="13">
        <f t="shared" si="185"/>
        <v>0</v>
      </c>
      <c r="DB59" s="13">
        <f t="shared" si="186"/>
        <v>0</v>
      </c>
      <c r="DC59" s="13">
        <f t="shared" si="187"/>
        <v>0</v>
      </c>
      <c r="DD59" s="13">
        <f t="shared" si="188"/>
        <v>-11</v>
      </c>
      <c r="DE59" s="13">
        <f t="shared" si="189"/>
        <v>-11</v>
      </c>
      <c r="DF59" s="13">
        <f t="shared" si="190"/>
        <v>-11</v>
      </c>
      <c r="DG59" s="13">
        <f t="shared" si="191"/>
        <v>0</v>
      </c>
      <c r="DH59" s="13">
        <f t="shared" si="192"/>
        <v>23</v>
      </c>
      <c r="DI59" s="13">
        <f t="shared" si="193"/>
        <v>12</v>
      </c>
      <c r="DJ59" s="13">
        <f t="shared" si="194"/>
        <v>0</v>
      </c>
      <c r="DK59" s="13">
        <f t="shared" si="195"/>
        <v>12</v>
      </c>
      <c r="DL59" s="13">
        <f t="shared" si="196"/>
        <v>0</v>
      </c>
      <c r="DM59" s="13">
        <f t="shared" si="197"/>
        <v>-11</v>
      </c>
    </row>
    <row r="60" spans="1:117" s="67" customFormat="1" ht="12.75" customHeight="1" x14ac:dyDescent="0.2">
      <c r="A60" s="12" t="s">
        <v>334</v>
      </c>
      <c r="B60" s="13">
        <v>40</v>
      </c>
      <c r="C60" s="13">
        <v>20</v>
      </c>
      <c r="D60" s="13">
        <v>55</v>
      </c>
      <c r="E60" s="13"/>
      <c r="F60" s="13"/>
      <c r="G60" s="13"/>
      <c r="H60" s="14"/>
      <c r="I60" s="34">
        <f t="shared" si="198"/>
        <v>115</v>
      </c>
      <c r="J60" s="13"/>
      <c r="K60" s="13"/>
      <c r="L60" s="13"/>
      <c r="M60" s="13"/>
      <c r="N60" s="13"/>
      <c r="O60" s="13"/>
      <c r="P60" s="13"/>
      <c r="Q60" s="13"/>
      <c r="R60" s="15">
        <f t="shared" si="199"/>
        <v>0</v>
      </c>
      <c r="S60" s="13"/>
      <c r="T60" s="13"/>
      <c r="U60" s="13"/>
      <c r="V60" s="13"/>
      <c r="W60" s="13"/>
      <c r="X60" s="13"/>
      <c r="Y60" s="16">
        <f t="shared" si="69"/>
        <v>0</v>
      </c>
      <c r="Z60" s="13"/>
      <c r="AA60" s="13"/>
      <c r="AB60" s="13"/>
      <c r="AC60" s="13"/>
      <c r="AD60" s="13"/>
      <c r="AE60" s="35">
        <f t="shared" si="200"/>
        <v>0</v>
      </c>
      <c r="AF60" s="15">
        <f t="shared" si="124"/>
        <v>115</v>
      </c>
      <c r="AG60" s="13"/>
      <c r="AH60" s="13"/>
      <c r="AI60" s="34">
        <f t="shared" si="201"/>
        <v>115</v>
      </c>
      <c r="AJ60" s="13"/>
      <c r="AK60" s="15">
        <f>AI60+AJ60</f>
        <v>115</v>
      </c>
      <c r="AL60" s="13"/>
      <c r="AM60" s="18">
        <v>45</v>
      </c>
      <c r="AN60" s="66"/>
      <c r="AO60" s="13">
        <v>25</v>
      </c>
      <c r="AP60" s="13"/>
      <c r="AQ60" s="13">
        <v>125</v>
      </c>
      <c r="AR60" s="13"/>
      <c r="AS60" s="13"/>
      <c r="AT60" s="13"/>
      <c r="AU60" s="14"/>
      <c r="AV60" s="34">
        <f t="shared" si="202"/>
        <v>150</v>
      </c>
      <c r="AW60" s="13"/>
      <c r="AX60" s="13"/>
      <c r="AY60" s="13"/>
      <c r="AZ60" s="13"/>
      <c r="BA60" s="13"/>
      <c r="BB60" s="13"/>
      <c r="BC60" s="13"/>
      <c r="BD60" s="13"/>
      <c r="BE60" s="15">
        <f t="shared" si="203"/>
        <v>0</v>
      </c>
      <c r="BF60" s="13"/>
      <c r="BG60" s="13"/>
      <c r="BH60" s="13"/>
      <c r="BI60" s="13"/>
      <c r="BJ60" s="13"/>
      <c r="BK60" s="13"/>
      <c r="BL60" s="16">
        <f t="shared" si="206"/>
        <v>0</v>
      </c>
      <c r="BM60" s="13"/>
      <c r="BN60" s="13"/>
      <c r="BO60" s="13"/>
      <c r="BP60" s="13"/>
      <c r="BQ60" s="13"/>
      <c r="BR60" s="35">
        <f t="shared" si="204"/>
        <v>0</v>
      </c>
      <c r="BS60" s="15">
        <f t="shared" si="157"/>
        <v>150</v>
      </c>
      <c r="BT60" s="13"/>
      <c r="BU60" s="13"/>
      <c r="BV60" s="34">
        <f t="shared" si="205"/>
        <v>150</v>
      </c>
      <c r="BW60" s="13"/>
      <c r="BX60" s="15">
        <f>BV60+BW60</f>
        <v>150</v>
      </c>
      <c r="BY60" s="13"/>
      <c r="BZ60" s="18"/>
      <c r="CB60" s="13">
        <f t="shared" si="160"/>
        <v>15</v>
      </c>
      <c r="CC60" s="13">
        <f t="shared" si="161"/>
        <v>20</v>
      </c>
      <c r="CD60" s="13">
        <f t="shared" si="162"/>
        <v>-70</v>
      </c>
      <c r="CE60" s="13">
        <f t="shared" si="163"/>
        <v>0</v>
      </c>
      <c r="CF60" s="13">
        <f t="shared" si="164"/>
        <v>0</v>
      </c>
      <c r="CG60" s="13">
        <f t="shared" si="165"/>
        <v>0</v>
      </c>
      <c r="CH60" s="13">
        <f t="shared" si="166"/>
        <v>0</v>
      </c>
      <c r="CI60" s="13">
        <f t="shared" si="167"/>
        <v>-35</v>
      </c>
      <c r="CJ60" s="13">
        <f t="shared" si="168"/>
        <v>0</v>
      </c>
      <c r="CK60" s="13">
        <f t="shared" si="169"/>
        <v>0</v>
      </c>
      <c r="CL60" s="13">
        <f t="shared" si="170"/>
        <v>0</v>
      </c>
      <c r="CM60" s="13">
        <f t="shared" si="171"/>
        <v>0</v>
      </c>
      <c r="CN60" s="13">
        <f t="shared" si="172"/>
        <v>0</v>
      </c>
      <c r="CO60" s="13">
        <f t="shared" si="173"/>
        <v>0</v>
      </c>
      <c r="CP60" s="13">
        <f t="shared" si="174"/>
        <v>0</v>
      </c>
      <c r="CQ60" s="13">
        <f t="shared" si="175"/>
        <v>0</v>
      </c>
      <c r="CR60" s="13">
        <f t="shared" si="176"/>
        <v>0</v>
      </c>
      <c r="CS60" s="13">
        <f t="shared" si="177"/>
        <v>0</v>
      </c>
      <c r="CT60" s="13">
        <f t="shared" si="178"/>
        <v>0</v>
      </c>
      <c r="CU60" s="13">
        <f t="shared" si="179"/>
        <v>0</v>
      </c>
      <c r="CV60" s="13">
        <f t="shared" si="180"/>
        <v>0</v>
      </c>
      <c r="CW60" s="13">
        <f t="shared" si="181"/>
        <v>0</v>
      </c>
      <c r="CX60" s="13">
        <f t="shared" si="182"/>
        <v>0</v>
      </c>
      <c r="CY60" s="13">
        <f t="shared" si="183"/>
        <v>0</v>
      </c>
      <c r="CZ60" s="13">
        <f t="shared" si="184"/>
        <v>0</v>
      </c>
      <c r="DA60" s="13">
        <f t="shared" si="185"/>
        <v>0</v>
      </c>
      <c r="DB60" s="13">
        <f t="shared" si="186"/>
        <v>0</v>
      </c>
      <c r="DC60" s="13">
        <f t="shared" si="187"/>
        <v>0</v>
      </c>
      <c r="DD60" s="13">
        <f t="shared" si="188"/>
        <v>0</v>
      </c>
      <c r="DE60" s="13">
        <f t="shared" si="189"/>
        <v>0</v>
      </c>
      <c r="DF60" s="13">
        <f t="shared" si="190"/>
        <v>-35</v>
      </c>
      <c r="DG60" s="13">
        <f t="shared" si="191"/>
        <v>0</v>
      </c>
      <c r="DH60" s="13">
        <f t="shared" si="192"/>
        <v>0</v>
      </c>
      <c r="DI60" s="13">
        <f t="shared" si="193"/>
        <v>-35</v>
      </c>
      <c r="DJ60" s="13">
        <f t="shared" si="194"/>
        <v>0</v>
      </c>
      <c r="DK60" s="13">
        <f t="shared" si="195"/>
        <v>-35</v>
      </c>
      <c r="DL60" s="13">
        <f t="shared" si="196"/>
        <v>0</v>
      </c>
      <c r="DM60" s="13">
        <f t="shared" si="197"/>
        <v>45</v>
      </c>
    </row>
    <row r="61" spans="1:117" s="67" customFormat="1" ht="12.75" customHeight="1" x14ac:dyDescent="0.2">
      <c r="A61" s="12" t="s">
        <v>90</v>
      </c>
      <c r="B61" s="13"/>
      <c r="C61" s="13"/>
      <c r="D61" s="13"/>
      <c r="E61" s="13"/>
      <c r="F61" s="13"/>
      <c r="G61" s="13"/>
      <c r="H61" s="14"/>
      <c r="I61" s="34">
        <f t="shared" si="198"/>
        <v>0</v>
      </c>
      <c r="J61" s="13"/>
      <c r="K61" s="13"/>
      <c r="L61" s="13"/>
      <c r="M61" s="13"/>
      <c r="N61" s="13"/>
      <c r="O61" s="13"/>
      <c r="P61" s="13"/>
      <c r="Q61" s="13"/>
      <c r="R61" s="15">
        <f t="shared" si="199"/>
        <v>0</v>
      </c>
      <c r="S61" s="13"/>
      <c r="T61" s="13"/>
      <c r="U61" s="13"/>
      <c r="V61" s="13"/>
      <c r="W61" s="13"/>
      <c r="X61" s="13"/>
      <c r="Y61" s="16">
        <f t="shared" ref="Y61" si="208">SUM(T61:X61)</f>
        <v>0</v>
      </c>
      <c r="Z61" s="13"/>
      <c r="AA61" s="13"/>
      <c r="AB61" s="13"/>
      <c r="AC61" s="13"/>
      <c r="AD61" s="13">
        <v>10</v>
      </c>
      <c r="AE61" s="35">
        <f t="shared" si="200"/>
        <v>10</v>
      </c>
      <c r="AF61" s="15">
        <f t="shared" si="124"/>
        <v>10</v>
      </c>
      <c r="AG61" s="13"/>
      <c r="AH61" s="13">
        <v>30</v>
      </c>
      <c r="AI61" s="34">
        <f t="shared" si="201"/>
        <v>40</v>
      </c>
      <c r="AJ61" s="13"/>
      <c r="AK61" s="15">
        <f>AI61+AJ61</f>
        <v>40</v>
      </c>
      <c r="AL61" s="13"/>
      <c r="AM61" s="18"/>
      <c r="AN61" s="66"/>
      <c r="AO61" s="13"/>
      <c r="AP61" s="13"/>
      <c r="AQ61" s="13"/>
      <c r="AR61" s="13"/>
      <c r="AS61" s="13"/>
      <c r="AT61" s="13"/>
      <c r="AU61" s="14"/>
      <c r="AV61" s="34">
        <f t="shared" si="202"/>
        <v>0</v>
      </c>
      <c r="AW61" s="13"/>
      <c r="AX61" s="13"/>
      <c r="AY61" s="13"/>
      <c r="AZ61" s="13"/>
      <c r="BA61" s="13"/>
      <c r="BB61" s="13"/>
      <c r="BC61" s="13"/>
      <c r="BD61" s="13"/>
      <c r="BE61" s="15">
        <f t="shared" si="203"/>
        <v>0</v>
      </c>
      <c r="BF61" s="13"/>
      <c r="BG61" s="13"/>
      <c r="BH61" s="13"/>
      <c r="BI61" s="13"/>
      <c r="BJ61" s="13"/>
      <c r="BK61" s="13"/>
      <c r="BL61" s="16">
        <f t="shared" si="206"/>
        <v>0</v>
      </c>
      <c r="BM61" s="13"/>
      <c r="BN61" s="13"/>
      <c r="BO61" s="13"/>
      <c r="BP61" s="13"/>
      <c r="BQ61" s="13">
        <v>10</v>
      </c>
      <c r="BR61" s="35">
        <f t="shared" si="204"/>
        <v>10</v>
      </c>
      <c r="BS61" s="15">
        <f t="shared" si="157"/>
        <v>10</v>
      </c>
      <c r="BT61" s="13"/>
      <c r="BU61" s="13">
        <v>30</v>
      </c>
      <c r="BV61" s="34">
        <f t="shared" si="205"/>
        <v>40</v>
      </c>
      <c r="BW61" s="13"/>
      <c r="BX61" s="15">
        <f>BV61+BW61</f>
        <v>40</v>
      </c>
      <c r="BY61" s="13"/>
      <c r="BZ61" s="18"/>
      <c r="CB61" s="13">
        <f t="shared" si="160"/>
        <v>0</v>
      </c>
      <c r="CC61" s="13">
        <f t="shared" si="161"/>
        <v>0</v>
      </c>
      <c r="CD61" s="13">
        <f t="shared" si="162"/>
        <v>0</v>
      </c>
      <c r="CE61" s="13">
        <f t="shared" si="163"/>
        <v>0</v>
      </c>
      <c r="CF61" s="13">
        <f t="shared" si="164"/>
        <v>0</v>
      </c>
      <c r="CG61" s="13">
        <f t="shared" si="165"/>
        <v>0</v>
      </c>
      <c r="CH61" s="13">
        <f t="shared" si="166"/>
        <v>0</v>
      </c>
      <c r="CI61" s="13">
        <f t="shared" si="167"/>
        <v>0</v>
      </c>
      <c r="CJ61" s="13">
        <f t="shared" si="168"/>
        <v>0</v>
      </c>
      <c r="CK61" s="13">
        <f t="shared" si="169"/>
        <v>0</v>
      </c>
      <c r="CL61" s="13">
        <f t="shared" si="170"/>
        <v>0</v>
      </c>
      <c r="CM61" s="13">
        <f t="shared" si="171"/>
        <v>0</v>
      </c>
      <c r="CN61" s="13">
        <f t="shared" si="172"/>
        <v>0</v>
      </c>
      <c r="CO61" s="13">
        <f t="shared" si="173"/>
        <v>0</v>
      </c>
      <c r="CP61" s="13">
        <f t="shared" si="174"/>
        <v>0</v>
      </c>
      <c r="CQ61" s="13">
        <f t="shared" si="175"/>
        <v>0</v>
      </c>
      <c r="CR61" s="13">
        <f t="shared" si="176"/>
        <v>0</v>
      </c>
      <c r="CS61" s="13">
        <f t="shared" si="177"/>
        <v>0</v>
      </c>
      <c r="CT61" s="13">
        <f t="shared" si="178"/>
        <v>0</v>
      </c>
      <c r="CU61" s="13">
        <f t="shared" si="179"/>
        <v>0</v>
      </c>
      <c r="CV61" s="13">
        <f t="shared" si="180"/>
        <v>0</v>
      </c>
      <c r="CW61" s="13">
        <f t="shared" si="181"/>
        <v>0</v>
      </c>
      <c r="CX61" s="13">
        <f t="shared" si="182"/>
        <v>0</v>
      </c>
      <c r="CY61" s="13">
        <f t="shared" si="183"/>
        <v>0</v>
      </c>
      <c r="CZ61" s="13">
        <f t="shared" si="184"/>
        <v>0</v>
      </c>
      <c r="DA61" s="13">
        <f t="shared" si="185"/>
        <v>0</v>
      </c>
      <c r="DB61" s="13">
        <f t="shared" si="186"/>
        <v>0</v>
      </c>
      <c r="DC61" s="13">
        <f t="shared" si="187"/>
        <v>0</v>
      </c>
      <c r="DD61" s="13">
        <f t="shared" si="188"/>
        <v>0</v>
      </c>
      <c r="DE61" s="13">
        <f t="shared" si="189"/>
        <v>0</v>
      </c>
      <c r="DF61" s="13">
        <f t="shared" si="190"/>
        <v>0</v>
      </c>
      <c r="DG61" s="13">
        <f t="shared" si="191"/>
        <v>0</v>
      </c>
      <c r="DH61" s="13">
        <f t="shared" si="192"/>
        <v>0</v>
      </c>
      <c r="DI61" s="13">
        <f t="shared" si="193"/>
        <v>0</v>
      </c>
      <c r="DJ61" s="13">
        <f t="shared" si="194"/>
        <v>0</v>
      </c>
      <c r="DK61" s="13">
        <f t="shared" si="195"/>
        <v>0</v>
      </c>
      <c r="DL61" s="13">
        <f t="shared" si="196"/>
        <v>0</v>
      </c>
      <c r="DM61" s="13">
        <f t="shared" si="197"/>
        <v>0</v>
      </c>
    </row>
    <row r="62" spans="1:117" s="67" customFormat="1" ht="12.75" customHeight="1" x14ac:dyDescent="0.2">
      <c r="A62" s="12" t="s">
        <v>91</v>
      </c>
      <c r="B62" s="13">
        <v>20</v>
      </c>
      <c r="C62" s="13"/>
      <c r="D62" s="13">
        <v>30</v>
      </c>
      <c r="E62" s="13"/>
      <c r="F62" s="13"/>
      <c r="G62" s="13"/>
      <c r="H62" s="14"/>
      <c r="I62" s="34">
        <f t="shared" si="84"/>
        <v>50</v>
      </c>
      <c r="J62" s="13"/>
      <c r="K62" s="13"/>
      <c r="L62" s="13"/>
      <c r="M62" s="13"/>
      <c r="N62" s="13"/>
      <c r="O62" s="13"/>
      <c r="P62" s="13"/>
      <c r="Q62" s="13"/>
      <c r="R62" s="15">
        <f t="shared" ref="R62:R113" si="209">SUM(K62:Q62)</f>
        <v>0</v>
      </c>
      <c r="S62" s="13"/>
      <c r="T62" s="13"/>
      <c r="U62" s="13"/>
      <c r="V62" s="13"/>
      <c r="W62" s="13"/>
      <c r="X62" s="13"/>
      <c r="Y62" s="16">
        <f t="shared" si="69"/>
        <v>0</v>
      </c>
      <c r="Z62" s="13"/>
      <c r="AA62" s="13"/>
      <c r="AB62" s="13"/>
      <c r="AC62" s="13"/>
      <c r="AD62" s="13">
        <v>20</v>
      </c>
      <c r="AE62" s="35">
        <f t="shared" si="86"/>
        <v>20</v>
      </c>
      <c r="AF62" s="15">
        <f t="shared" si="124"/>
        <v>70</v>
      </c>
      <c r="AG62" s="13"/>
      <c r="AH62" s="13"/>
      <c r="AI62" s="34">
        <f t="shared" ref="AI62:AI113" si="210">SUM(AF62+AG62+AH62)</f>
        <v>70</v>
      </c>
      <c r="AJ62" s="13"/>
      <c r="AK62" s="15">
        <f t="shared" si="125"/>
        <v>70</v>
      </c>
      <c r="AL62" s="13"/>
      <c r="AM62" s="18">
        <v>10</v>
      </c>
      <c r="AN62" s="66"/>
      <c r="AO62" s="13">
        <v>10</v>
      </c>
      <c r="AP62" s="13"/>
      <c r="AQ62" s="13">
        <v>32</v>
      </c>
      <c r="AR62" s="13"/>
      <c r="AS62" s="13"/>
      <c r="AT62" s="13"/>
      <c r="AU62" s="14"/>
      <c r="AV62" s="34">
        <f t="shared" ref="AV62:AV64" si="211">SUM(AO62:AU62)</f>
        <v>42</v>
      </c>
      <c r="AW62" s="13"/>
      <c r="AX62" s="13"/>
      <c r="AY62" s="13"/>
      <c r="AZ62" s="13"/>
      <c r="BA62" s="13"/>
      <c r="BB62" s="13"/>
      <c r="BC62" s="13"/>
      <c r="BD62" s="13"/>
      <c r="BE62" s="15">
        <f t="shared" ref="BE62:BE64" si="212">SUM(AX62:BD62)</f>
        <v>0</v>
      </c>
      <c r="BF62" s="13"/>
      <c r="BG62" s="13"/>
      <c r="BH62" s="13"/>
      <c r="BI62" s="13"/>
      <c r="BJ62" s="13"/>
      <c r="BK62" s="13"/>
      <c r="BL62" s="16">
        <f t="shared" si="206"/>
        <v>0</v>
      </c>
      <c r="BM62" s="13"/>
      <c r="BN62" s="13"/>
      <c r="BO62" s="13"/>
      <c r="BP62" s="13"/>
      <c r="BQ62" s="13">
        <v>0</v>
      </c>
      <c r="BR62" s="35">
        <f t="shared" ref="BR62:BR64" si="213">SUM(BM62:BQ62)</f>
        <v>0</v>
      </c>
      <c r="BS62" s="15">
        <f t="shared" si="157"/>
        <v>42</v>
      </c>
      <c r="BT62" s="13"/>
      <c r="BU62" s="13"/>
      <c r="BV62" s="34">
        <f t="shared" ref="BV62:BV64" si="214">SUM(BS62+BT62+BU62)</f>
        <v>42</v>
      </c>
      <c r="BW62" s="13"/>
      <c r="BX62" s="15">
        <f t="shared" ref="BX62:BX64" si="215">BV62+BW62</f>
        <v>42</v>
      </c>
      <c r="BY62" s="13"/>
      <c r="BZ62" s="18"/>
      <c r="CB62" s="13">
        <f t="shared" si="160"/>
        <v>10</v>
      </c>
      <c r="CC62" s="13">
        <f t="shared" si="161"/>
        <v>0</v>
      </c>
      <c r="CD62" s="13">
        <f t="shared" si="162"/>
        <v>-2</v>
      </c>
      <c r="CE62" s="13">
        <f t="shared" si="163"/>
        <v>0</v>
      </c>
      <c r="CF62" s="13">
        <f t="shared" si="164"/>
        <v>0</v>
      </c>
      <c r="CG62" s="13">
        <f t="shared" si="165"/>
        <v>0</v>
      </c>
      <c r="CH62" s="13">
        <f t="shared" si="166"/>
        <v>0</v>
      </c>
      <c r="CI62" s="13">
        <f t="shared" si="167"/>
        <v>8</v>
      </c>
      <c r="CJ62" s="13">
        <f t="shared" si="168"/>
        <v>0</v>
      </c>
      <c r="CK62" s="13">
        <f t="shared" si="169"/>
        <v>0</v>
      </c>
      <c r="CL62" s="13">
        <f t="shared" si="170"/>
        <v>0</v>
      </c>
      <c r="CM62" s="13">
        <f t="shared" si="171"/>
        <v>0</v>
      </c>
      <c r="CN62" s="13">
        <f t="shared" si="172"/>
        <v>0</v>
      </c>
      <c r="CO62" s="13">
        <f t="shared" si="173"/>
        <v>0</v>
      </c>
      <c r="CP62" s="13">
        <f t="shared" si="174"/>
        <v>0</v>
      </c>
      <c r="CQ62" s="13">
        <f t="shared" si="175"/>
        <v>0</v>
      </c>
      <c r="CR62" s="13">
        <f t="shared" si="176"/>
        <v>0</v>
      </c>
      <c r="CS62" s="13">
        <f t="shared" si="177"/>
        <v>0</v>
      </c>
      <c r="CT62" s="13">
        <f t="shared" si="178"/>
        <v>0</v>
      </c>
      <c r="CU62" s="13">
        <f t="shared" si="179"/>
        <v>0</v>
      </c>
      <c r="CV62" s="13">
        <f t="shared" si="180"/>
        <v>0</v>
      </c>
      <c r="CW62" s="13">
        <f t="shared" si="181"/>
        <v>0</v>
      </c>
      <c r="CX62" s="13">
        <f t="shared" si="182"/>
        <v>0</v>
      </c>
      <c r="CY62" s="13">
        <f t="shared" si="183"/>
        <v>0</v>
      </c>
      <c r="CZ62" s="13">
        <f t="shared" si="184"/>
        <v>0</v>
      </c>
      <c r="DA62" s="13">
        <f t="shared" si="185"/>
        <v>0</v>
      </c>
      <c r="DB62" s="13">
        <f t="shared" si="186"/>
        <v>0</v>
      </c>
      <c r="DC62" s="13">
        <f t="shared" si="187"/>
        <v>0</v>
      </c>
      <c r="DD62" s="13">
        <f t="shared" si="188"/>
        <v>20</v>
      </c>
      <c r="DE62" s="13">
        <f t="shared" si="189"/>
        <v>20</v>
      </c>
      <c r="DF62" s="13">
        <f t="shared" si="190"/>
        <v>28</v>
      </c>
      <c r="DG62" s="13">
        <f t="shared" si="191"/>
        <v>0</v>
      </c>
      <c r="DH62" s="13">
        <f t="shared" si="192"/>
        <v>0</v>
      </c>
      <c r="DI62" s="13">
        <f t="shared" si="193"/>
        <v>28</v>
      </c>
      <c r="DJ62" s="13">
        <f t="shared" si="194"/>
        <v>0</v>
      </c>
      <c r="DK62" s="13">
        <f t="shared" si="195"/>
        <v>28</v>
      </c>
      <c r="DL62" s="13">
        <f t="shared" si="196"/>
        <v>0</v>
      </c>
      <c r="DM62" s="13">
        <f t="shared" si="197"/>
        <v>10</v>
      </c>
    </row>
    <row r="63" spans="1:117" s="67" customFormat="1" ht="12.75" customHeight="1" x14ac:dyDescent="0.2">
      <c r="A63" s="12" t="s">
        <v>92</v>
      </c>
      <c r="B63" s="13"/>
      <c r="C63" s="13"/>
      <c r="D63" s="13"/>
      <c r="E63" s="13"/>
      <c r="F63" s="13"/>
      <c r="G63" s="13"/>
      <c r="H63" s="14"/>
      <c r="I63" s="34">
        <f t="shared" si="84"/>
        <v>0</v>
      </c>
      <c r="J63" s="13"/>
      <c r="K63" s="13"/>
      <c r="L63" s="13"/>
      <c r="M63" s="13"/>
      <c r="N63" s="13"/>
      <c r="O63" s="13"/>
      <c r="P63" s="13"/>
      <c r="Q63" s="13"/>
      <c r="R63" s="15">
        <f t="shared" si="209"/>
        <v>0</v>
      </c>
      <c r="S63" s="13"/>
      <c r="T63" s="13"/>
      <c r="U63" s="13"/>
      <c r="V63" s="13"/>
      <c r="W63" s="13"/>
      <c r="X63" s="13"/>
      <c r="Y63" s="16">
        <f t="shared" si="69"/>
        <v>0</v>
      </c>
      <c r="Z63" s="13"/>
      <c r="AA63" s="13"/>
      <c r="AB63" s="13"/>
      <c r="AC63" s="13"/>
      <c r="AD63" s="13">
        <v>50</v>
      </c>
      <c r="AE63" s="35">
        <f t="shared" si="86"/>
        <v>50</v>
      </c>
      <c r="AF63" s="15">
        <f t="shared" si="124"/>
        <v>50</v>
      </c>
      <c r="AG63" s="13"/>
      <c r="AH63" s="13">
        <v>80</v>
      </c>
      <c r="AI63" s="34">
        <f t="shared" si="210"/>
        <v>130</v>
      </c>
      <c r="AJ63" s="13"/>
      <c r="AK63" s="15">
        <f t="shared" si="125"/>
        <v>130</v>
      </c>
      <c r="AL63" s="13"/>
      <c r="AM63" s="18">
        <v>50</v>
      </c>
      <c r="AN63" s="66"/>
      <c r="AO63" s="13"/>
      <c r="AP63" s="13"/>
      <c r="AQ63" s="13"/>
      <c r="AR63" s="13"/>
      <c r="AS63" s="13"/>
      <c r="AT63" s="13"/>
      <c r="AU63" s="14"/>
      <c r="AV63" s="34">
        <f t="shared" si="211"/>
        <v>0</v>
      </c>
      <c r="AW63" s="13"/>
      <c r="AX63" s="13"/>
      <c r="AY63" s="13"/>
      <c r="AZ63" s="13"/>
      <c r="BA63" s="13"/>
      <c r="BB63" s="13"/>
      <c r="BC63" s="13"/>
      <c r="BD63" s="13"/>
      <c r="BE63" s="15">
        <f t="shared" si="212"/>
        <v>0</v>
      </c>
      <c r="BF63" s="13"/>
      <c r="BG63" s="13"/>
      <c r="BH63" s="13"/>
      <c r="BI63" s="13"/>
      <c r="BJ63" s="13"/>
      <c r="BK63" s="13"/>
      <c r="BL63" s="16">
        <f t="shared" si="206"/>
        <v>0</v>
      </c>
      <c r="BM63" s="13"/>
      <c r="BN63" s="13"/>
      <c r="BO63" s="13"/>
      <c r="BP63" s="13"/>
      <c r="BQ63" s="13">
        <v>100</v>
      </c>
      <c r="BR63" s="35">
        <f t="shared" si="213"/>
        <v>100</v>
      </c>
      <c r="BS63" s="15">
        <f t="shared" si="157"/>
        <v>100</v>
      </c>
      <c r="BT63" s="13"/>
      <c r="BU63" s="13">
        <v>80</v>
      </c>
      <c r="BV63" s="34">
        <f t="shared" si="214"/>
        <v>180</v>
      </c>
      <c r="BW63" s="13"/>
      <c r="BX63" s="15">
        <f t="shared" si="215"/>
        <v>180</v>
      </c>
      <c r="BY63" s="13"/>
      <c r="BZ63" s="18"/>
      <c r="CB63" s="13">
        <f t="shared" si="160"/>
        <v>0</v>
      </c>
      <c r="CC63" s="13">
        <f t="shared" si="161"/>
        <v>0</v>
      </c>
      <c r="CD63" s="13">
        <f t="shared" si="162"/>
        <v>0</v>
      </c>
      <c r="CE63" s="13">
        <f t="shared" si="163"/>
        <v>0</v>
      </c>
      <c r="CF63" s="13">
        <f t="shared" si="164"/>
        <v>0</v>
      </c>
      <c r="CG63" s="13">
        <f t="shared" si="165"/>
        <v>0</v>
      </c>
      <c r="CH63" s="13">
        <f t="shared" si="166"/>
        <v>0</v>
      </c>
      <c r="CI63" s="13">
        <f t="shared" si="167"/>
        <v>0</v>
      </c>
      <c r="CJ63" s="13">
        <f t="shared" si="168"/>
        <v>0</v>
      </c>
      <c r="CK63" s="13">
        <f t="shared" si="169"/>
        <v>0</v>
      </c>
      <c r="CL63" s="13">
        <f t="shared" si="170"/>
        <v>0</v>
      </c>
      <c r="CM63" s="13">
        <f t="shared" si="171"/>
        <v>0</v>
      </c>
      <c r="CN63" s="13">
        <f t="shared" si="172"/>
        <v>0</v>
      </c>
      <c r="CO63" s="13">
        <f t="shared" si="173"/>
        <v>0</v>
      </c>
      <c r="CP63" s="13">
        <f t="shared" si="174"/>
        <v>0</v>
      </c>
      <c r="CQ63" s="13">
        <f t="shared" si="175"/>
        <v>0</v>
      </c>
      <c r="CR63" s="13">
        <f t="shared" si="176"/>
        <v>0</v>
      </c>
      <c r="CS63" s="13">
        <f t="shared" si="177"/>
        <v>0</v>
      </c>
      <c r="CT63" s="13">
        <f t="shared" si="178"/>
        <v>0</v>
      </c>
      <c r="CU63" s="13">
        <f t="shared" si="179"/>
        <v>0</v>
      </c>
      <c r="CV63" s="13">
        <f t="shared" si="180"/>
        <v>0</v>
      </c>
      <c r="CW63" s="13">
        <f t="shared" si="181"/>
        <v>0</v>
      </c>
      <c r="CX63" s="13">
        <f t="shared" si="182"/>
        <v>0</v>
      </c>
      <c r="CY63" s="13">
        <f t="shared" si="183"/>
        <v>0</v>
      </c>
      <c r="CZ63" s="13">
        <f t="shared" si="184"/>
        <v>0</v>
      </c>
      <c r="DA63" s="13">
        <f t="shared" si="185"/>
        <v>0</v>
      </c>
      <c r="DB63" s="13">
        <f t="shared" si="186"/>
        <v>0</v>
      </c>
      <c r="DC63" s="13">
        <f t="shared" si="187"/>
        <v>0</v>
      </c>
      <c r="DD63" s="13">
        <f t="shared" si="188"/>
        <v>-50</v>
      </c>
      <c r="DE63" s="13">
        <f t="shared" si="189"/>
        <v>-50</v>
      </c>
      <c r="DF63" s="13">
        <f t="shared" si="190"/>
        <v>-50</v>
      </c>
      <c r="DG63" s="13">
        <f t="shared" si="191"/>
        <v>0</v>
      </c>
      <c r="DH63" s="13">
        <f t="shared" si="192"/>
        <v>0</v>
      </c>
      <c r="DI63" s="13">
        <f t="shared" si="193"/>
        <v>-50</v>
      </c>
      <c r="DJ63" s="13">
        <f t="shared" si="194"/>
        <v>0</v>
      </c>
      <c r="DK63" s="13">
        <f t="shared" si="195"/>
        <v>-50</v>
      </c>
      <c r="DL63" s="13">
        <f t="shared" si="196"/>
        <v>0</v>
      </c>
      <c r="DM63" s="13">
        <f t="shared" si="197"/>
        <v>50</v>
      </c>
    </row>
    <row r="64" spans="1:117" s="67" customFormat="1" ht="12.75" customHeight="1" x14ac:dyDescent="0.2">
      <c r="A64" s="12" t="s">
        <v>93</v>
      </c>
      <c r="B64" s="13"/>
      <c r="C64" s="13"/>
      <c r="D64" s="13"/>
      <c r="E64" s="13"/>
      <c r="F64" s="13"/>
      <c r="G64" s="13"/>
      <c r="H64" s="14"/>
      <c r="I64" s="34">
        <f t="shared" si="84"/>
        <v>0</v>
      </c>
      <c r="J64" s="13"/>
      <c r="K64" s="13"/>
      <c r="L64" s="13"/>
      <c r="M64" s="13"/>
      <c r="N64" s="13"/>
      <c r="O64" s="13"/>
      <c r="P64" s="13"/>
      <c r="Q64" s="13"/>
      <c r="R64" s="15">
        <f t="shared" si="209"/>
        <v>0</v>
      </c>
      <c r="S64" s="13"/>
      <c r="T64" s="13"/>
      <c r="U64" s="13"/>
      <c r="V64" s="13"/>
      <c r="W64" s="13"/>
      <c r="X64" s="13"/>
      <c r="Y64" s="16">
        <f t="shared" si="69"/>
        <v>0</v>
      </c>
      <c r="Z64" s="13"/>
      <c r="AA64" s="13"/>
      <c r="AB64" s="13"/>
      <c r="AC64" s="13"/>
      <c r="AD64" s="13"/>
      <c r="AE64" s="35">
        <f t="shared" si="86"/>
        <v>0</v>
      </c>
      <c r="AF64" s="15">
        <f t="shared" si="124"/>
        <v>0</v>
      </c>
      <c r="AG64" s="13"/>
      <c r="AH64" s="13">
        <v>73</v>
      </c>
      <c r="AI64" s="34">
        <f t="shared" si="210"/>
        <v>73</v>
      </c>
      <c r="AJ64" s="13"/>
      <c r="AK64" s="15">
        <f t="shared" si="125"/>
        <v>73</v>
      </c>
      <c r="AL64" s="13"/>
      <c r="AM64" s="18"/>
      <c r="AN64" s="66"/>
      <c r="AO64" s="13"/>
      <c r="AP64" s="13"/>
      <c r="AQ64" s="13"/>
      <c r="AR64" s="13"/>
      <c r="AS64" s="13"/>
      <c r="AT64" s="13"/>
      <c r="AU64" s="14"/>
      <c r="AV64" s="34">
        <f t="shared" si="211"/>
        <v>0</v>
      </c>
      <c r="AW64" s="13"/>
      <c r="AX64" s="13"/>
      <c r="AY64" s="13"/>
      <c r="AZ64" s="13"/>
      <c r="BA64" s="13"/>
      <c r="BB64" s="13"/>
      <c r="BC64" s="13"/>
      <c r="BD64" s="13"/>
      <c r="BE64" s="15">
        <f t="shared" si="212"/>
        <v>0</v>
      </c>
      <c r="BF64" s="13"/>
      <c r="BG64" s="13"/>
      <c r="BH64" s="13"/>
      <c r="BI64" s="13"/>
      <c r="BJ64" s="13"/>
      <c r="BK64" s="13"/>
      <c r="BL64" s="16">
        <f t="shared" si="206"/>
        <v>0</v>
      </c>
      <c r="BM64" s="13"/>
      <c r="BN64" s="13"/>
      <c r="BO64" s="13"/>
      <c r="BP64" s="13"/>
      <c r="BQ64" s="13">
        <v>20</v>
      </c>
      <c r="BR64" s="35">
        <f t="shared" si="213"/>
        <v>20</v>
      </c>
      <c r="BS64" s="15">
        <f t="shared" si="157"/>
        <v>20</v>
      </c>
      <c r="BT64" s="13"/>
      <c r="BU64" s="13">
        <v>53</v>
      </c>
      <c r="BV64" s="34">
        <f t="shared" si="214"/>
        <v>73</v>
      </c>
      <c r="BW64" s="13"/>
      <c r="BX64" s="15">
        <f t="shared" si="215"/>
        <v>73</v>
      </c>
      <c r="BY64" s="13"/>
      <c r="BZ64" s="18">
        <v>20</v>
      </c>
      <c r="CB64" s="13">
        <f t="shared" si="160"/>
        <v>0</v>
      </c>
      <c r="CC64" s="13">
        <f t="shared" si="161"/>
        <v>0</v>
      </c>
      <c r="CD64" s="13">
        <f t="shared" si="162"/>
        <v>0</v>
      </c>
      <c r="CE64" s="13">
        <f t="shared" si="163"/>
        <v>0</v>
      </c>
      <c r="CF64" s="13">
        <f t="shared" si="164"/>
        <v>0</v>
      </c>
      <c r="CG64" s="13">
        <f t="shared" si="165"/>
        <v>0</v>
      </c>
      <c r="CH64" s="13">
        <f t="shared" si="166"/>
        <v>0</v>
      </c>
      <c r="CI64" s="13">
        <f t="shared" si="167"/>
        <v>0</v>
      </c>
      <c r="CJ64" s="13">
        <f t="shared" si="168"/>
        <v>0</v>
      </c>
      <c r="CK64" s="13">
        <f t="shared" si="169"/>
        <v>0</v>
      </c>
      <c r="CL64" s="13">
        <f t="shared" si="170"/>
        <v>0</v>
      </c>
      <c r="CM64" s="13">
        <f t="shared" si="171"/>
        <v>0</v>
      </c>
      <c r="CN64" s="13">
        <f t="shared" si="172"/>
        <v>0</v>
      </c>
      <c r="CO64" s="13">
        <f t="shared" si="173"/>
        <v>0</v>
      </c>
      <c r="CP64" s="13">
        <f t="shared" si="174"/>
        <v>0</v>
      </c>
      <c r="CQ64" s="13">
        <f t="shared" si="175"/>
        <v>0</v>
      </c>
      <c r="CR64" s="13">
        <f t="shared" si="176"/>
        <v>0</v>
      </c>
      <c r="CS64" s="13">
        <f t="shared" si="177"/>
        <v>0</v>
      </c>
      <c r="CT64" s="13">
        <f t="shared" si="178"/>
        <v>0</v>
      </c>
      <c r="CU64" s="13">
        <f t="shared" si="179"/>
        <v>0</v>
      </c>
      <c r="CV64" s="13">
        <f t="shared" si="180"/>
        <v>0</v>
      </c>
      <c r="CW64" s="13">
        <f t="shared" si="181"/>
        <v>0</v>
      </c>
      <c r="CX64" s="13">
        <f t="shared" si="182"/>
        <v>0</v>
      </c>
      <c r="CY64" s="13">
        <f t="shared" si="183"/>
        <v>0</v>
      </c>
      <c r="CZ64" s="13">
        <f t="shared" si="184"/>
        <v>0</v>
      </c>
      <c r="DA64" s="13">
        <f t="shared" si="185"/>
        <v>0</v>
      </c>
      <c r="DB64" s="13">
        <f t="shared" si="186"/>
        <v>0</v>
      </c>
      <c r="DC64" s="13">
        <f t="shared" si="187"/>
        <v>0</v>
      </c>
      <c r="DD64" s="13">
        <f t="shared" si="188"/>
        <v>-20</v>
      </c>
      <c r="DE64" s="13">
        <f t="shared" si="189"/>
        <v>-20</v>
      </c>
      <c r="DF64" s="13">
        <f t="shared" si="190"/>
        <v>-20</v>
      </c>
      <c r="DG64" s="13">
        <f t="shared" si="191"/>
        <v>0</v>
      </c>
      <c r="DH64" s="13">
        <f t="shared" si="192"/>
        <v>20</v>
      </c>
      <c r="DI64" s="13">
        <f t="shared" si="193"/>
        <v>0</v>
      </c>
      <c r="DJ64" s="13">
        <f t="shared" si="194"/>
        <v>0</v>
      </c>
      <c r="DK64" s="13">
        <f t="shared" si="195"/>
        <v>0</v>
      </c>
      <c r="DL64" s="13">
        <f t="shared" si="196"/>
        <v>0</v>
      </c>
      <c r="DM64" s="13">
        <f t="shared" si="197"/>
        <v>-20</v>
      </c>
    </row>
    <row r="65" spans="1:117" s="25" customFormat="1" ht="12.75" customHeight="1" x14ac:dyDescent="0.2">
      <c r="A65" s="26" t="s">
        <v>63</v>
      </c>
      <c r="B65" s="16">
        <f t="shared" ref="B65" si="216">SUM(B35:B64)</f>
        <v>105</v>
      </c>
      <c r="C65" s="16">
        <f t="shared" ref="C65" si="217">SUM(C35:C64)</f>
        <v>40</v>
      </c>
      <c r="D65" s="43">
        <f t="shared" ref="D65" si="218">SUM(D35:D64)</f>
        <v>260</v>
      </c>
      <c r="E65" s="16">
        <f t="shared" ref="E65" si="219">SUM(E35:E64)</f>
        <v>0</v>
      </c>
      <c r="F65" s="16">
        <f t="shared" ref="F65" si="220">SUM(F35:F64)</f>
        <v>0</v>
      </c>
      <c r="G65" s="16">
        <f t="shared" ref="G65" si="221">SUM(G35:G64)</f>
        <v>0</v>
      </c>
      <c r="H65" s="16">
        <f t="shared" ref="H65" si="222">SUM(H35:H64)</f>
        <v>0</v>
      </c>
      <c r="I65" s="15">
        <f>B65+C65+D65+E65+F65+G65+H65</f>
        <v>405</v>
      </c>
      <c r="J65" s="16">
        <f t="shared" ref="J65" si="223">SUM(J35:J64)</f>
        <v>0</v>
      </c>
      <c r="K65" s="16">
        <f t="shared" ref="K65" si="224">SUM(K35:K64)</f>
        <v>3</v>
      </c>
      <c r="L65" s="16">
        <f t="shared" ref="L65" si="225">SUM(L35:L64)</f>
        <v>1</v>
      </c>
      <c r="M65" s="16">
        <f t="shared" ref="M65" si="226">SUM(M35:M64)</f>
        <v>1</v>
      </c>
      <c r="N65" s="16">
        <f t="shared" ref="N65" si="227">SUM(N35:N64)</f>
        <v>0</v>
      </c>
      <c r="O65" s="16">
        <f t="shared" ref="O65" si="228">SUM(O35:O64)</f>
        <v>0</v>
      </c>
      <c r="P65" s="16">
        <f t="shared" ref="P65" si="229">SUM(P35:P64)</f>
        <v>0</v>
      </c>
      <c r="Q65" s="16">
        <f t="shared" ref="Q65" si="230">SUM(Q35:Q64)</f>
        <v>2.15</v>
      </c>
      <c r="R65" s="16">
        <f>K65+L65+M65+N65+O65+P65+Q65</f>
        <v>7.15</v>
      </c>
      <c r="S65" s="16">
        <f t="shared" ref="S65" si="231">SUM(S35:S64)</f>
        <v>0</v>
      </c>
      <c r="T65" s="16">
        <f t="shared" ref="T65" si="232">SUM(T35:T64)</f>
        <v>0</v>
      </c>
      <c r="U65" s="16">
        <f t="shared" ref="U65" si="233">SUM(U35:U64)</f>
        <v>0</v>
      </c>
      <c r="V65" s="16">
        <f t="shared" ref="V65" si="234">SUM(V35:V64)</f>
        <v>0</v>
      </c>
      <c r="W65" s="16">
        <f t="shared" ref="W65" si="235">SUM(W35:W64)</f>
        <v>0</v>
      </c>
      <c r="X65" s="16">
        <f t="shared" ref="X65" si="236">SUM(X35:X64)</f>
        <v>0</v>
      </c>
      <c r="Y65" s="16">
        <f>T65+U65+V65+W65+X65</f>
        <v>0</v>
      </c>
      <c r="Z65" s="16">
        <f t="shared" ref="Z65" si="237">SUM(Z35:Z64)</f>
        <v>0</v>
      </c>
      <c r="AA65" s="16">
        <f t="shared" ref="AA65" si="238">SUM(AA35:AA64)</f>
        <v>0</v>
      </c>
      <c r="AB65" s="16">
        <f t="shared" ref="AB65" si="239">SUM(AB35:AB64)</f>
        <v>0</v>
      </c>
      <c r="AC65" s="16">
        <f t="shared" ref="AC65" si="240">SUM(AC35:AC64)</f>
        <v>20</v>
      </c>
      <c r="AD65" s="16">
        <f t="shared" ref="AD65" si="241">SUM(AD35:AD64)</f>
        <v>515</v>
      </c>
      <c r="AE65" s="15">
        <f>Z65+AA65+AB65+AC65+AD65</f>
        <v>535</v>
      </c>
      <c r="AF65" s="15">
        <f t="shared" ref="AF65" si="242">SUM(AF35:AF64)</f>
        <v>947.15</v>
      </c>
      <c r="AG65" s="16">
        <f t="shared" ref="AG65" si="243">SUM(AG35:AG64)</f>
        <v>0</v>
      </c>
      <c r="AH65" s="16">
        <f t="shared" ref="AH65" si="244">SUM(AH35:AH64)</f>
        <v>1456.6</v>
      </c>
      <c r="AI65" s="15">
        <f>AF65+AG65+AH65</f>
        <v>2403.75</v>
      </c>
      <c r="AJ65" s="16">
        <f t="shared" ref="AJ65" si="245">SUM(AJ35:AJ64)</f>
        <v>0</v>
      </c>
      <c r="AK65" s="15">
        <f>AI65+AJ65</f>
        <v>2403.75</v>
      </c>
      <c r="AL65" s="16">
        <f t="shared" ref="AL65" si="246">SUM(AL35:AL64)</f>
        <v>0</v>
      </c>
      <c r="AM65" s="16">
        <f t="shared" ref="AM65" si="247">SUM(AM35:AM64)</f>
        <v>227</v>
      </c>
      <c r="AN65" s="24"/>
      <c r="AO65" s="16">
        <f t="shared" ref="AO65:BZ65" si="248">SUM(AO35:AO64)</f>
        <v>80</v>
      </c>
      <c r="AP65" s="16">
        <f t="shared" si="248"/>
        <v>47</v>
      </c>
      <c r="AQ65" s="43">
        <f t="shared" si="248"/>
        <v>354</v>
      </c>
      <c r="AR65" s="16">
        <f t="shared" si="248"/>
        <v>0</v>
      </c>
      <c r="AS65" s="16">
        <f t="shared" si="248"/>
        <v>0</v>
      </c>
      <c r="AT65" s="16">
        <f t="shared" si="248"/>
        <v>0</v>
      </c>
      <c r="AU65" s="16">
        <f t="shared" si="248"/>
        <v>0</v>
      </c>
      <c r="AV65" s="15">
        <f t="shared" si="248"/>
        <v>481</v>
      </c>
      <c r="AW65" s="16">
        <f t="shared" si="248"/>
        <v>0</v>
      </c>
      <c r="AX65" s="16">
        <f t="shared" si="248"/>
        <v>3</v>
      </c>
      <c r="AY65" s="16">
        <f t="shared" si="248"/>
        <v>1</v>
      </c>
      <c r="AZ65" s="16">
        <f t="shared" si="248"/>
        <v>1</v>
      </c>
      <c r="BA65" s="16">
        <f t="shared" si="248"/>
        <v>0</v>
      </c>
      <c r="BB65" s="16">
        <f t="shared" si="248"/>
        <v>0</v>
      </c>
      <c r="BC65" s="16">
        <f t="shared" si="248"/>
        <v>0</v>
      </c>
      <c r="BD65" s="16">
        <f t="shared" si="248"/>
        <v>2</v>
      </c>
      <c r="BE65" s="16">
        <f t="shared" si="248"/>
        <v>7</v>
      </c>
      <c r="BF65" s="16">
        <f t="shared" si="248"/>
        <v>0</v>
      </c>
      <c r="BG65" s="16">
        <f t="shared" si="248"/>
        <v>0</v>
      </c>
      <c r="BH65" s="16">
        <f t="shared" si="248"/>
        <v>0</v>
      </c>
      <c r="BI65" s="16">
        <f t="shared" si="248"/>
        <v>0</v>
      </c>
      <c r="BJ65" s="16">
        <f t="shared" si="248"/>
        <v>0</v>
      </c>
      <c r="BK65" s="16">
        <f t="shared" si="248"/>
        <v>0</v>
      </c>
      <c r="BL65" s="16">
        <f t="shared" si="248"/>
        <v>0</v>
      </c>
      <c r="BM65" s="16">
        <f t="shared" si="248"/>
        <v>0</v>
      </c>
      <c r="BN65" s="16">
        <f t="shared" si="248"/>
        <v>0</v>
      </c>
      <c r="BO65" s="16">
        <f t="shared" si="248"/>
        <v>0</v>
      </c>
      <c r="BP65" s="16">
        <f t="shared" si="248"/>
        <v>0</v>
      </c>
      <c r="BQ65" s="16">
        <f t="shared" si="248"/>
        <v>663</v>
      </c>
      <c r="BR65" s="15">
        <f t="shared" si="248"/>
        <v>663</v>
      </c>
      <c r="BS65" s="15">
        <f t="shared" si="248"/>
        <v>1151</v>
      </c>
      <c r="BT65" s="16">
        <f t="shared" si="248"/>
        <v>0</v>
      </c>
      <c r="BU65" s="16">
        <f t="shared" si="248"/>
        <v>1321</v>
      </c>
      <c r="BV65" s="15">
        <f t="shared" si="248"/>
        <v>2472</v>
      </c>
      <c r="BW65" s="16">
        <f t="shared" si="248"/>
        <v>0</v>
      </c>
      <c r="BX65" s="15">
        <f t="shared" si="248"/>
        <v>2472</v>
      </c>
      <c r="BY65" s="16">
        <f t="shared" si="248"/>
        <v>0</v>
      </c>
      <c r="BZ65" s="16">
        <f t="shared" si="248"/>
        <v>175.6</v>
      </c>
      <c r="CB65" s="13">
        <f t="shared" si="160"/>
        <v>25</v>
      </c>
      <c r="CC65" s="13">
        <f t="shared" si="161"/>
        <v>-7</v>
      </c>
      <c r="CD65" s="13">
        <f t="shared" si="162"/>
        <v>-94</v>
      </c>
      <c r="CE65" s="13">
        <f t="shared" si="163"/>
        <v>0</v>
      </c>
      <c r="CF65" s="13">
        <f t="shared" si="164"/>
        <v>0</v>
      </c>
      <c r="CG65" s="13">
        <f t="shared" si="165"/>
        <v>0</v>
      </c>
      <c r="CH65" s="13">
        <f t="shared" si="166"/>
        <v>0</v>
      </c>
      <c r="CI65" s="13">
        <f t="shared" si="167"/>
        <v>-76</v>
      </c>
      <c r="CJ65" s="13">
        <f t="shared" si="168"/>
        <v>0</v>
      </c>
      <c r="CK65" s="13">
        <f t="shared" si="169"/>
        <v>0</v>
      </c>
      <c r="CL65" s="13">
        <f t="shared" si="170"/>
        <v>0</v>
      </c>
      <c r="CM65" s="13">
        <f t="shared" si="171"/>
        <v>0</v>
      </c>
      <c r="CN65" s="13">
        <f t="shared" si="172"/>
        <v>0</v>
      </c>
      <c r="CO65" s="13">
        <f t="shared" si="173"/>
        <v>0</v>
      </c>
      <c r="CP65" s="13">
        <f t="shared" si="174"/>
        <v>0</v>
      </c>
      <c r="CQ65" s="13">
        <f t="shared" si="175"/>
        <v>0.14999999999999991</v>
      </c>
      <c r="CR65" s="13">
        <f t="shared" si="176"/>
        <v>0.15000000000000036</v>
      </c>
      <c r="CS65" s="13">
        <f t="shared" si="177"/>
        <v>0</v>
      </c>
      <c r="CT65" s="13">
        <f t="shared" si="178"/>
        <v>0</v>
      </c>
      <c r="CU65" s="13">
        <f t="shared" si="179"/>
        <v>0</v>
      </c>
      <c r="CV65" s="13">
        <f t="shared" si="180"/>
        <v>0</v>
      </c>
      <c r="CW65" s="13">
        <f t="shared" si="181"/>
        <v>0</v>
      </c>
      <c r="CX65" s="13">
        <f t="shared" si="182"/>
        <v>0</v>
      </c>
      <c r="CY65" s="13">
        <f t="shared" si="183"/>
        <v>0</v>
      </c>
      <c r="CZ65" s="13">
        <f t="shared" si="184"/>
        <v>0</v>
      </c>
      <c r="DA65" s="13">
        <f t="shared" si="185"/>
        <v>0</v>
      </c>
      <c r="DB65" s="13">
        <f t="shared" si="186"/>
        <v>0</v>
      </c>
      <c r="DC65" s="13">
        <f t="shared" si="187"/>
        <v>20</v>
      </c>
      <c r="DD65" s="13">
        <f t="shared" si="188"/>
        <v>-148</v>
      </c>
      <c r="DE65" s="13">
        <f t="shared" si="189"/>
        <v>-128</v>
      </c>
      <c r="DF65" s="13">
        <f t="shared" si="190"/>
        <v>-203.85000000000002</v>
      </c>
      <c r="DG65" s="13">
        <f t="shared" si="191"/>
        <v>0</v>
      </c>
      <c r="DH65" s="13">
        <f t="shared" si="192"/>
        <v>135.59999999999991</v>
      </c>
      <c r="DI65" s="13">
        <f t="shared" si="193"/>
        <v>-68.25</v>
      </c>
      <c r="DJ65" s="13">
        <f t="shared" si="194"/>
        <v>0</v>
      </c>
      <c r="DK65" s="13">
        <f t="shared" si="195"/>
        <v>-68.25</v>
      </c>
      <c r="DL65" s="13">
        <f t="shared" si="196"/>
        <v>0</v>
      </c>
      <c r="DM65" s="13">
        <f t="shared" si="197"/>
        <v>51.400000000000006</v>
      </c>
    </row>
    <row r="66" spans="1:117" s="25" customFormat="1" ht="12.75" customHeight="1" x14ac:dyDescent="0.2">
      <c r="A66" s="26" t="s">
        <v>94</v>
      </c>
      <c r="B66" s="16">
        <f t="shared" ref="B66:AM66" si="249">B33+B65</f>
        <v>105</v>
      </c>
      <c r="C66" s="16">
        <f t="shared" si="249"/>
        <v>40</v>
      </c>
      <c r="D66" s="16">
        <f t="shared" si="249"/>
        <v>760</v>
      </c>
      <c r="E66" s="16">
        <f t="shared" si="249"/>
        <v>0</v>
      </c>
      <c r="F66" s="16">
        <f t="shared" si="249"/>
        <v>0</v>
      </c>
      <c r="G66" s="16">
        <f t="shared" si="249"/>
        <v>0</v>
      </c>
      <c r="H66" s="39">
        <f t="shared" si="249"/>
        <v>0</v>
      </c>
      <c r="I66" s="34">
        <f t="shared" si="249"/>
        <v>905</v>
      </c>
      <c r="J66" s="16">
        <f t="shared" si="249"/>
        <v>0</v>
      </c>
      <c r="K66" s="16">
        <f t="shared" si="249"/>
        <v>3</v>
      </c>
      <c r="L66" s="16">
        <f t="shared" si="249"/>
        <v>1</v>
      </c>
      <c r="M66" s="16">
        <f t="shared" si="249"/>
        <v>1</v>
      </c>
      <c r="N66" s="16">
        <f t="shared" si="249"/>
        <v>0</v>
      </c>
      <c r="O66" s="16">
        <f t="shared" si="249"/>
        <v>0</v>
      </c>
      <c r="P66" s="16">
        <f t="shared" si="249"/>
        <v>0</v>
      </c>
      <c r="Q66" s="16">
        <f t="shared" si="249"/>
        <v>2.15</v>
      </c>
      <c r="R66" s="44">
        <f t="shared" si="249"/>
        <v>7.15</v>
      </c>
      <c r="S66" s="16">
        <f t="shared" si="249"/>
        <v>0</v>
      </c>
      <c r="T66" s="16">
        <f t="shared" si="249"/>
        <v>0</v>
      </c>
      <c r="U66" s="16">
        <f t="shared" si="249"/>
        <v>0</v>
      </c>
      <c r="V66" s="16">
        <f t="shared" si="249"/>
        <v>0</v>
      </c>
      <c r="W66" s="16">
        <f t="shared" si="249"/>
        <v>0</v>
      </c>
      <c r="X66" s="16">
        <f t="shared" si="249"/>
        <v>0</v>
      </c>
      <c r="Y66" s="16">
        <f t="shared" si="249"/>
        <v>0</v>
      </c>
      <c r="Z66" s="16">
        <f t="shared" si="249"/>
        <v>0</v>
      </c>
      <c r="AA66" s="16">
        <f t="shared" si="249"/>
        <v>0</v>
      </c>
      <c r="AB66" s="16">
        <f t="shared" si="249"/>
        <v>0</v>
      </c>
      <c r="AC66" s="16">
        <f t="shared" si="249"/>
        <v>20</v>
      </c>
      <c r="AD66" s="16">
        <f t="shared" si="249"/>
        <v>1515</v>
      </c>
      <c r="AE66" s="35">
        <f t="shared" si="249"/>
        <v>1535</v>
      </c>
      <c r="AF66" s="15">
        <f t="shared" si="249"/>
        <v>2447.15</v>
      </c>
      <c r="AG66" s="16">
        <f t="shared" si="249"/>
        <v>0</v>
      </c>
      <c r="AH66" s="16">
        <f t="shared" si="249"/>
        <v>1636.6</v>
      </c>
      <c r="AI66" s="34">
        <f t="shared" si="249"/>
        <v>4083.75</v>
      </c>
      <c r="AJ66" s="16">
        <f t="shared" si="249"/>
        <v>0</v>
      </c>
      <c r="AK66" s="15">
        <f t="shared" si="249"/>
        <v>4083.75</v>
      </c>
      <c r="AL66" s="16">
        <f t="shared" si="249"/>
        <v>0</v>
      </c>
      <c r="AM66" s="16">
        <f t="shared" si="249"/>
        <v>527</v>
      </c>
      <c r="AN66" s="24"/>
      <c r="AO66" s="16">
        <f t="shared" ref="AO66:BZ66" si="250">AO33+AO65</f>
        <v>80</v>
      </c>
      <c r="AP66" s="16">
        <f t="shared" si="250"/>
        <v>47</v>
      </c>
      <c r="AQ66" s="16">
        <f t="shared" si="250"/>
        <v>1354</v>
      </c>
      <c r="AR66" s="16">
        <f t="shared" si="250"/>
        <v>0</v>
      </c>
      <c r="AS66" s="16">
        <f t="shared" si="250"/>
        <v>0</v>
      </c>
      <c r="AT66" s="16">
        <f t="shared" si="250"/>
        <v>0</v>
      </c>
      <c r="AU66" s="39">
        <f t="shared" si="250"/>
        <v>0</v>
      </c>
      <c r="AV66" s="34">
        <f t="shared" si="250"/>
        <v>1481</v>
      </c>
      <c r="AW66" s="16">
        <f t="shared" si="250"/>
        <v>0</v>
      </c>
      <c r="AX66" s="16">
        <f t="shared" si="250"/>
        <v>3</v>
      </c>
      <c r="AY66" s="16">
        <f t="shared" si="250"/>
        <v>1</v>
      </c>
      <c r="AZ66" s="16">
        <f t="shared" si="250"/>
        <v>1</v>
      </c>
      <c r="BA66" s="16">
        <f t="shared" si="250"/>
        <v>0</v>
      </c>
      <c r="BB66" s="16">
        <f t="shared" si="250"/>
        <v>0</v>
      </c>
      <c r="BC66" s="16">
        <f t="shared" si="250"/>
        <v>0</v>
      </c>
      <c r="BD66" s="16">
        <f t="shared" si="250"/>
        <v>2</v>
      </c>
      <c r="BE66" s="44">
        <f t="shared" si="250"/>
        <v>7</v>
      </c>
      <c r="BF66" s="16">
        <f t="shared" si="250"/>
        <v>0</v>
      </c>
      <c r="BG66" s="16">
        <f t="shared" si="250"/>
        <v>0</v>
      </c>
      <c r="BH66" s="16">
        <f t="shared" si="250"/>
        <v>0</v>
      </c>
      <c r="BI66" s="16">
        <f t="shared" si="250"/>
        <v>0</v>
      </c>
      <c r="BJ66" s="16">
        <f t="shared" si="250"/>
        <v>0</v>
      </c>
      <c r="BK66" s="16">
        <f t="shared" si="250"/>
        <v>0</v>
      </c>
      <c r="BL66" s="16">
        <f t="shared" si="250"/>
        <v>0</v>
      </c>
      <c r="BM66" s="16">
        <f t="shared" si="250"/>
        <v>0</v>
      </c>
      <c r="BN66" s="16">
        <f t="shared" si="250"/>
        <v>0</v>
      </c>
      <c r="BO66" s="16">
        <f t="shared" si="250"/>
        <v>0</v>
      </c>
      <c r="BP66" s="16">
        <f t="shared" si="250"/>
        <v>0</v>
      </c>
      <c r="BQ66" s="16">
        <f t="shared" si="250"/>
        <v>663</v>
      </c>
      <c r="BR66" s="35">
        <f t="shared" si="250"/>
        <v>663</v>
      </c>
      <c r="BS66" s="15">
        <f t="shared" si="250"/>
        <v>2151</v>
      </c>
      <c r="BT66" s="16">
        <f t="shared" si="250"/>
        <v>0</v>
      </c>
      <c r="BU66" s="16">
        <f t="shared" si="250"/>
        <v>1501</v>
      </c>
      <c r="BV66" s="34">
        <f t="shared" si="250"/>
        <v>3652</v>
      </c>
      <c r="BW66" s="16">
        <f t="shared" si="250"/>
        <v>0</v>
      </c>
      <c r="BX66" s="15">
        <f t="shared" si="250"/>
        <v>3652</v>
      </c>
      <c r="BY66" s="16">
        <f t="shared" si="250"/>
        <v>0</v>
      </c>
      <c r="BZ66" s="16">
        <f t="shared" si="250"/>
        <v>175.6</v>
      </c>
      <c r="CB66" s="13">
        <f t="shared" si="160"/>
        <v>25</v>
      </c>
      <c r="CC66" s="13">
        <f t="shared" si="161"/>
        <v>-7</v>
      </c>
      <c r="CD66" s="13">
        <f t="shared" si="162"/>
        <v>-594</v>
      </c>
      <c r="CE66" s="13">
        <f t="shared" si="163"/>
        <v>0</v>
      </c>
      <c r="CF66" s="13">
        <f t="shared" si="164"/>
        <v>0</v>
      </c>
      <c r="CG66" s="13">
        <f t="shared" si="165"/>
        <v>0</v>
      </c>
      <c r="CH66" s="13">
        <f t="shared" si="166"/>
        <v>0</v>
      </c>
      <c r="CI66" s="13">
        <f t="shared" si="167"/>
        <v>-576</v>
      </c>
      <c r="CJ66" s="13">
        <f t="shared" si="168"/>
        <v>0</v>
      </c>
      <c r="CK66" s="13">
        <f t="shared" si="169"/>
        <v>0</v>
      </c>
      <c r="CL66" s="13">
        <f t="shared" si="170"/>
        <v>0</v>
      </c>
      <c r="CM66" s="13">
        <f t="shared" si="171"/>
        <v>0</v>
      </c>
      <c r="CN66" s="13">
        <f t="shared" si="172"/>
        <v>0</v>
      </c>
      <c r="CO66" s="13">
        <f t="shared" si="173"/>
        <v>0</v>
      </c>
      <c r="CP66" s="13">
        <f t="shared" si="174"/>
        <v>0</v>
      </c>
      <c r="CQ66" s="13">
        <f t="shared" si="175"/>
        <v>0.14999999999999991</v>
      </c>
      <c r="CR66" s="13">
        <f t="shared" si="176"/>
        <v>0.15000000000000036</v>
      </c>
      <c r="CS66" s="13">
        <f t="shared" si="177"/>
        <v>0</v>
      </c>
      <c r="CT66" s="13">
        <f t="shared" si="178"/>
        <v>0</v>
      </c>
      <c r="CU66" s="13">
        <f t="shared" si="179"/>
        <v>0</v>
      </c>
      <c r="CV66" s="13">
        <f t="shared" si="180"/>
        <v>0</v>
      </c>
      <c r="CW66" s="13">
        <f t="shared" si="181"/>
        <v>0</v>
      </c>
      <c r="CX66" s="13">
        <f t="shared" si="182"/>
        <v>0</v>
      </c>
      <c r="CY66" s="13">
        <f t="shared" si="183"/>
        <v>0</v>
      </c>
      <c r="CZ66" s="13">
        <f t="shared" si="184"/>
        <v>0</v>
      </c>
      <c r="DA66" s="13">
        <f t="shared" si="185"/>
        <v>0</v>
      </c>
      <c r="DB66" s="13">
        <f t="shared" si="186"/>
        <v>0</v>
      </c>
      <c r="DC66" s="13">
        <f t="shared" si="187"/>
        <v>20</v>
      </c>
      <c r="DD66" s="13">
        <f t="shared" si="188"/>
        <v>852</v>
      </c>
      <c r="DE66" s="13">
        <f t="shared" si="189"/>
        <v>872</v>
      </c>
      <c r="DF66" s="13">
        <f t="shared" si="190"/>
        <v>296.15000000000009</v>
      </c>
      <c r="DG66" s="13">
        <f t="shared" si="191"/>
        <v>0</v>
      </c>
      <c r="DH66" s="13">
        <f t="shared" si="192"/>
        <v>135.59999999999991</v>
      </c>
      <c r="DI66" s="13">
        <f t="shared" si="193"/>
        <v>431.75</v>
      </c>
      <c r="DJ66" s="13">
        <f t="shared" si="194"/>
        <v>0</v>
      </c>
      <c r="DK66" s="13">
        <f t="shared" si="195"/>
        <v>431.75</v>
      </c>
      <c r="DL66" s="13">
        <f t="shared" si="196"/>
        <v>0</v>
      </c>
      <c r="DM66" s="13">
        <f t="shared" si="197"/>
        <v>351.4</v>
      </c>
    </row>
    <row r="67" spans="1:117" s="25" customFormat="1" ht="12.75" customHeight="1" x14ac:dyDescent="0.2">
      <c r="A67" s="26"/>
      <c r="B67" s="16"/>
      <c r="C67" s="16"/>
      <c r="D67" s="16"/>
      <c r="E67" s="16"/>
      <c r="F67" s="16"/>
      <c r="G67" s="16"/>
      <c r="H67" s="39"/>
      <c r="I67" s="34"/>
      <c r="J67" s="16"/>
      <c r="K67" s="16"/>
      <c r="L67" s="16"/>
      <c r="M67" s="16"/>
      <c r="N67" s="16"/>
      <c r="O67" s="16"/>
      <c r="P67" s="16"/>
      <c r="Q67" s="16"/>
      <c r="R67" s="15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5"/>
      <c r="AF67" s="15"/>
      <c r="AG67" s="16"/>
      <c r="AH67" s="16"/>
      <c r="AI67" s="34"/>
      <c r="AJ67" s="16"/>
      <c r="AK67" s="15"/>
      <c r="AL67" s="16"/>
      <c r="AM67" s="16"/>
      <c r="AN67" s="24"/>
      <c r="AO67" s="16"/>
      <c r="AP67" s="16"/>
      <c r="AQ67" s="16"/>
      <c r="AR67" s="16"/>
      <c r="AS67" s="16"/>
      <c r="AT67" s="16"/>
      <c r="AU67" s="39"/>
      <c r="AV67" s="34"/>
      <c r="AW67" s="16"/>
      <c r="AX67" s="16"/>
      <c r="AY67" s="16"/>
      <c r="AZ67" s="16"/>
      <c r="BA67" s="16"/>
      <c r="BB67" s="16"/>
      <c r="BC67" s="16"/>
      <c r="BD67" s="16"/>
      <c r="BE67" s="15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35"/>
      <c r="BS67" s="15"/>
      <c r="BT67" s="16"/>
      <c r="BU67" s="16"/>
      <c r="BV67" s="34"/>
      <c r="BW67" s="16"/>
      <c r="BX67" s="15"/>
      <c r="BY67" s="16"/>
      <c r="BZ67" s="16"/>
      <c r="CB67" s="13">
        <f t="shared" si="160"/>
        <v>0</v>
      </c>
      <c r="CC67" s="13">
        <f t="shared" si="161"/>
        <v>0</v>
      </c>
      <c r="CD67" s="13">
        <f t="shared" si="162"/>
        <v>0</v>
      </c>
      <c r="CE67" s="13">
        <f t="shared" si="163"/>
        <v>0</v>
      </c>
      <c r="CF67" s="13">
        <f t="shared" si="164"/>
        <v>0</v>
      </c>
      <c r="CG67" s="13">
        <f t="shared" si="165"/>
        <v>0</v>
      </c>
      <c r="CH67" s="13">
        <f t="shared" si="166"/>
        <v>0</v>
      </c>
      <c r="CI67" s="13">
        <f t="shared" si="167"/>
        <v>0</v>
      </c>
      <c r="CJ67" s="13">
        <f t="shared" si="168"/>
        <v>0</v>
      </c>
      <c r="CK67" s="13">
        <f t="shared" si="169"/>
        <v>0</v>
      </c>
      <c r="CL67" s="13">
        <f t="shared" si="170"/>
        <v>0</v>
      </c>
      <c r="CM67" s="13">
        <f t="shared" si="171"/>
        <v>0</v>
      </c>
      <c r="CN67" s="13">
        <f t="shared" si="172"/>
        <v>0</v>
      </c>
      <c r="CO67" s="13">
        <f t="shared" si="173"/>
        <v>0</v>
      </c>
      <c r="CP67" s="13">
        <f t="shared" si="174"/>
        <v>0</v>
      </c>
      <c r="CQ67" s="13">
        <f t="shared" si="175"/>
        <v>0</v>
      </c>
      <c r="CR67" s="13">
        <f t="shared" si="176"/>
        <v>0</v>
      </c>
      <c r="CS67" s="13">
        <f t="shared" si="177"/>
        <v>0</v>
      </c>
      <c r="CT67" s="13">
        <f t="shared" si="178"/>
        <v>0</v>
      </c>
      <c r="CU67" s="13">
        <f t="shared" si="179"/>
        <v>0</v>
      </c>
      <c r="CV67" s="13">
        <f t="shared" si="180"/>
        <v>0</v>
      </c>
      <c r="CW67" s="13">
        <f t="shared" si="181"/>
        <v>0</v>
      </c>
      <c r="CX67" s="13">
        <f t="shared" si="182"/>
        <v>0</v>
      </c>
      <c r="CY67" s="13">
        <f t="shared" si="183"/>
        <v>0</v>
      </c>
      <c r="CZ67" s="13">
        <f t="shared" si="184"/>
        <v>0</v>
      </c>
      <c r="DA67" s="13">
        <f t="shared" si="185"/>
        <v>0</v>
      </c>
      <c r="DB67" s="13">
        <f t="shared" si="186"/>
        <v>0</v>
      </c>
      <c r="DC67" s="13">
        <f t="shared" si="187"/>
        <v>0</v>
      </c>
      <c r="DD67" s="13">
        <f t="shared" si="188"/>
        <v>0</v>
      </c>
      <c r="DE67" s="13">
        <f t="shared" si="189"/>
        <v>0</v>
      </c>
      <c r="DF67" s="13">
        <f t="shared" si="190"/>
        <v>0</v>
      </c>
      <c r="DG67" s="13">
        <f t="shared" si="191"/>
        <v>0</v>
      </c>
      <c r="DH67" s="13">
        <f t="shared" si="192"/>
        <v>0</v>
      </c>
      <c r="DI67" s="13">
        <f t="shared" si="193"/>
        <v>0</v>
      </c>
      <c r="DJ67" s="13">
        <f t="shared" si="194"/>
        <v>0</v>
      </c>
      <c r="DK67" s="13">
        <f t="shared" si="195"/>
        <v>0</v>
      </c>
      <c r="DL67" s="13">
        <f t="shared" si="196"/>
        <v>0</v>
      </c>
      <c r="DM67" s="13">
        <f t="shared" si="197"/>
        <v>0</v>
      </c>
    </row>
    <row r="68" spans="1:117" ht="12.75" customHeight="1" x14ac:dyDescent="0.2">
      <c r="A68" s="12" t="s">
        <v>95</v>
      </c>
      <c r="B68" s="13">
        <v>400</v>
      </c>
      <c r="C68" s="13"/>
      <c r="D68" s="13">
        <v>100</v>
      </c>
      <c r="E68" s="13">
        <v>400</v>
      </c>
      <c r="F68" s="13"/>
      <c r="G68" s="13"/>
      <c r="H68" s="14"/>
      <c r="I68" s="34">
        <f t="shared" si="84"/>
        <v>900</v>
      </c>
      <c r="J68" s="13"/>
      <c r="K68" s="13"/>
      <c r="L68" s="13"/>
      <c r="M68" s="13"/>
      <c r="N68" s="13"/>
      <c r="O68" s="13"/>
      <c r="P68" s="13"/>
      <c r="Q68" s="13"/>
      <c r="R68" s="15">
        <f t="shared" si="209"/>
        <v>0</v>
      </c>
      <c r="S68" s="13"/>
      <c r="T68" s="13"/>
      <c r="U68" s="13"/>
      <c r="V68" s="13"/>
      <c r="W68" s="13">
        <v>350</v>
      </c>
      <c r="X68" s="13">
        <v>50</v>
      </c>
      <c r="Y68" s="16">
        <f t="shared" si="69"/>
        <v>400</v>
      </c>
      <c r="Z68" s="13"/>
      <c r="AA68" s="13"/>
      <c r="AB68" s="13"/>
      <c r="AC68" s="13"/>
      <c r="AD68" s="13"/>
      <c r="AE68" s="35">
        <f t="shared" si="86"/>
        <v>0</v>
      </c>
      <c r="AF68" s="15">
        <f>I68+J68+R68+Y68+AE68+S68</f>
        <v>1300</v>
      </c>
      <c r="AG68" s="13"/>
      <c r="AH68" s="13"/>
      <c r="AI68" s="34">
        <f t="shared" si="210"/>
        <v>1300</v>
      </c>
      <c r="AJ68" s="13">
        <v>400</v>
      </c>
      <c r="AK68" s="15">
        <f>AI68+AJ68</f>
        <v>1700</v>
      </c>
      <c r="AL68" s="13"/>
      <c r="AM68" s="18"/>
      <c r="AO68" s="13">
        <v>400</v>
      </c>
      <c r="AP68" s="13"/>
      <c r="AQ68" s="13">
        <v>100</v>
      </c>
      <c r="AR68" s="13">
        <v>350</v>
      </c>
      <c r="AS68" s="13"/>
      <c r="AT68" s="13"/>
      <c r="AU68" s="14"/>
      <c r="AV68" s="34">
        <f t="shared" ref="AV68:AV71" si="251">SUM(AO68:AU68)</f>
        <v>850</v>
      </c>
      <c r="AW68" s="13"/>
      <c r="AX68" s="13"/>
      <c r="AY68" s="13"/>
      <c r="AZ68" s="13"/>
      <c r="BA68" s="13"/>
      <c r="BB68" s="13"/>
      <c r="BC68" s="13"/>
      <c r="BD68" s="13"/>
      <c r="BE68" s="15">
        <f t="shared" ref="BE68:BE71" si="252">SUM(AX68:BD68)</f>
        <v>0</v>
      </c>
      <c r="BF68" s="13"/>
      <c r="BG68" s="13"/>
      <c r="BH68" s="13"/>
      <c r="BI68" s="13"/>
      <c r="BJ68" s="13">
        <v>350</v>
      </c>
      <c r="BK68" s="13"/>
      <c r="BL68" s="16">
        <f t="shared" ref="BL68:BL71" si="253">SUM(BG68:BK68)</f>
        <v>350</v>
      </c>
      <c r="BM68" s="13"/>
      <c r="BN68" s="13"/>
      <c r="BO68" s="13"/>
      <c r="BP68" s="13"/>
      <c r="BQ68" s="13"/>
      <c r="BR68" s="35">
        <f t="shared" ref="BR68:BR69" si="254">SUM(BM68:BQ68)</f>
        <v>0</v>
      </c>
      <c r="BS68" s="15">
        <f>AV68+AW68+BE68+BL68+BR68+BF68</f>
        <v>1200</v>
      </c>
      <c r="BT68" s="13"/>
      <c r="BU68" s="13"/>
      <c r="BV68" s="34">
        <f t="shared" ref="BV68:BV71" si="255">SUM(BS68+BT68+BU68)</f>
        <v>1200</v>
      </c>
      <c r="BW68" s="13">
        <v>300</v>
      </c>
      <c r="BX68" s="15">
        <f>BV68+BW68</f>
        <v>1500</v>
      </c>
      <c r="BY68" s="13"/>
      <c r="BZ68" s="18"/>
      <c r="CB68" s="13">
        <f t="shared" si="160"/>
        <v>0</v>
      </c>
      <c r="CC68" s="13">
        <f t="shared" si="161"/>
        <v>0</v>
      </c>
      <c r="CD68" s="13">
        <f t="shared" si="162"/>
        <v>0</v>
      </c>
      <c r="CE68" s="13">
        <f t="shared" si="163"/>
        <v>50</v>
      </c>
      <c r="CF68" s="13">
        <f t="shared" si="164"/>
        <v>0</v>
      </c>
      <c r="CG68" s="13">
        <f t="shared" si="165"/>
        <v>0</v>
      </c>
      <c r="CH68" s="13">
        <f t="shared" si="166"/>
        <v>0</v>
      </c>
      <c r="CI68" s="13">
        <f t="shared" si="167"/>
        <v>50</v>
      </c>
      <c r="CJ68" s="13">
        <f t="shared" si="168"/>
        <v>0</v>
      </c>
      <c r="CK68" s="13">
        <f t="shared" si="169"/>
        <v>0</v>
      </c>
      <c r="CL68" s="13">
        <f t="shared" si="170"/>
        <v>0</v>
      </c>
      <c r="CM68" s="13">
        <f t="shared" si="171"/>
        <v>0</v>
      </c>
      <c r="CN68" s="13">
        <f t="shared" si="172"/>
        <v>0</v>
      </c>
      <c r="CO68" s="13">
        <f t="shared" si="173"/>
        <v>0</v>
      </c>
      <c r="CP68" s="13">
        <f t="shared" si="174"/>
        <v>0</v>
      </c>
      <c r="CQ68" s="13">
        <f t="shared" si="175"/>
        <v>0</v>
      </c>
      <c r="CR68" s="13">
        <f t="shared" si="176"/>
        <v>0</v>
      </c>
      <c r="CS68" s="13">
        <f t="shared" si="177"/>
        <v>0</v>
      </c>
      <c r="CT68" s="13">
        <f t="shared" si="178"/>
        <v>0</v>
      </c>
      <c r="CU68" s="13">
        <f t="shared" si="179"/>
        <v>0</v>
      </c>
      <c r="CV68" s="13">
        <f t="shared" si="180"/>
        <v>0</v>
      </c>
      <c r="CW68" s="13">
        <f t="shared" si="181"/>
        <v>0</v>
      </c>
      <c r="CX68" s="13">
        <f t="shared" si="182"/>
        <v>50</v>
      </c>
      <c r="CY68" s="13">
        <f t="shared" si="183"/>
        <v>50</v>
      </c>
      <c r="CZ68" s="13">
        <f t="shared" si="184"/>
        <v>0</v>
      </c>
      <c r="DA68" s="13">
        <f t="shared" si="185"/>
        <v>0</v>
      </c>
      <c r="DB68" s="13">
        <f t="shared" si="186"/>
        <v>0</v>
      </c>
      <c r="DC68" s="13">
        <f t="shared" si="187"/>
        <v>0</v>
      </c>
      <c r="DD68" s="13">
        <f t="shared" si="188"/>
        <v>0</v>
      </c>
      <c r="DE68" s="13">
        <f t="shared" si="189"/>
        <v>0</v>
      </c>
      <c r="DF68" s="13">
        <f t="shared" si="190"/>
        <v>100</v>
      </c>
      <c r="DG68" s="13">
        <f t="shared" si="191"/>
        <v>0</v>
      </c>
      <c r="DH68" s="13">
        <f t="shared" si="192"/>
        <v>0</v>
      </c>
      <c r="DI68" s="13">
        <f t="shared" si="193"/>
        <v>100</v>
      </c>
      <c r="DJ68" s="13">
        <f t="shared" si="194"/>
        <v>100</v>
      </c>
      <c r="DK68" s="13">
        <f t="shared" si="195"/>
        <v>200</v>
      </c>
      <c r="DL68" s="13">
        <f t="shared" si="196"/>
        <v>0</v>
      </c>
      <c r="DM68" s="13">
        <f t="shared" si="197"/>
        <v>0</v>
      </c>
    </row>
    <row r="69" spans="1:117" ht="12.75" customHeight="1" x14ac:dyDescent="0.2">
      <c r="A69" s="12" t="s">
        <v>96</v>
      </c>
      <c r="B69" s="13">
        <v>1500</v>
      </c>
      <c r="C69" s="13"/>
      <c r="D69" s="13">
        <v>1300</v>
      </c>
      <c r="E69" s="13"/>
      <c r="F69" s="13"/>
      <c r="G69" s="13"/>
      <c r="H69" s="14"/>
      <c r="I69" s="34">
        <f t="shared" si="84"/>
        <v>2800</v>
      </c>
      <c r="J69" s="13"/>
      <c r="K69" s="13"/>
      <c r="L69" s="13"/>
      <c r="M69" s="13"/>
      <c r="N69" s="13"/>
      <c r="O69" s="13"/>
      <c r="P69" s="13"/>
      <c r="Q69" s="13"/>
      <c r="R69" s="15">
        <f t="shared" si="209"/>
        <v>0</v>
      </c>
      <c r="S69" s="13"/>
      <c r="T69" s="13">
        <v>300</v>
      </c>
      <c r="U69" s="13"/>
      <c r="V69" s="13"/>
      <c r="W69" s="13"/>
      <c r="X69" s="13"/>
      <c r="Y69" s="16">
        <f t="shared" si="69"/>
        <v>300</v>
      </c>
      <c r="Z69" s="13"/>
      <c r="AA69" s="13"/>
      <c r="AB69" s="13"/>
      <c r="AC69" s="13"/>
      <c r="AD69" s="13">
        <v>600</v>
      </c>
      <c r="AE69" s="35">
        <f t="shared" si="86"/>
        <v>600</v>
      </c>
      <c r="AF69" s="15">
        <f>I69+J69+R69+Y69+AE69+S69</f>
        <v>3700</v>
      </c>
      <c r="AG69" s="13"/>
      <c r="AH69" s="13"/>
      <c r="AI69" s="34">
        <f t="shared" si="210"/>
        <v>3700</v>
      </c>
      <c r="AJ69" s="13">
        <v>1000</v>
      </c>
      <c r="AK69" s="15">
        <f>AI69+AJ69</f>
        <v>4700</v>
      </c>
      <c r="AL69" s="13"/>
      <c r="AM69" s="18"/>
      <c r="AO69" s="13">
        <v>1500</v>
      </c>
      <c r="AP69" s="13"/>
      <c r="AQ69" s="13">
        <v>1300</v>
      </c>
      <c r="AR69" s="13"/>
      <c r="AS69" s="13"/>
      <c r="AT69" s="13"/>
      <c r="AU69" s="14"/>
      <c r="AV69" s="34">
        <f t="shared" si="251"/>
        <v>2800</v>
      </c>
      <c r="AW69" s="13"/>
      <c r="AX69" s="13"/>
      <c r="AY69" s="13"/>
      <c r="AZ69" s="13"/>
      <c r="BA69" s="13"/>
      <c r="BB69" s="13"/>
      <c r="BC69" s="13"/>
      <c r="BD69" s="13"/>
      <c r="BE69" s="15">
        <f t="shared" si="252"/>
        <v>0</v>
      </c>
      <c r="BF69" s="13"/>
      <c r="BG69" s="13">
        <v>300</v>
      </c>
      <c r="BH69" s="13"/>
      <c r="BI69" s="13"/>
      <c r="BJ69" s="13"/>
      <c r="BK69" s="13"/>
      <c r="BL69" s="16">
        <f t="shared" si="253"/>
        <v>300</v>
      </c>
      <c r="BM69" s="13"/>
      <c r="BN69" s="13"/>
      <c r="BO69" s="13"/>
      <c r="BP69" s="13"/>
      <c r="BQ69" s="13">
        <v>600</v>
      </c>
      <c r="BR69" s="35">
        <f t="shared" si="254"/>
        <v>600</v>
      </c>
      <c r="BS69" s="15">
        <f>AV69+AW69+BE69+BL69+BR69+BF69</f>
        <v>3700</v>
      </c>
      <c r="BT69" s="13"/>
      <c r="BU69" s="13"/>
      <c r="BV69" s="34">
        <f t="shared" si="255"/>
        <v>3700</v>
      </c>
      <c r="BW69" s="13">
        <v>1000</v>
      </c>
      <c r="BX69" s="15">
        <f>BV69+BW69</f>
        <v>4700</v>
      </c>
      <c r="BY69" s="13"/>
      <c r="BZ69" s="18"/>
      <c r="CB69" s="13">
        <f t="shared" si="160"/>
        <v>0</v>
      </c>
      <c r="CC69" s="13">
        <f t="shared" si="161"/>
        <v>0</v>
      </c>
      <c r="CD69" s="13">
        <f t="shared" si="162"/>
        <v>0</v>
      </c>
      <c r="CE69" s="13">
        <f t="shared" si="163"/>
        <v>0</v>
      </c>
      <c r="CF69" s="13">
        <f t="shared" si="164"/>
        <v>0</v>
      </c>
      <c r="CG69" s="13">
        <f t="shared" si="165"/>
        <v>0</v>
      </c>
      <c r="CH69" s="13">
        <f t="shared" si="166"/>
        <v>0</v>
      </c>
      <c r="CI69" s="13">
        <f t="shared" si="167"/>
        <v>0</v>
      </c>
      <c r="CJ69" s="13">
        <f t="shared" si="168"/>
        <v>0</v>
      </c>
      <c r="CK69" s="13">
        <f t="shared" si="169"/>
        <v>0</v>
      </c>
      <c r="CL69" s="13">
        <f t="shared" si="170"/>
        <v>0</v>
      </c>
      <c r="CM69" s="13">
        <f t="shared" si="171"/>
        <v>0</v>
      </c>
      <c r="CN69" s="13">
        <f t="shared" si="172"/>
        <v>0</v>
      </c>
      <c r="CO69" s="13">
        <f t="shared" si="173"/>
        <v>0</v>
      </c>
      <c r="CP69" s="13">
        <f t="shared" si="174"/>
        <v>0</v>
      </c>
      <c r="CQ69" s="13">
        <f t="shared" si="175"/>
        <v>0</v>
      </c>
      <c r="CR69" s="13">
        <f t="shared" si="176"/>
        <v>0</v>
      </c>
      <c r="CS69" s="13">
        <f t="shared" si="177"/>
        <v>0</v>
      </c>
      <c r="CT69" s="13">
        <f t="shared" si="178"/>
        <v>0</v>
      </c>
      <c r="CU69" s="13">
        <f t="shared" si="179"/>
        <v>0</v>
      </c>
      <c r="CV69" s="13">
        <f t="shared" si="180"/>
        <v>0</v>
      </c>
      <c r="CW69" s="13">
        <f t="shared" si="181"/>
        <v>0</v>
      </c>
      <c r="CX69" s="13">
        <f t="shared" si="182"/>
        <v>0</v>
      </c>
      <c r="CY69" s="13">
        <f t="shared" si="183"/>
        <v>0</v>
      </c>
      <c r="CZ69" s="13">
        <f t="shared" si="184"/>
        <v>0</v>
      </c>
      <c r="DA69" s="13">
        <f t="shared" si="185"/>
        <v>0</v>
      </c>
      <c r="DB69" s="13">
        <f t="shared" si="186"/>
        <v>0</v>
      </c>
      <c r="DC69" s="13">
        <f t="shared" si="187"/>
        <v>0</v>
      </c>
      <c r="DD69" s="13">
        <f t="shared" si="188"/>
        <v>0</v>
      </c>
      <c r="DE69" s="13">
        <f t="shared" si="189"/>
        <v>0</v>
      </c>
      <c r="DF69" s="13">
        <f t="shared" si="190"/>
        <v>0</v>
      </c>
      <c r="DG69" s="13">
        <f t="shared" si="191"/>
        <v>0</v>
      </c>
      <c r="DH69" s="13">
        <f t="shared" si="192"/>
        <v>0</v>
      </c>
      <c r="DI69" s="13">
        <f t="shared" si="193"/>
        <v>0</v>
      </c>
      <c r="DJ69" s="13">
        <f t="shared" si="194"/>
        <v>0</v>
      </c>
      <c r="DK69" s="13">
        <f t="shared" si="195"/>
        <v>0</v>
      </c>
      <c r="DL69" s="13">
        <f t="shared" si="196"/>
        <v>0</v>
      </c>
      <c r="DM69" s="13">
        <f t="shared" si="197"/>
        <v>0</v>
      </c>
    </row>
    <row r="70" spans="1:117" ht="12.75" customHeight="1" x14ac:dyDescent="0.2">
      <c r="A70" s="12" t="s">
        <v>335</v>
      </c>
      <c r="B70" s="13"/>
      <c r="C70" s="13"/>
      <c r="D70" s="13">
        <v>12</v>
      </c>
      <c r="E70" s="13"/>
      <c r="F70" s="13"/>
      <c r="G70" s="13"/>
      <c r="H70" s="14"/>
      <c r="I70" s="34">
        <f t="shared" si="84"/>
        <v>12</v>
      </c>
      <c r="J70" s="13">
        <v>13</v>
      </c>
      <c r="K70" s="13"/>
      <c r="L70" s="13">
        <v>1</v>
      </c>
      <c r="M70" s="13">
        <v>1</v>
      </c>
      <c r="N70" s="13"/>
      <c r="O70" s="13"/>
      <c r="P70" s="13"/>
      <c r="Q70" s="13"/>
      <c r="R70" s="15">
        <f t="shared" si="209"/>
        <v>2</v>
      </c>
      <c r="S70" s="13"/>
      <c r="T70" s="13"/>
      <c r="U70" s="13"/>
      <c r="V70" s="13"/>
      <c r="W70" s="13"/>
      <c r="X70" s="13"/>
      <c r="Y70" s="16">
        <f t="shared" si="69"/>
        <v>0</v>
      </c>
      <c r="Z70" s="13"/>
      <c r="AA70" s="13"/>
      <c r="AB70" s="13"/>
      <c r="AC70" s="13"/>
      <c r="AD70" s="13"/>
      <c r="AE70" s="35">
        <f t="shared" ref="AE70" si="256">SUM(Z70:AD70)</f>
        <v>0</v>
      </c>
      <c r="AF70" s="15">
        <f>I70+J70+R70+Y70+AE70+S70</f>
        <v>27</v>
      </c>
      <c r="AG70" s="13"/>
      <c r="AH70" s="13"/>
      <c r="AI70" s="34">
        <f t="shared" si="210"/>
        <v>27</v>
      </c>
      <c r="AJ70" s="13"/>
      <c r="AK70" s="15">
        <f>AI70+AJ70</f>
        <v>27</v>
      </c>
      <c r="AL70" s="13"/>
      <c r="AM70" s="18"/>
      <c r="AO70" s="13"/>
      <c r="AP70" s="13"/>
      <c r="AQ70" s="13">
        <v>12</v>
      </c>
      <c r="AR70" s="13"/>
      <c r="AS70" s="13"/>
      <c r="AT70" s="13"/>
      <c r="AU70" s="14"/>
      <c r="AV70" s="34">
        <f t="shared" si="251"/>
        <v>12</v>
      </c>
      <c r="AW70" s="13">
        <v>24</v>
      </c>
      <c r="AX70" s="13"/>
      <c r="AY70" s="13"/>
      <c r="AZ70" s="13"/>
      <c r="BA70" s="13"/>
      <c r="BB70" s="13"/>
      <c r="BC70" s="13"/>
      <c r="BD70" s="13"/>
      <c r="BE70" s="15">
        <f t="shared" si="252"/>
        <v>0</v>
      </c>
      <c r="BF70" s="13"/>
      <c r="BG70" s="13"/>
      <c r="BH70" s="13"/>
      <c r="BI70" s="13"/>
      <c r="BJ70" s="13"/>
      <c r="BK70" s="13"/>
      <c r="BL70" s="16">
        <f t="shared" si="253"/>
        <v>0</v>
      </c>
      <c r="BM70" s="13"/>
      <c r="BN70" s="13"/>
      <c r="BO70" s="13"/>
      <c r="BP70" s="13"/>
      <c r="BQ70" s="13">
        <v>10</v>
      </c>
      <c r="BR70" s="35">
        <f t="shared" ref="BR70" si="257">SUM(BM70:BQ70)</f>
        <v>10</v>
      </c>
      <c r="BS70" s="15">
        <f>AV70+AW70+BE70+BL70+BR70+BF70</f>
        <v>46</v>
      </c>
      <c r="BT70" s="13"/>
      <c r="BU70" s="13"/>
      <c r="BV70" s="34">
        <f t="shared" si="255"/>
        <v>46</v>
      </c>
      <c r="BW70" s="13"/>
      <c r="BX70" s="15">
        <f>BV70+BW70</f>
        <v>46</v>
      </c>
      <c r="BY70" s="13"/>
      <c r="BZ70" s="18"/>
      <c r="CB70" s="13">
        <f t="shared" si="160"/>
        <v>0</v>
      </c>
      <c r="CC70" s="13">
        <f t="shared" si="161"/>
        <v>0</v>
      </c>
      <c r="CD70" s="13">
        <f t="shared" si="162"/>
        <v>0</v>
      </c>
      <c r="CE70" s="13">
        <f t="shared" si="163"/>
        <v>0</v>
      </c>
      <c r="CF70" s="13">
        <f t="shared" si="164"/>
        <v>0</v>
      </c>
      <c r="CG70" s="13">
        <f t="shared" si="165"/>
        <v>0</v>
      </c>
      <c r="CH70" s="13">
        <f t="shared" si="166"/>
        <v>0</v>
      </c>
      <c r="CI70" s="13">
        <f t="shared" si="167"/>
        <v>0</v>
      </c>
      <c r="CJ70" s="13">
        <f t="shared" si="168"/>
        <v>-11</v>
      </c>
      <c r="CK70" s="13">
        <f t="shared" si="169"/>
        <v>0</v>
      </c>
      <c r="CL70" s="13">
        <f t="shared" si="170"/>
        <v>1</v>
      </c>
      <c r="CM70" s="13">
        <f t="shared" si="171"/>
        <v>1</v>
      </c>
      <c r="CN70" s="13">
        <f t="shared" si="172"/>
        <v>0</v>
      </c>
      <c r="CO70" s="13">
        <f t="shared" si="173"/>
        <v>0</v>
      </c>
      <c r="CP70" s="13">
        <f t="shared" si="174"/>
        <v>0</v>
      </c>
      <c r="CQ70" s="13">
        <f t="shared" si="175"/>
        <v>0</v>
      </c>
      <c r="CR70" s="13">
        <f t="shared" si="176"/>
        <v>2</v>
      </c>
      <c r="CS70" s="13">
        <f t="shared" si="177"/>
        <v>0</v>
      </c>
      <c r="CT70" s="13">
        <f t="shared" si="178"/>
        <v>0</v>
      </c>
      <c r="CU70" s="13">
        <f t="shared" si="179"/>
        <v>0</v>
      </c>
      <c r="CV70" s="13">
        <f t="shared" si="180"/>
        <v>0</v>
      </c>
      <c r="CW70" s="13">
        <f t="shared" si="181"/>
        <v>0</v>
      </c>
      <c r="CX70" s="13">
        <f t="shared" si="182"/>
        <v>0</v>
      </c>
      <c r="CY70" s="13">
        <f t="shared" si="183"/>
        <v>0</v>
      </c>
      <c r="CZ70" s="13">
        <f t="shared" si="184"/>
        <v>0</v>
      </c>
      <c r="DA70" s="13">
        <f t="shared" si="185"/>
        <v>0</v>
      </c>
      <c r="DB70" s="13">
        <f t="shared" si="186"/>
        <v>0</v>
      </c>
      <c r="DC70" s="13">
        <f t="shared" si="187"/>
        <v>0</v>
      </c>
      <c r="DD70" s="13">
        <f t="shared" si="188"/>
        <v>-10</v>
      </c>
      <c r="DE70" s="13">
        <f t="shared" si="189"/>
        <v>-10</v>
      </c>
      <c r="DF70" s="13">
        <f t="shared" si="190"/>
        <v>-19</v>
      </c>
      <c r="DG70" s="13">
        <f t="shared" si="191"/>
        <v>0</v>
      </c>
      <c r="DH70" s="13">
        <f t="shared" si="192"/>
        <v>0</v>
      </c>
      <c r="DI70" s="13">
        <f t="shared" si="193"/>
        <v>-19</v>
      </c>
      <c r="DJ70" s="13">
        <f t="shared" si="194"/>
        <v>0</v>
      </c>
      <c r="DK70" s="13">
        <f t="shared" si="195"/>
        <v>-19</v>
      </c>
      <c r="DL70" s="13">
        <f t="shared" si="196"/>
        <v>0</v>
      </c>
      <c r="DM70" s="13">
        <f t="shared" si="197"/>
        <v>0</v>
      </c>
    </row>
    <row r="71" spans="1:117" ht="12.75" customHeight="1" x14ac:dyDescent="0.2">
      <c r="A71" s="12" t="s">
        <v>97</v>
      </c>
      <c r="B71" s="13"/>
      <c r="C71" s="13"/>
      <c r="D71" s="13"/>
      <c r="E71" s="13"/>
      <c r="F71" s="13"/>
      <c r="G71" s="13"/>
      <c r="H71" s="14"/>
      <c r="I71" s="34">
        <f t="shared" si="84"/>
        <v>0</v>
      </c>
      <c r="J71" s="13"/>
      <c r="K71" s="13"/>
      <c r="L71" s="13"/>
      <c r="M71" s="13"/>
      <c r="N71" s="13"/>
      <c r="O71" s="13"/>
      <c r="P71" s="13"/>
      <c r="Q71" s="13"/>
      <c r="R71" s="15">
        <f t="shared" si="209"/>
        <v>0</v>
      </c>
      <c r="S71" s="13"/>
      <c r="T71" s="13"/>
      <c r="U71" s="13"/>
      <c r="V71" s="13"/>
      <c r="W71" s="13"/>
      <c r="X71" s="13"/>
      <c r="Y71" s="16">
        <f t="shared" si="69"/>
        <v>0</v>
      </c>
      <c r="Z71" s="13"/>
      <c r="AA71" s="13"/>
      <c r="AB71" s="13"/>
      <c r="AC71" s="13"/>
      <c r="AD71" s="13"/>
      <c r="AE71" s="35">
        <f>SUM(Z71:AD71)</f>
        <v>0</v>
      </c>
      <c r="AF71" s="15">
        <f>I71+J71+R71+Y71+AE71+S71</f>
        <v>0</v>
      </c>
      <c r="AG71" s="13"/>
      <c r="AH71" s="13"/>
      <c r="AI71" s="34">
        <f t="shared" si="210"/>
        <v>0</v>
      </c>
      <c r="AJ71" s="13"/>
      <c r="AK71" s="15">
        <f>AI71+AJ71</f>
        <v>0</v>
      </c>
      <c r="AL71" s="13"/>
      <c r="AM71" s="18"/>
      <c r="AO71" s="13"/>
      <c r="AP71" s="13"/>
      <c r="AQ71" s="13"/>
      <c r="AR71" s="13"/>
      <c r="AS71" s="13"/>
      <c r="AT71" s="13"/>
      <c r="AU71" s="14"/>
      <c r="AV71" s="34">
        <f t="shared" si="251"/>
        <v>0</v>
      </c>
      <c r="AW71" s="13"/>
      <c r="AX71" s="13"/>
      <c r="AY71" s="13"/>
      <c r="AZ71" s="13"/>
      <c r="BA71" s="13"/>
      <c r="BB71" s="13"/>
      <c r="BC71" s="13"/>
      <c r="BD71" s="13"/>
      <c r="BE71" s="15">
        <f t="shared" si="252"/>
        <v>0</v>
      </c>
      <c r="BF71" s="13"/>
      <c r="BG71" s="13"/>
      <c r="BH71" s="13"/>
      <c r="BI71" s="13"/>
      <c r="BJ71" s="13"/>
      <c r="BK71" s="13"/>
      <c r="BL71" s="16">
        <f t="shared" si="253"/>
        <v>0</v>
      </c>
      <c r="BM71" s="13"/>
      <c r="BN71" s="13"/>
      <c r="BO71" s="13"/>
      <c r="BP71" s="13"/>
      <c r="BQ71" s="13"/>
      <c r="BR71" s="35">
        <f>SUM(BM71:BQ71)</f>
        <v>0</v>
      </c>
      <c r="BS71" s="15">
        <f>AV71+AW71+BE71+BL71+BR71+BF71</f>
        <v>0</v>
      </c>
      <c r="BT71" s="13"/>
      <c r="BU71" s="13"/>
      <c r="BV71" s="34">
        <f t="shared" si="255"/>
        <v>0</v>
      </c>
      <c r="BW71" s="13"/>
      <c r="BX71" s="15">
        <f>BV71+BW71</f>
        <v>0</v>
      </c>
      <c r="BY71" s="13"/>
      <c r="BZ71" s="18"/>
      <c r="CB71" s="13">
        <f t="shared" si="160"/>
        <v>0</v>
      </c>
      <c r="CC71" s="13">
        <f t="shared" si="161"/>
        <v>0</v>
      </c>
      <c r="CD71" s="13">
        <f t="shared" si="162"/>
        <v>0</v>
      </c>
      <c r="CE71" s="13">
        <f t="shared" si="163"/>
        <v>0</v>
      </c>
      <c r="CF71" s="13">
        <f t="shared" si="164"/>
        <v>0</v>
      </c>
      <c r="CG71" s="13">
        <f t="shared" si="165"/>
        <v>0</v>
      </c>
      <c r="CH71" s="13">
        <f t="shared" si="166"/>
        <v>0</v>
      </c>
      <c r="CI71" s="13">
        <f t="shared" si="167"/>
        <v>0</v>
      </c>
      <c r="CJ71" s="13">
        <f t="shared" si="168"/>
        <v>0</v>
      </c>
      <c r="CK71" s="13">
        <f t="shared" si="169"/>
        <v>0</v>
      </c>
      <c r="CL71" s="13">
        <f t="shared" si="170"/>
        <v>0</v>
      </c>
      <c r="CM71" s="13">
        <f t="shared" si="171"/>
        <v>0</v>
      </c>
      <c r="CN71" s="13">
        <f t="shared" si="172"/>
        <v>0</v>
      </c>
      <c r="CO71" s="13">
        <f t="shared" si="173"/>
        <v>0</v>
      </c>
      <c r="CP71" s="13">
        <f t="shared" si="174"/>
        <v>0</v>
      </c>
      <c r="CQ71" s="13">
        <f t="shared" si="175"/>
        <v>0</v>
      </c>
      <c r="CR71" s="13">
        <f t="shared" si="176"/>
        <v>0</v>
      </c>
      <c r="CS71" s="13">
        <f t="shared" si="177"/>
        <v>0</v>
      </c>
      <c r="CT71" s="13">
        <f t="shared" si="178"/>
        <v>0</v>
      </c>
      <c r="CU71" s="13">
        <f t="shared" si="179"/>
        <v>0</v>
      </c>
      <c r="CV71" s="13">
        <f t="shared" si="180"/>
        <v>0</v>
      </c>
      <c r="CW71" s="13">
        <f t="shared" si="181"/>
        <v>0</v>
      </c>
      <c r="CX71" s="13">
        <f t="shared" si="182"/>
        <v>0</v>
      </c>
      <c r="CY71" s="13">
        <f t="shared" si="183"/>
        <v>0</v>
      </c>
      <c r="CZ71" s="13">
        <f t="shared" si="184"/>
        <v>0</v>
      </c>
      <c r="DA71" s="13">
        <f t="shared" si="185"/>
        <v>0</v>
      </c>
      <c r="DB71" s="13">
        <f t="shared" si="186"/>
        <v>0</v>
      </c>
      <c r="DC71" s="13">
        <f t="shared" si="187"/>
        <v>0</v>
      </c>
      <c r="DD71" s="13">
        <f t="shared" si="188"/>
        <v>0</v>
      </c>
      <c r="DE71" s="13">
        <f t="shared" si="189"/>
        <v>0</v>
      </c>
      <c r="DF71" s="13">
        <f t="shared" si="190"/>
        <v>0</v>
      </c>
      <c r="DG71" s="13">
        <f t="shared" si="191"/>
        <v>0</v>
      </c>
      <c r="DH71" s="13">
        <f t="shared" si="192"/>
        <v>0</v>
      </c>
      <c r="DI71" s="13">
        <f t="shared" si="193"/>
        <v>0</v>
      </c>
      <c r="DJ71" s="13">
        <f t="shared" si="194"/>
        <v>0</v>
      </c>
      <c r="DK71" s="13">
        <f t="shared" si="195"/>
        <v>0</v>
      </c>
      <c r="DL71" s="13">
        <f t="shared" si="196"/>
        <v>0</v>
      </c>
      <c r="DM71" s="13">
        <f t="shared" si="197"/>
        <v>0</v>
      </c>
    </row>
    <row r="72" spans="1:117" s="25" customFormat="1" ht="12.75" customHeight="1" x14ac:dyDescent="0.2">
      <c r="A72" s="40" t="s">
        <v>51</v>
      </c>
      <c r="B72" s="16">
        <f>SUM(B68:B71)</f>
        <v>1900</v>
      </c>
      <c r="C72" s="16">
        <f t="shared" ref="C72:H72" si="258">SUM(C68:C71)</f>
        <v>0</v>
      </c>
      <c r="D72" s="16">
        <f t="shared" si="258"/>
        <v>1412</v>
      </c>
      <c r="E72" s="16">
        <f t="shared" si="258"/>
        <v>400</v>
      </c>
      <c r="F72" s="16">
        <f t="shared" si="258"/>
        <v>0</v>
      </c>
      <c r="G72" s="16">
        <f t="shared" si="258"/>
        <v>0</v>
      </c>
      <c r="H72" s="16">
        <f t="shared" si="258"/>
        <v>0</v>
      </c>
      <c r="I72" s="34">
        <f>SUM(B72:H72)</f>
        <v>3712</v>
      </c>
      <c r="J72" s="16">
        <f t="shared" ref="J72:Q72" si="259">SUM(J68:J71)</f>
        <v>13</v>
      </c>
      <c r="K72" s="16">
        <f t="shared" si="259"/>
        <v>0</v>
      </c>
      <c r="L72" s="16">
        <f t="shared" si="259"/>
        <v>1</v>
      </c>
      <c r="M72" s="16">
        <f t="shared" si="259"/>
        <v>1</v>
      </c>
      <c r="N72" s="16">
        <f t="shared" si="259"/>
        <v>0</v>
      </c>
      <c r="O72" s="16">
        <f t="shared" si="259"/>
        <v>0</v>
      </c>
      <c r="P72" s="16">
        <f t="shared" si="259"/>
        <v>0</v>
      </c>
      <c r="Q72" s="16">
        <f t="shared" si="259"/>
        <v>0</v>
      </c>
      <c r="R72" s="15">
        <f>SUM(K72:Q72)</f>
        <v>2</v>
      </c>
      <c r="S72" s="16">
        <f t="shared" ref="S72:X72" si="260">SUM(S68:S71)</f>
        <v>0</v>
      </c>
      <c r="T72" s="16">
        <f t="shared" si="260"/>
        <v>300</v>
      </c>
      <c r="U72" s="16">
        <f t="shared" si="260"/>
        <v>0</v>
      </c>
      <c r="V72" s="16">
        <f t="shared" si="260"/>
        <v>0</v>
      </c>
      <c r="W72" s="16">
        <f t="shared" si="260"/>
        <v>350</v>
      </c>
      <c r="X72" s="16">
        <f t="shared" si="260"/>
        <v>50</v>
      </c>
      <c r="Y72" s="16">
        <f>SUM(T72:X72)</f>
        <v>700</v>
      </c>
      <c r="Z72" s="16">
        <f t="shared" ref="Z72:AD72" si="261">SUM(Z68:Z71)</f>
        <v>0</v>
      </c>
      <c r="AA72" s="16">
        <f t="shared" si="261"/>
        <v>0</v>
      </c>
      <c r="AB72" s="16">
        <f t="shared" si="261"/>
        <v>0</v>
      </c>
      <c r="AC72" s="16">
        <f t="shared" si="261"/>
        <v>0</v>
      </c>
      <c r="AD72" s="16">
        <f t="shared" si="261"/>
        <v>600</v>
      </c>
      <c r="AE72" s="35">
        <f t="shared" si="86"/>
        <v>600</v>
      </c>
      <c r="AF72" s="15">
        <f>I72+J72+R72+S72+Y72+AE72</f>
        <v>5027</v>
      </c>
      <c r="AG72" s="16">
        <f t="shared" ref="AG72:AH72" si="262">SUM(AG68:AG71)</f>
        <v>0</v>
      </c>
      <c r="AH72" s="16">
        <f t="shared" si="262"/>
        <v>0</v>
      </c>
      <c r="AI72" s="34">
        <f>AF72+AG72+AH72</f>
        <v>5027</v>
      </c>
      <c r="AJ72" s="16">
        <f>SUM(AJ68:AJ71)</f>
        <v>1400</v>
      </c>
      <c r="AK72" s="15">
        <f>AI72+AJ72</f>
        <v>6427</v>
      </c>
      <c r="AL72" s="16">
        <f t="shared" ref="AL72:AM72" si="263">SUM(AL68:AL71)</f>
        <v>0</v>
      </c>
      <c r="AM72" s="16">
        <f t="shared" si="263"/>
        <v>0</v>
      </c>
      <c r="AN72" s="24"/>
      <c r="AO72" s="16">
        <f>SUM(AO68:AO71)</f>
        <v>1900</v>
      </c>
      <c r="AP72" s="16">
        <f t="shared" ref="AP72" si="264">SUM(AP68:AP71)</f>
        <v>0</v>
      </c>
      <c r="AQ72" s="16">
        <f>SUM(AQ68:AQ71)</f>
        <v>1412</v>
      </c>
      <c r="AR72" s="16">
        <f t="shared" ref="AR72:AU72" si="265">SUM(AR68:AR71)</f>
        <v>350</v>
      </c>
      <c r="AS72" s="16">
        <f t="shared" si="265"/>
        <v>0</v>
      </c>
      <c r="AT72" s="16">
        <f t="shared" si="265"/>
        <v>0</v>
      </c>
      <c r="AU72" s="16">
        <f t="shared" si="265"/>
        <v>0</v>
      </c>
      <c r="AV72" s="34">
        <f>SUM(AO72:AU72)</f>
        <v>3662</v>
      </c>
      <c r="AW72" s="16">
        <f t="shared" ref="AW72:BD72" si="266">SUM(AW68:AW71)</f>
        <v>24</v>
      </c>
      <c r="AX72" s="16">
        <f t="shared" si="266"/>
        <v>0</v>
      </c>
      <c r="AY72" s="16">
        <f t="shared" si="266"/>
        <v>0</v>
      </c>
      <c r="AZ72" s="16">
        <f t="shared" si="266"/>
        <v>0</v>
      </c>
      <c r="BA72" s="16">
        <f t="shared" si="266"/>
        <v>0</v>
      </c>
      <c r="BB72" s="16">
        <f t="shared" si="266"/>
        <v>0</v>
      </c>
      <c r="BC72" s="16">
        <f t="shared" si="266"/>
        <v>0</v>
      </c>
      <c r="BD72" s="16">
        <f t="shared" si="266"/>
        <v>0</v>
      </c>
      <c r="BE72" s="15">
        <f>SUM(AX72:BD72)</f>
        <v>0</v>
      </c>
      <c r="BF72" s="16">
        <f t="shared" ref="BF72" si="267">SUM(BF68:BF71)</f>
        <v>0</v>
      </c>
      <c r="BG72" s="16">
        <f>SUM(BG68:BG71)</f>
        <v>300</v>
      </c>
      <c r="BH72" s="16">
        <f t="shared" ref="BH72:BI72" si="268">SUM(BH68:BH71)</f>
        <v>0</v>
      </c>
      <c r="BI72" s="16">
        <f t="shared" si="268"/>
        <v>0</v>
      </c>
      <c r="BJ72" s="16">
        <f>SUM(BJ68:BJ71)</f>
        <v>350</v>
      </c>
      <c r="BK72" s="16">
        <f t="shared" ref="BK72" si="269">SUM(BK68:BK71)</f>
        <v>0</v>
      </c>
      <c r="BL72" s="16">
        <f>SUM(BG72:BK72)</f>
        <v>650</v>
      </c>
      <c r="BM72" s="16">
        <f>SUM(BM68:BM71)</f>
        <v>0</v>
      </c>
      <c r="BN72" s="16">
        <f>SUM(BN68:BN71)</f>
        <v>0</v>
      </c>
      <c r="BO72" s="16">
        <f>SUM(BO68:BO71)</f>
        <v>0</v>
      </c>
      <c r="BP72" s="16">
        <f>SUM(BP68:BP71)</f>
        <v>0</v>
      </c>
      <c r="BQ72" s="16">
        <f>SUM(BQ68:BQ71)</f>
        <v>610</v>
      </c>
      <c r="BR72" s="35">
        <f t="shared" ref="BR72" si="270">SUM(BM72:BQ72)</f>
        <v>610</v>
      </c>
      <c r="BS72" s="15">
        <f>AV72+AW72+BE72+BF72+BG72+BH72+BK72+BR72+BJ72</f>
        <v>4946</v>
      </c>
      <c r="BT72" s="16">
        <f>SUM(BT68:BT71)</f>
        <v>0</v>
      </c>
      <c r="BU72" s="16">
        <f>SUM(BU68:BU71)</f>
        <v>0</v>
      </c>
      <c r="BV72" s="34">
        <f>SUM(BS72+BT72+BU72)</f>
        <v>4946</v>
      </c>
      <c r="BW72" s="16">
        <f>SUM(BW68:BW71)</f>
        <v>1300</v>
      </c>
      <c r="BX72" s="15">
        <f>BV72+BW72</f>
        <v>6246</v>
      </c>
      <c r="BY72" s="16">
        <f>SUM(BY68:BY71)</f>
        <v>0</v>
      </c>
      <c r="BZ72" s="16">
        <f>SUM(BZ68:BZ71)</f>
        <v>0</v>
      </c>
      <c r="CB72" s="13">
        <f t="shared" si="160"/>
        <v>0</v>
      </c>
      <c r="CC72" s="13">
        <f t="shared" si="161"/>
        <v>0</v>
      </c>
      <c r="CD72" s="13">
        <f t="shared" si="162"/>
        <v>0</v>
      </c>
      <c r="CE72" s="13">
        <f t="shared" si="163"/>
        <v>50</v>
      </c>
      <c r="CF72" s="13">
        <f t="shared" si="164"/>
        <v>0</v>
      </c>
      <c r="CG72" s="13">
        <f t="shared" si="165"/>
        <v>0</v>
      </c>
      <c r="CH72" s="13">
        <f t="shared" si="166"/>
        <v>0</v>
      </c>
      <c r="CI72" s="13">
        <f t="shared" si="167"/>
        <v>50</v>
      </c>
      <c r="CJ72" s="13">
        <f t="shared" si="168"/>
        <v>-11</v>
      </c>
      <c r="CK72" s="13">
        <f t="shared" si="169"/>
        <v>0</v>
      </c>
      <c r="CL72" s="13">
        <f t="shared" si="170"/>
        <v>1</v>
      </c>
      <c r="CM72" s="13">
        <f t="shared" si="171"/>
        <v>1</v>
      </c>
      <c r="CN72" s="13">
        <f t="shared" si="172"/>
        <v>0</v>
      </c>
      <c r="CO72" s="13">
        <f t="shared" si="173"/>
        <v>0</v>
      </c>
      <c r="CP72" s="13">
        <f t="shared" si="174"/>
        <v>0</v>
      </c>
      <c r="CQ72" s="13">
        <f t="shared" si="175"/>
        <v>0</v>
      </c>
      <c r="CR72" s="13">
        <f t="shared" si="176"/>
        <v>2</v>
      </c>
      <c r="CS72" s="13">
        <f t="shared" si="177"/>
        <v>0</v>
      </c>
      <c r="CT72" s="13">
        <f t="shared" si="178"/>
        <v>0</v>
      </c>
      <c r="CU72" s="13">
        <f t="shared" si="179"/>
        <v>0</v>
      </c>
      <c r="CV72" s="13">
        <f t="shared" si="180"/>
        <v>0</v>
      </c>
      <c r="CW72" s="13">
        <f t="shared" si="181"/>
        <v>0</v>
      </c>
      <c r="CX72" s="13">
        <f t="shared" si="182"/>
        <v>50</v>
      </c>
      <c r="CY72" s="13">
        <f t="shared" si="183"/>
        <v>50</v>
      </c>
      <c r="CZ72" s="13">
        <f t="shared" si="184"/>
        <v>0</v>
      </c>
      <c r="DA72" s="13">
        <f t="shared" si="185"/>
        <v>0</v>
      </c>
      <c r="DB72" s="13">
        <f t="shared" si="186"/>
        <v>0</v>
      </c>
      <c r="DC72" s="13">
        <f t="shared" si="187"/>
        <v>0</v>
      </c>
      <c r="DD72" s="13">
        <f t="shared" si="188"/>
        <v>-10</v>
      </c>
      <c r="DE72" s="13">
        <f t="shared" si="189"/>
        <v>-10</v>
      </c>
      <c r="DF72" s="13">
        <f t="shared" si="190"/>
        <v>81</v>
      </c>
      <c r="DG72" s="13">
        <f t="shared" si="191"/>
        <v>0</v>
      </c>
      <c r="DH72" s="13">
        <f t="shared" si="192"/>
        <v>0</v>
      </c>
      <c r="DI72" s="13">
        <f t="shared" si="193"/>
        <v>81</v>
      </c>
      <c r="DJ72" s="13">
        <f t="shared" si="194"/>
        <v>100</v>
      </c>
      <c r="DK72" s="13">
        <f t="shared" si="195"/>
        <v>181</v>
      </c>
      <c r="DL72" s="13">
        <f t="shared" si="196"/>
        <v>0</v>
      </c>
      <c r="DM72" s="13">
        <f t="shared" si="197"/>
        <v>0</v>
      </c>
    </row>
    <row r="73" spans="1:117" s="25" customFormat="1" ht="12.75" customHeight="1" x14ac:dyDescent="0.2">
      <c r="A73" s="40"/>
      <c r="B73" s="16"/>
      <c r="C73" s="16"/>
      <c r="D73" s="16"/>
      <c r="E73" s="16"/>
      <c r="F73" s="16"/>
      <c r="G73" s="16"/>
      <c r="H73" s="14"/>
      <c r="I73" s="34"/>
      <c r="J73" s="16"/>
      <c r="K73" s="16"/>
      <c r="L73" s="16"/>
      <c r="M73" s="16"/>
      <c r="N73" s="16"/>
      <c r="O73" s="16"/>
      <c r="P73" s="16"/>
      <c r="Q73" s="16"/>
      <c r="R73" s="15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35"/>
      <c r="AF73" s="15"/>
      <c r="AG73" s="16"/>
      <c r="AH73" s="16"/>
      <c r="AI73" s="34"/>
      <c r="AJ73" s="16"/>
      <c r="AK73" s="15"/>
      <c r="AL73" s="16"/>
      <c r="AM73" s="18"/>
      <c r="AN73" s="24"/>
      <c r="AO73" s="16"/>
      <c r="AP73" s="16"/>
      <c r="AQ73" s="16"/>
      <c r="AR73" s="16"/>
      <c r="AS73" s="16"/>
      <c r="AT73" s="16"/>
      <c r="AU73" s="14"/>
      <c r="AV73" s="34"/>
      <c r="AW73" s="16"/>
      <c r="AX73" s="16"/>
      <c r="AY73" s="16"/>
      <c r="AZ73" s="16"/>
      <c r="BA73" s="16"/>
      <c r="BB73" s="16"/>
      <c r="BC73" s="16"/>
      <c r="BD73" s="16"/>
      <c r="BE73" s="15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35"/>
      <c r="BS73" s="15"/>
      <c r="BT73" s="16"/>
      <c r="BU73" s="16"/>
      <c r="BV73" s="34"/>
      <c r="BW73" s="16"/>
      <c r="BX73" s="15"/>
      <c r="BY73" s="16"/>
      <c r="BZ73" s="18"/>
      <c r="CB73" s="13">
        <f t="shared" si="160"/>
        <v>0</v>
      </c>
      <c r="CC73" s="13">
        <f t="shared" si="161"/>
        <v>0</v>
      </c>
      <c r="CD73" s="13">
        <f t="shared" si="162"/>
        <v>0</v>
      </c>
      <c r="CE73" s="13">
        <f t="shared" si="163"/>
        <v>0</v>
      </c>
      <c r="CF73" s="13">
        <f t="shared" si="164"/>
        <v>0</v>
      </c>
      <c r="CG73" s="13">
        <f t="shared" si="165"/>
        <v>0</v>
      </c>
      <c r="CH73" s="13">
        <f t="shared" si="166"/>
        <v>0</v>
      </c>
      <c r="CI73" s="13">
        <f t="shared" si="167"/>
        <v>0</v>
      </c>
      <c r="CJ73" s="13">
        <f t="shared" si="168"/>
        <v>0</v>
      </c>
      <c r="CK73" s="13">
        <f t="shared" si="169"/>
        <v>0</v>
      </c>
      <c r="CL73" s="13">
        <f t="shared" si="170"/>
        <v>0</v>
      </c>
      <c r="CM73" s="13">
        <f t="shared" si="171"/>
        <v>0</v>
      </c>
      <c r="CN73" s="13">
        <f t="shared" si="172"/>
        <v>0</v>
      </c>
      <c r="CO73" s="13">
        <f t="shared" si="173"/>
        <v>0</v>
      </c>
      <c r="CP73" s="13">
        <f t="shared" si="174"/>
        <v>0</v>
      </c>
      <c r="CQ73" s="13">
        <f t="shared" si="175"/>
        <v>0</v>
      </c>
      <c r="CR73" s="13">
        <f t="shared" si="176"/>
        <v>0</v>
      </c>
      <c r="CS73" s="13">
        <f t="shared" si="177"/>
        <v>0</v>
      </c>
      <c r="CT73" s="13">
        <f t="shared" si="178"/>
        <v>0</v>
      </c>
      <c r="CU73" s="13">
        <f t="shared" si="179"/>
        <v>0</v>
      </c>
      <c r="CV73" s="13">
        <f t="shared" si="180"/>
        <v>0</v>
      </c>
      <c r="CW73" s="13">
        <f t="shared" si="181"/>
        <v>0</v>
      </c>
      <c r="CX73" s="13">
        <f t="shared" si="182"/>
        <v>0</v>
      </c>
      <c r="CY73" s="13">
        <f t="shared" si="183"/>
        <v>0</v>
      </c>
      <c r="CZ73" s="13">
        <f t="shared" si="184"/>
        <v>0</v>
      </c>
      <c r="DA73" s="13">
        <f t="shared" si="185"/>
        <v>0</v>
      </c>
      <c r="DB73" s="13">
        <f t="shared" si="186"/>
        <v>0</v>
      </c>
      <c r="DC73" s="13">
        <f t="shared" si="187"/>
        <v>0</v>
      </c>
      <c r="DD73" s="13">
        <f t="shared" si="188"/>
        <v>0</v>
      </c>
      <c r="DE73" s="13">
        <f t="shared" si="189"/>
        <v>0</v>
      </c>
      <c r="DF73" s="13">
        <f t="shared" si="190"/>
        <v>0</v>
      </c>
      <c r="DG73" s="13">
        <f t="shared" si="191"/>
        <v>0</v>
      </c>
      <c r="DH73" s="13">
        <f t="shared" si="192"/>
        <v>0</v>
      </c>
      <c r="DI73" s="13">
        <f t="shared" si="193"/>
        <v>0</v>
      </c>
      <c r="DJ73" s="13">
        <f t="shared" si="194"/>
        <v>0</v>
      </c>
      <c r="DK73" s="13">
        <f t="shared" si="195"/>
        <v>0</v>
      </c>
      <c r="DL73" s="13">
        <f t="shared" si="196"/>
        <v>0</v>
      </c>
      <c r="DM73" s="13">
        <f t="shared" si="197"/>
        <v>0</v>
      </c>
    </row>
    <row r="74" spans="1:117" s="19" customFormat="1" ht="12.75" customHeight="1" x14ac:dyDescent="0.2">
      <c r="A74" s="12" t="s">
        <v>340</v>
      </c>
      <c r="B74" s="13">
        <v>150</v>
      </c>
      <c r="C74" s="13">
        <v>130</v>
      </c>
      <c r="D74" s="13">
        <v>100</v>
      </c>
      <c r="E74" s="13">
        <v>200</v>
      </c>
      <c r="F74" s="13">
        <v>160</v>
      </c>
      <c r="G74" s="13"/>
      <c r="H74" s="14"/>
      <c r="I74" s="34">
        <f t="shared" ref="I74:I138" si="271">SUM(B74:H74)</f>
        <v>740</v>
      </c>
      <c r="J74" s="13"/>
      <c r="K74" s="13"/>
      <c r="L74" s="13"/>
      <c r="M74" s="13"/>
      <c r="N74" s="13"/>
      <c r="O74" s="13"/>
      <c r="P74" s="13"/>
      <c r="Q74" s="13"/>
      <c r="R74" s="15">
        <f t="shared" si="209"/>
        <v>0</v>
      </c>
      <c r="S74" s="13"/>
      <c r="T74" s="13"/>
      <c r="U74" s="13"/>
      <c r="V74" s="13"/>
      <c r="W74" s="13"/>
      <c r="X74" s="13"/>
      <c r="Y74" s="16">
        <f t="shared" ref="Y74:Y77" si="272">SUM(T74:X74)</f>
        <v>0</v>
      </c>
      <c r="Z74" s="13"/>
      <c r="AA74" s="13"/>
      <c r="AB74" s="13"/>
      <c r="AC74" s="13"/>
      <c r="AD74" s="13"/>
      <c r="AE74" s="35">
        <f t="shared" si="86"/>
        <v>0</v>
      </c>
      <c r="AF74" s="15">
        <f t="shared" ref="AF74:AF108" si="273">I74+J74+R74+Y74+AE74+S74</f>
        <v>740</v>
      </c>
      <c r="AG74" s="13"/>
      <c r="AH74" s="13"/>
      <c r="AI74" s="34">
        <f t="shared" si="210"/>
        <v>740</v>
      </c>
      <c r="AJ74" s="13">
        <v>300</v>
      </c>
      <c r="AK74" s="15">
        <f t="shared" ref="AK74:AK110" si="274">AI74+AJ74</f>
        <v>1040</v>
      </c>
      <c r="AL74" s="13"/>
      <c r="AM74" s="18"/>
      <c r="AN74" s="2"/>
      <c r="AO74" s="13">
        <v>225</v>
      </c>
      <c r="AP74" s="13">
        <v>170</v>
      </c>
      <c r="AQ74" s="13">
        <v>70</v>
      </c>
      <c r="AR74" s="13">
        <v>100</v>
      </c>
      <c r="AS74" s="13">
        <v>60</v>
      </c>
      <c r="AT74" s="13"/>
      <c r="AU74" s="14"/>
      <c r="AV74" s="34">
        <f t="shared" ref="AV74:AV77" si="275">SUM(AO74:AU74)</f>
        <v>625</v>
      </c>
      <c r="AW74" s="13"/>
      <c r="AX74" s="13"/>
      <c r="AY74" s="13"/>
      <c r="AZ74" s="13"/>
      <c r="BA74" s="13"/>
      <c r="BB74" s="13"/>
      <c r="BC74" s="13"/>
      <c r="BD74" s="13"/>
      <c r="BE74" s="15">
        <f t="shared" ref="BE74:BE77" si="276">SUM(AX74:BD74)</f>
        <v>0</v>
      </c>
      <c r="BF74" s="13"/>
      <c r="BG74" s="13"/>
      <c r="BH74" s="13"/>
      <c r="BI74" s="13"/>
      <c r="BJ74" s="13"/>
      <c r="BK74" s="13"/>
      <c r="BL74" s="16">
        <f t="shared" ref="BL74:BL77" si="277">SUM(BG74:BK74)</f>
        <v>0</v>
      </c>
      <c r="BM74" s="13"/>
      <c r="BN74" s="13"/>
      <c r="BO74" s="13"/>
      <c r="BP74" s="13"/>
      <c r="BQ74" s="13"/>
      <c r="BR74" s="35">
        <f t="shared" ref="BR74:BR86" si="278">SUM(BM74:BQ74)</f>
        <v>0</v>
      </c>
      <c r="BS74" s="15">
        <f t="shared" ref="BS74:BS92" si="279">AV74+AW74+BE74+BL74+BR74+BF74</f>
        <v>625</v>
      </c>
      <c r="BT74" s="13"/>
      <c r="BU74" s="13"/>
      <c r="BV74" s="34">
        <f t="shared" ref="BV74:BV77" si="280">SUM(BS74+BT74+BU74)</f>
        <v>625</v>
      </c>
      <c r="BW74" s="13">
        <v>100</v>
      </c>
      <c r="BX74" s="15">
        <f t="shared" ref="BX74:BX77" si="281">BV74+BW74</f>
        <v>725</v>
      </c>
      <c r="BY74" s="13"/>
      <c r="BZ74" s="18"/>
      <c r="CB74" s="13">
        <f t="shared" si="160"/>
        <v>-75</v>
      </c>
      <c r="CC74" s="13">
        <f t="shared" si="161"/>
        <v>-40</v>
      </c>
      <c r="CD74" s="13">
        <f t="shared" si="162"/>
        <v>30</v>
      </c>
      <c r="CE74" s="13">
        <f t="shared" si="163"/>
        <v>100</v>
      </c>
      <c r="CF74" s="13">
        <f t="shared" si="164"/>
        <v>100</v>
      </c>
      <c r="CG74" s="13">
        <f t="shared" si="165"/>
        <v>0</v>
      </c>
      <c r="CH74" s="13">
        <f t="shared" si="166"/>
        <v>0</v>
      </c>
      <c r="CI74" s="13">
        <f t="shared" si="167"/>
        <v>115</v>
      </c>
      <c r="CJ74" s="13">
        <f t="shared" si="168"/>
        <v>0</v>
      </c>
      <c r="CK74" s="13">
        <f t="shared" si="169"/>
        <v>0</v>
      </c>
      <c r="CL74" s="13">
        <f t="shared" si="170"/>
        <v>0</v>
      </c>
      <c r="CM74" s="13">
        <f t="shared" si="171"/>
        <v>0</v>
      </c>
      <c r="CN74" s="13">
        <f t="shared" si="172"/>
        <v>0</v>
      </c>
      <c r="CO74" s="13">
        <f t="shared" si="173"/>
        <v>0</v>
      </c>
      <c r="CP74" s="13">
        <f t="shared" si="174"/>
        <v>0</v>
      </c>
      <c r="CQ74" s="13">
        <f t="shared" si="175"/>
        <v>0</v>
      </c>
      <c r="CR74" s="13">
        <f t="shared" si="176"/>
        <v>0</v>
      </c>
      <c r="CS74" s="13">
        <f t="shared" si="177"/>
        <v>0</v>
      </c>
      <c r="CT74" s="13">
        <f t="shared" si="178"/>
        <v>0</v>
      </c>
      <c r="CU74" s="13">
        <f t="shared" si="179"/>
        <v>0</v>
      </c>
      <c r="CV74" s="13">
        <f t="shared" si="180"/>
        <v>0</v>
      </c>
      <c r="CW74" s="13">
        <f t="shared" si="181"/>
        <v>0</v>
      </c>
      <c r="CX74" s="13">
        <f t="shared" si="182"/>
        <v>0</v>
      </c>
      <c r="CY74" s="13">
        <f t="shared" si="183"/>
        <v>0</v>
      </c>
      <c r="CZ74" s="13">
        <f t="shared" si="184"/>
        <v>0</v>
      </c>
      <c r="DA74" s="13">
        <f t="shared" si="185"/>
        <v>0</v>
      </c>
      <c r="DB74" s="13">
        <f t="shared" si="186"/>
        <v>0</v>
      </c>
      <c r="DC74" s="13">
        <f t="shared" si="187"/>
        <v>0</v>
      </c>
      <c r="DD74" s="13">
        <f t="shared" si="188"/>
        <v>0</v>
      </c>
      <c r="DE74" s="13">
        <f t="shared" si="189"/>
        <v>0</v>
      </c>
      <c r="DF74" s="13">
        <f t="shared" si="190"/>
        <v>115</v>
      </c>
      <c r="DG74" s="13">
        <f t="shared" si="191"/>
        <v>0</v>
      </c>
      <c r="DH74" s="13">
        <f t="shared" si="192"/>
        <v>0</v>
      </c>
      <c r="DI74" s="13">
        <f t="shared" si="193"/>
        <v>115</v>
      </c>
      <c r="DJ74" s="13">
        <f t="shared" si="194"/>
        <v>200</v>
      </c>
      <c r="DK74" s="13">
        <f t="shared" si="195"/>
        <v>315</v>
      </c>
      <c r="DL74" s="13">
        <f t="shared" si="196"/>
        <v>0</v>
      </c>
      <c r="DM74" s="13">
        <f t="shared" si="197"/>
        <v>0</v>
      </c>
    </row>
    <row r="75" spans="1:117" ht="12.75" customHeight="1" x14ac:dyDescent="0.2">
      <c r="A75" s="12" t="s">
        <v>98</v>
      </c>
      <c r="B75" s="13"/>
      <c r="C75" s="13"/>
      <c r="D75" s="13">
        <v>40</v>
      </c>
      <c r="E75" s="13"/>
      <c r="F75" s="13"/>
      <c r="G75" s="13"/>
      <c r="H75" s="14"/>
      <c r="I75" s="34">
        <f t="shared" si="271"/>
        <v>40</v>
      </c>
      <c r="J75" s="13"/>
      <c r="K75" s="13"/>
      <c r="L75" s="13"/>
      <c r="M75" s="13"/>
      <c r="N75" s="13"/>
      <c r="O75" s="13"/>
      <c r="P75" s="13"/>
      <c r="Q75" s="13"/>
      <c r="R75" s="15">
        <f t="shared" si="209"/>
        <v>0</v>
      </c>
      <c r="S75" s="13"/>
      <c r="T75" s="13"/>
      <c r="U75" s="13"/>
      <c r="V75" s="13"/>
      <c r="W75" s="13"/>
      <c r="X75" s="13"/>
      <c r="Y75" s="16">
        <f t="shared" si="272"/>
        <v>0</v>
      </c>
      <c r="Z75" s="13"/>
      <c r="AA75" s="13"/>
      <c r="AB75" s="13"/>
      <c r="AC75" s="13"/>
      <c r="AD75" s="13"/>
      <c r="AE75" s="35">
        <f t="shared" si="86"/>
        <v>0</v>
      </c>
      <c r="AF75" s="15">
        <f t="shared" si="273"/>
        <v>40</v>
      </c>
      <c r="AG75" s="13"/>
      <c r="AH75" s="13">
        <v>260</v>
      </c>
      <c r="AI75" s="34">
        <f t="shared" si="210"/>
        <v>300</v>
      </c>
      <c r="AJ75" s="13"/>
      <c r="AK75" s="15">
        <f t="shared" si="274"/>
        <v>300</v>
      </c>
      <c r="AL75" s="13"/>
      <c r="AM75" s="18"/>
      <c r="AO75" s="13"/>
      <c r="AP75" s="13">
        <v>40</v>
      </c>
      <c r="AQ75" s="13">
        <v>40</v>
      </c>
      <c r="AR75" s="13"/>
      <c r="AS75" s="13"/>
      <c r="AT75" s="13"/>
      <c r="AU75" s="14"/>
      <c r="AV75" s="34">
        <f t="shared" si="275"/>
        <v>80</v>
      </c>
      <c r="AW75" s="13"/>
      <c r="AX75" s="13"/>
      <c r="AY75" s="13"/>
      <c r="AZ75" s="13"/>
      <c r="BA75" s="13"/>
      <c r="BB75" s="13"/>
      <c r="BC75" s="13"/>
      <c r="BD75" s="13"/>
      <c r="BE75" s="15">
        <f t="shared" si="276"/>
        <v>0</v>
      </c>
      <c r="BF75" s="13"/>
      <c r="BG75" s="13"/>
      <c r="BH75" s="13"/>
      <c r="BI75" s="13"/>
      <c r="BJ75" s="13"/>
      <c r="BK75" s="13"/>
      <c r="BL75" s="16">
        <f t="shared" si="277"/>
        <v>0</v>
      </c>
      <c r="BM75" s="13"/>
      <c r="BN75" s="13"/>
      <c r="BO75" s="13"/>
      <c r="BP75" s="13"/>
      <c r="BQ75" s="13"/>
      <c r="BR75" s="35">
        <f t="shared" si="278"/>
        <v>0</v>
      </c>
      <c r="BS75" s="15">
        <f t="shared" si="279"/>
        <v>80</v>
      </c>
      <c r="BT75" s="13"/>
      <c r="BU75" s="13">
        <v>240</v>
      </c>
      <c r="BV75" s="34">
        <f t="shared" si="280"/>
        <v>320</v>
      </c>
      <c r="BW75" s="13"/>
      <c r="BX75" s="15">
        <f t="shared" si="281"/>
        <v>320</v>
      </c>
      <c r="BY75" s="13"/>
      <c r="BZ75" s="18"/>
      <c r="CB75" s="13">
        <f t="shared" si="160"/>
        <v>0</v>
      </c>
      <c r="CC75" s="13">
        <f t="shared" si="161"/>
        <v>-40</v>
      </c>
      <c r="CD75" s="13">
        <f t="shared" si="162"/>
        <v>0</v>
      </c>
      <c r="CE75" s="13">
        <f t="shared" si="163"/>
        <v>0</v>
      </c>
      <c r="CF75" s="13">
        <f t="shared" si="164"/>
        <v>0</v>
      </c>
      <c r="CG75" s="13">
        <f t="shared" si="165"/>
        <v>0</v>
      </c>
      <c r="CH75" s="13">
        <f t="shared" si="166"/>
        <v>0</v>
      </c>
      <c r="CI75" s="13">
        <f t="shared" si="167"/>
        <v>-40</v>
      </c>
      <c r="CJ75" s="13">
        <f t="shared" si="168"/>
        <v>0</v>
      </c>
      <c r="CK75" s="13">
        <f t="shared" si="169"/>
        <v>0</v>
      </c>
      <c r="CL75" s="13">
        <f t="shared" si="170"/>
        <v>0</v>
      </c>
      <c r="CM75" s="13">
        <f t="shared" si="171"/>
        <v>0</v>
      </c>
      <c r="CN75" s="13">
        <f t="shared" si="172"/>
        <v>0</v>
      </c>
      <c r="CO75" s="13">
        <f t="shared" si="173"/>
        <v>0</v>
      </c>
      <c r="CP75" s="13">
        <f t="shared" si="174"/>
        <v>0</v>
      </c>
      <c r="CQ75" s="13">
        <f t="shared" si="175"/>
        <v>0</v>
      </c>
      <c r="CR75" s="13">
        <f t="shared" si="176"/>
        <v>0</v>
      </c>
      <c r="CS75" s="13">
        <f t="shared" si="177"/>
        <v>0</v>
      </c>
      <c r="CT75" s="13">
        <f t="shared" si="178"/>
        <v>0</v>
      </c>
      <c r="CU75" s="13">
        <f t="shared" si="179"/>
        <v>0</v>
      </c>
      <c r="CV75" s="13">
        <f t="shared" si="180"/>
        <v>0</v>
      </c>
      <c r="CW75" s="13">
        <f t="shared" si="181"/>
        <v>0</v>
      </c>
      <c r="CX75" s="13">
        <f t="shared" si="182"/>
        <v>0</v>
      </c>
      <c r="CY75" s="13">
        <f t="shared" si="183"/>
        <v>0</v>
      </c>
      <c r="CZ75" s="13">
        <f t="shared" si="184"/>
        <v>0</v>
      </c>
      <c r="DA75" s="13">
        <f t="shared" si="185"/>
        <v>0</v>
      </c>
      <c r="DB75" s="13">
        <f t="shared" si="186"/>
        <v>0</v>
      </c>
      <c r="DC75" s="13">
        <f t="shared" si="187"/>
        <v>0</v>
      </c>
      <c r="DD75" s="13">
        <f t="shared" si="188"/>
        <v>0</v>
      </c>
      <c r="DE75" s="13">
        <f t="shared" si="189"/>
        <v>0</v>
      </c>
      <c r="DF75" s="13">
        <f t="shared" si="190"/>
        <v>-40</v>
      </c>
      <c r="DG75" s="13">
        <f t="shared" si="191"/>
        <v>0</v>
      </c>
      <c r="DH75" s="13">
        <f t="shared" si="192"/>
        <v>20</v>
      </c>
      <c r="DI75" s="13">
        <f t="shared" si="193"/>
        <v>-20</v>
      </c>
      <c r="DJ75" s="13">
        <f t="shared" si="194"/>
        <v>0</v>
      </c>
      <c r="DK75" s="13">
        <f t="shared" si="195"/>
        <v>-20</v>
      </c>
      <c r="DL75" s="13">
        <f t="shared" si="196"/>
        <v>0</v>
      </c>
      <c r="DM75" s="13">
        <f t="shared" si="197"/>
        <v>0</v>
      </c>
    </row>
    <row r="76" spans="1:117" ht="12.75" customHeight="1" x14ac:dyDescent="0.2">
      <c r="A76" s="12" t="s">
        <v>99</v>
      </c>
      <c r="B76" s="13"/>
      <c r="C76" s="13"/>
      <c r="D76" s="13"/>
      <c r="E76" s="13"/>
      <c r="F76" s="13"/>
      <c r="G76" s="13"/>
      <c r="H76" s="14"/>
      <c r="I76" s="34">
        <f t="shared" si="271"/>
        <v>0</v>
      </c>
      <c r="J76" s="13"/>
      <c r="K76" s="13"/>
      <c r="L76" s="13"/>
      <c r="M76" s="13"/>
      <c r="N76" s="13"/>
      <c r="O76" s="13"/>
      <c r="P76" s="13"/>
      <c r="Q76" s="13"/>
      <c r="R76" s="15">
        <f t="shared" si="209"/>
        <v>0</v>
      </c>
      <c r="S76" s="13"/>
      <c r="T76" s="13"/>
      <c r="U76" s="13"/>
      <c r="V76" s="13"/>
      <c r="W76" s="13"/>
      <c r="X76" s="13"/>
      <c r="Y76" s="16">
        <f t="shared" si="272"/>
        <v>0</v>
      </c>
      <c r="Z76" s="13"/>
      <c r="AA76" s="13"/>
      <c r="AB76" s="13"/>
      <c r="AC76" s="13"/>
      <c r="AD76" s="13"/>
      <c r="AE76" s="35">
        <f t="shared" si="86"/>
        <v>0</v>
      </c>
      <c r="AF76" s="15">
        <f t="shared" si="273"/>
        <v>0</v>
      </c>
      <c r="AG76" s="13"/>
      <c r="AH76" s="13">
        <v>70</v>
      </c>
      <c r="AI76" s="34">
        <f t="shared" si="210"/>
        <v>70</v>
      </c>
      <c r="AJ76" s="13"/>
      <c r="AK76" s="15">
        <f t="shared" si="274"/>
        <v>70</v>
      </c>
      <c r="AL76" s="13"/>
      <c r="AM76" s="18"/>
      <c r="AO76" s="13"/>
      <c r="AP76" s="13"/>
      <c r="AQ76" s="13"/>
      <c r="AR76" s="13"/>
      <c r="AS76" s="13"/>
      <c r="AT76" s="13"/>
      <c r="AU76" s="14"/>
      <c r="AV76" s="34">
        <f t="shared" si="275"/>
        <v>0</v>
      </c>
      <c r="AW76" s="13"/>
      <c r="AX76" s="13"/>
      <c r="AY76" s="13"/>
      <c r="AZ76" s="13"/>
      <c r="BA76" s="13"/>
      <c r="BB76" s="13"/>
      <c r="BC76" s="13"/>
      <c r="BD76" s="13"/>
      <c r="BE76" s="15">
        <f t="shared" si="276"/>
        <v>0</v>
      </c>
      <c r="BF76" s="13"/>
      <c r="BG76" s="13"/>
      <c r="BH76" s="13"/>
      <c r="BI76" s="13"/>
      <c r="BJ76" s="13"/>
      <c r="BK76" s="13"/>
      <c r="BL76" s="16">
        <f t="shared" si="277"/>
        <v>0</v>
      </c>
      <c r="BM76" s="13"/>
      <c r="BN76" s="13"/>
      <c r="BO76" s="13"/>
      <c r="BP76" s="13"/>
      <c r="BQ76" s="13"/>
      <c r="BR76" s="35">
        <f t="shared" si="278"/>
        <v>0</v>
      </c>
      <c r="BS76" s="15">
        <f t="shared" si="279"/>
        <v>0</v>
      </c>
      <c r="BT76" s="13"/>
      <c r="BU76" s="13">
        <v>70</v>
      </c>
      <c r="BV76" s="34">
        <f t="shared" si="280"/>
        <v>70</v>
      </c>
      <c r="BW76" s="13"/>
      <c r="BX76" s="15">
        <f t="shared" si="281"/>
        <v>70</v>
      </c>
      <c r="BY76" s="13"/>
      <c r="BZ76" s="18"/>
      <c r="CB76" s="13">
        <f t="shared" si="160"/>
        <v>0</v>
      </c>
      <c r="CC76" s="13">
        <f t="shared" si="161"/>
        <v>0</v>
      </c>
      <c r="CD76" s="13">
        <f t="shared" si="162"/>
        <v>0</v>
      </c>
      <c r="CE76" s="13">
        <f t="shared" si="163"/>
        <v>0</v>
      </c>
      <c r="CF76" s="13">
        <f t="shared" si="164"/>
        <v>0</v>
      </c>
      <c r="CG76" s="13">
        <f t="shared" si="165"/>
        <v>0</v>
      </c>
      <c r="CH76" s="13">
        <f t="shared" si="166"/>
        <v>0</v>
      </c>
      <c r="CI76" s="13">
        <f t="shared" si="167"/>
        <v>0</v>
      </c>
      <c r="CJ76" s="13">
        <f t="shared" si="168"/>
        <v>0</v>
      </c>
      <c r="CK76" s="13">
        <f t="shared" si="169"/>
        <v>0</v>
      </c>
      <c r="CL76" s="13">
        <f t="shared" si="170"/>
        <v>0</v>
      </c>
      <c r="CM76" s="13">
        <f t="shared" si="171"/>
        <v>0</v>
      </c>
      <c r="CN76" s="13">
        <f t="shared" si="172"/>
        <v>0</v>
      </c>
      <c r="CO76" s="13">
        <f t="shared" si="173"/>
        <v>0</v>
      </c>
      <c r="CP76" s="13">
        <f t="shared" si="174"/>
        <v>0</v>
      </c>
      <c r="CQ76" s="13">
        <f t="shared" si="175"/>
        <v>0</v>
      </c>
      <c r="CR76" s="13">
        <f t="shared" si="176"/>
        <v>0</v>
      </c>
      <c r="CS76" s="13">
        <f t="shared" si="177"/>
        <v>0</v>
      </c>
      <c r="CT76" s="13">
        <f t="shared" si="178"/>
        <v>0</v>
      </c>
      <c r="CU76" s="13">
        <f t="shared" si="179"/>
        <v>0</v>
      </c>
      <c r="CV76" s="13">
        <f t="shared" si="180"/>
        <v>0</v>
      </c>
      <c r="CW76" s="13">
        <f t="shared" si="181"/>
        <v>0</v>
      </c>
      <c r="CX76" s="13">
        <f t="shared" si="182"/>
        <v>0</v>
      </c>
      <c r="CY76" s="13">
        <f t="shared" si="183"/>
        <v>0</v>
      </c>
      <c r="CZ76" s="13">
        <f t="shared" si="184"/>
        <v>0</v>
      </c>
      <c r="DA76" s="13">
        <f t="shared" si="185"/>
        <v>0</v>
      </c>
      <c r="DB76" s="13">
        <f t="shared" si="186"/>
        <v>0</v>
      </c>
      <c r="DC76" s="13">
        <f t="shared" si="187"/>
        <v>0</v>
      </c>
      <c r="DD76" s="13">
        <f t="shared" si="188"/>
        <v>0</v>
      </c>
      <c r="DE76" s="13">
        <f t="shared" si="189"/>
        <v>0</v>
      </c>
      <c r="DF76" s="13">
        <f t="shared" si="190"/>
        <v>0</v>
      </c>
      <c r="DG76" s="13">
        <f t="shared" si="191"/>
        <v>0</v>
      </c>
      <c r="DH76" s="13">
        <f t="shared" si="192"/>
        <v>0</v>
      </c>
      <c r="DI76" s="13">
        <f t="shared" si="193"/>
        <v>0</v>
      </c>
      <c r="DJ76" s="13">
        <f t="shared" si="194"/>
        <v>0</v>
      </c>
      <c r="DK76" s="13">
        <f t="shared" si="195"/>
        <v>0</v>
      </c>
      <c r="DL76" s="13">
        <f t="shared" si="196"/>
        <v>0</v>
      </c>
      <c r="DM76" s="13">
        <f t="shared" si="197"/>
        <v>0</v>
      </c>
    </row>
    <row r="77" spans="1:117" s="19" customFormat="1" ht="12.75" customHeight="1" x14ac:dyDescent="0.2">
      <c r="A77" s="12" t="s">
        <v>100</v>
      </c>
      <c r="B77" s="13">
        <v>315</v>
      </c>
      <c r="C77" s="13">
        <v>100</v>
      </c>
      <c r="D77" s="13">
        <v>100</v>
      </c>
      <c r="E77" s="13"/>
      <c r="F77" s="13"/>
      <c r="G77" s="13"/>
      <c r="H77" s="14"/>
      <c r="I77" s="34">
        <f t="shared" si="271"/>
        <v>515</v>
      </c>
      <c r="J77" s="13"/>
      <c r="K77" s="13"/>
      <c r="L77" s="13"/>
      <c r="M77" s="13"/>
      <c r="N77" s="13"/>
      <c r="O77" s="13"/>
      <c r="P77" s="13"/>
      <c r="Q77" s="13"/>
      <c r="R77" s="15">
        <f t="shared" si="209"/>
        <v>0</v>
      </c>
      <c r="S77" s="13"/>
      <c r="T77" s="13"/>
      <c r="U77" s="13"/>
      <c r="V77" s="13"/>
      <c r="W77" s="13"/>
      <c r="X77" s="13"/>
      <c r="Y77" s="16">
        <f t="shared" si="272"/>
        <v>0</v>
      </c>
      <c r="Z77" s="13"/>
      <c r="AA77" s="13"/>
      <c r="AB77" s="13"/>
      <c r="AC77" s="13"/>
      <c r="AD77" s="13"/>
      <c r="AE77" s="35">
        <f t="shared" si="86"/>
        <v>0</v>
      </c>
      <c r="AF77" s="15">
        <f t="shared" si="273"/>
        <v>515</v>
      </c>
      <c r="AG77" s="13"/>
      <c r="AH77" s="13">
        <v>131</v>
      </c>
      <c r="AI77" s="34">
        <f t="shared" si="210"/>
        <v>646</v>
      </c>
      <c r="AJ77" s="13">
        <v>200</v>
      </c>
      <c r="AK77" s="15">
        <f t="shared" si="274"/>
        <v>846</v>
      </c>
      <c r="AL77" s="13"/>
      <c r="AM77" s="18"/>
      <c r="AN77" s="2"/>
      <c r="AO77" s="13">
        <v>300</v>
      </c>
      <c r="AP77" s="13">
        <v>100</v>
      </c>
      <c r="AQ77" s="13">
        <v>100</v>
      </c>
      <c r="AR77" s="13"/>
      <c r="AS77" s="13">
        <v>15</v>
      </c>
      <c r="AT77" s="13"/>
      <c r="AU77" s="14"/>
      <c r="AV77" s="34">
        <f t="shared" si="275"/>
        <v>515</v>
      </c>
      <c r="AW77" s="13"/>
      <c r="AX77" s="13"/>
      <c r="AY77" s="13"/>
      <c r="AZ77" s="13"/>
      <c r="BA77" s="13"/>
      <c r="BB77" s="13"/>
      <c r="BC77" s="13"/>
      <c r="BD77" s="13"/>
      <c r="BE77" s="15">
        <f t="shared" si="276"/>
        <v>0</v>
      </c>
      <c r="BF77" s="13"/>
      <c r="BG77" s="13"/>
      <c r="BH77" s="13"/>
      <c r="BI77" s="13"/>
      <c r="BJ77" s="13"/>
      <c r="BK77" s="13"/>
      <c r="BL77" s="16">
        <f t="shared" si="277"/>
        <v>0</v>
      </c>
      <c r="BM77" s="13"/>
      <c r="BN77" s="13"/>
      <c r="BO77" s="13"/>
      <c r="BP77" s="13"/>
      <c r="BQ77" s="13"/>
      <c r="BR77" s="35">
        <f t="shared" si="278"/>
        <v>0</v>
      </c>
      <c r="BS77" s="15">
        <f t="shared" si="279"/>
        <v>515</v>
      </c>
      <c r="BT77" s="13"/>
      <c r="BU77" s="13">
        <v>131</v>
      </c>
      <c r="BV77" s="34">
        <f t="shared" si="280"/>
        <v>646</v>
      </c>
      <c r="BW77" s="13">
        <v>300</v>
      </c>
      <c r="BX77" s="15">
        <f t="shared" si="281"/>
        <v>946</v>
      </c>
      <c r="BY77" s="13"/>
      <c r="BZ77" s="18"/>
      <c r="CB77" s="13">
        <f t="shared" si="160"/>
        <v>15</v>
      </c>
      <c r="CC77" s="13">
        <f t="shared" si="161"/>
        <v>0</v>
      </c>
      <c r="CD77" s="13">
        <f t="shared" si="162"/>
        <v>0</v>
      </c>
      <c r="CE77" s="13">
        <f t="shared" si="163"/>
        <v>0</v>
      </c>
      <c r="CF77" s="13">
        <f t="shared" si="164"/>
        <v>-15</v>
      </c>
      <c r="CG77" s="13">
        <f t="shared" si="165"/>
        <v>0</v>
      </c>
      <c r="CH77" s="13">
        <f t="shared" si="166"/>
        <v>0</v>
      </c>
      <c r="CI77" s="13">
        <f t="shared" si="167"/>
        <v>0</v>
      </c>
      <c r="CJ77" s="13">
        <f t="shared" si="168"/>
        <v>0</v>
      </c>
      <c r="CK77" s="13">
        <f t="shared" si="169"/>
        <v>0</v>
      </c>
      <c r="CL77" s="13">
        <f t="shared" si="170"/>
        <v>0</v>
      </c>
      <c r="CM77" s="13">
        <f t="shared" si="171"/>
        <v>0</v>
      </c>
      <c r="CN77" s="13">
        <f t="shared" si="172"/>
        <v>0</v>
      </c>
      <c r="CO77" s="13">
        <f t="shared" si="173"/>
        <v>0</v>
      </c>
      <c r="CP77" s="13">
        <f t="shared" si="174"/>
        <v>0</v>
      </c>
      <c r="CQ77" s="13">
        <f t="shared" si="175"/>
        <v>0</v>
      </c>
      <c r="CR77" s="13">
        <f t="shared" si="176"/>
        <v>0</v>
      </c>
      <c r="CS77" s="13">
        <f t="shared" si="177"/>
        <v>0</v>
      </c>
      <c r="CT77" s="13">
        <f t="shared" si="178"/>
        <v>0</v>
      </c>
      <c r="CU77" s="13">
        <f t="shared" si="179"/>
        <v>0</v>
      </c>
      <c r="CV77" s="13">
        <f t="shared" si="180"/>
        <v>0</v>
      </c>
      <c r="CW77" s="13">
        <f t="shared" si="181"/>
        <v>0</v>
      </c>
      <c r="CX77" s="13">
        <f t="shared" si="182"/>
        <v>0</v>
      </c>
      <c r="CY77" s="13">
        <f t="shared" si="183"/>
        <v>0</v>
      </c>
      <c r="CZ77" s="13">
        <f t="shared" si="184"/>
        <v>0</v>
      </c>
      <c r="DA77" s="13">
        <f t="shared" si="185"/>
        <v>0</v>
      </c>
      <c r="DB77" s="13">
        <f t="shared" si="186"/>
        <v>0</v>
      </c>
      <c r="DC77" s="13">
        <f t="shared" si="187"/>
        <v>0</v>
      </c>
      <c r="DD77" s="13">
        <f t="shared" si="188"/>
        <v>0</v>
      </c>
      <c r="DE77" s="13">
        <f t="shared" si="189"/>
        <v>0</v>
      </c>
      <c r="DF77" s="13">
        <f t="shared" si="190"/>
        <v>0</v>
      </c>
      <c r="DG77" s="13">
        <f t="shared" si="191"/>
        <v>0</v>
      </c>
      <c r="DH77" s="13">
        <f t="shared" si="192"/>
        <v>0</v>
      </c>
      <c r="DI77" s="13">
        <f t="shared" si="193"/>
        <v>0</v>
      </c>
      <c r="DJ77" s="13">
        <f t="shared" si="194"/>
        <v>-100</v>
      </c>
      <c r="DK77" s="13">
        <f t="shared" si="195"/>
        <v>-100</v>
      </c>
      <c r="DL77" s="13">
        <f t="shared" si="196"/>
        <v>0</v>
      </c>
      <c r="DM77" s="13">
        <f t="shared" si="197"/>
        <v>0</v>
      </c>
    </row>
    <row r="78" spans="1:117" s="19" customFormat="1" ht="12.75" customHeight="1" x14ac:dyDescent="0.2">
      <c r="A78" s="12" t="s">
        <v>101</v>
      </c>
      <c r="B78" s="13">
        <v>2443</v>
      </c>
      <c r="C78" s="13">
        <v>405</v>
      </c>
      <c r="D78" s="13">
        <v>278</v>
      </c>
      <c r="E78" s="13"/>
      <c r="F78" s="13">
        <v>162</v>
      </c>
      <c r="G78" s="13"/>
      <c r="H78" s="14"/>
      <c r="I78" s="34">
        <f>SUM(B78:H78)</f>
        <v>3288</v>
      </c>
      <c r="J78" s="13"/>
      <c r="K78" s="13"/>
      <c r="L78" s="13"/>
      <c r="M78" s="13"/>
      <c r="N78" s="13"/>
      <c r="O78" s="13"/>
      <c r="P78" s="13"/>
      <c r="Q78" s="13"/>
      <c r="R78" s="15">
        <f>SUM(K78:Q78)</f>
        <v>0</v>
      </c>
      <c r="S78" s="13"/>
      <c r="T78" s="13">
        <v>459</v>
      </c>
      <c r="U78" s="13"/>
      <c r="V78" s="13"/>
      <c r="W78" s="13"/>
      <c r="X78" s="13"/>
      <c r="Y78" s="16">
        <f>SUM(T78:X78)</f>
        <v>459</v>
      </c>
      <c r="Z78" s="13"/>
      <c r="AA78" s="13"/>
      <c r="AB78" s="13"/>
      <c r="AC78" s="13"/>
      <c r="AD78" s="13"/>
      <c r="AE78" s="35">
        <f t="shared" si="86"/>
        <v>0</v>
      </c>
      <c r="AF78" s="15">
        <f t="shared" si="273"/>
        <v>3747</v>
      </c>
      <c r="AG78" s="13"/>
      <c r="AH78" s="13"/>
      <c r="AI78" s="34">
        <f>SUM(AF78+AG78+AH78)</f>
        <v>3747</v>
      </c>
      <c r="AJ78" s="13">
        <v>915.41</v>
      </c>
      <c r="AK78" s="15" t="s">
        <v>181</v>
      </c>
      <c r="AL78" s="13"/>
      <c r="AM78" s="18"/>
      <c r="AN78" s="2"/>
      <c r="AO78" s="13">
        <v>1886</v>
      </c>
      <c r="AP78" s="13">
        <v>390</v>
      </c>
      <c r="AQ78" s="13">
        <v>214</v>
      </c>
      <c r="AR78" s="13"/>
      <c r="AS78" s="13">
        <v>261</v>
      </c>
      <c r="AT78" s="13"/>
      <c r="AU78" s="14"/>
      <c r="AV78" s="34">
        <f>SUM(AO78:AU78)</f>
        <v>2751</v>
      </c>
      <c r="AW78" s="13"/>
      <c r="AX78" s="13"/>
      <c r="AY78" s="13"/>
      <c r="AZ78" s="13"/>
      <c r="BA78" s="13"/>
      <c r="BB78" s="13"/>
      <c r="BC78" s="13"/>
      <c r="BD78" s="13"/>
      <c r="BE78" s="15">
        <f>SUM(AX78:BD78)</f>
        <v>0</v>
      </c>
      <c r="BF78" s="13"/>
      <c r="BG78" s="13">
        <v>377</v>
      </c>
      <c r="BH78" s="13"/>
      <c r="BI78" s="13"/>
      <c r="BJ78" s="13"/>
      <c r="BK78" s="13"/>
      <c r="BL78" s="16">
        <f>SUM(BG78:BK78)</f>
        <v>377</v>
      </c>
      <c r="BM78" s="13"/>
      <c r="BN78" s="13"/>
      <c r="BO78" s="13"/>
      <c r="BP78" s="13"/>
      <c r="BQ78" s="13"/>
      <c r="BR78" s="35">
        <f t="shared" si="278"/>
        <v>0</v>
      </c>
      <c r="BS78" s="15">
        <f t="shared" si="279"/>
        <v>3128</v>
      </c>
      <c r="BT78" s="13"/>
      <c r="BU78" s="13"/>
      <c r="BV78" s="34">
        <f>SUM(BS78+BT78+BU78)</f>
        <v>3128</v>
      </c>
      <c r="BW78" s="13">
        <v>1477.7</v>
      </c>
      <c r="BX78" s="15">
        <f>BV78+BW78</f>
        <v>4605.7</v>
      </c>
      <c r="BY78" s="13"/>
      <c r="BZ78" s="18"/>
      <c r="CB78" s="13">
        <f t="shared" si="160"/>
        <v>557</v>
      </c>
      <c r="CC78" s="13">
        <f t="shared" si="161"/>
        <v>15</v>
      </c>
      <c r="CD78" s="13">
        <f t="shared" si="162"/>
        <v>64</v>
      </c>
      <c r="CE78" s="13">
        <f t="shared" si="163"/>
        <v>0</v>
      </c>
      <c r="CF78" s="13">
        <f t="shared" si="164"/>
        <v>-99</v>
      </c>
      <c r="CG78" s="13">
        <f t="shared" si="165"/>
        <v>0</v>
      </c>
      <c r="CH78" s="13">
        <f t="shared" si="166"/>
        <v>0</v>
      </c>
      <c r="CI78" s="13">
        <f t="shared" si="167"/>
        <v>537</v>
      </c>
      <c r="CJ78" s="13">
        <f t="shared" si="168"/>
        <v>0</v>
      </c>
      <c r="CK78" s="13">
        <f t="shared" si="169"/>
        <v>0</v>
      </c>
      <c r="CL78" s="13">
        <f t="shared" si="170"/>
        <v>0</v>
      </c>
      <c r="CM78" s="13">
        <f t="shared" si="171"/>
        <v>0</v>
      </c>
      <c r="CN78" s="13">
        <f t="shared" si="172"/>
        <v>0</v>
      </c>
      <c r="CO78" s="13">
        <f t="shared" si="173"/>
        <v>0</v>
      </c>
      <c r="CP78" s="13">
        <f t="shared" si="174"/>
        <v>0</v>
      </c>
      <c r="CQ78" s="13">
        <f t="shared" si="175"/>
        <v>0</v>
      </c>
      <c r="CR78" s="13">
        <f t="shared" si="176"/>
        <v>0</v>
      </c>
      <c r="CS78" s="13">
        <f t="shared" si="177"/>
        <v>0</v>
      </c>
      <c r="CT78" s="13">
        <f t="shared" si="178"/>
        <v>82</v>
      </c>
      <c r="CU78" s="13">
        <f t="shared" si="179"/>
        <v>0</v>
      </c>
      <c r="CV78" s="13">
        <f t="shared" si="180"/>
        <v>0</v>
      </c>
      <c r="CW78" s="13">
        <f t="shared" si="181"/>
        <v>0</v>
      </c>
      <c r="CX78" s="13">
        <f t="shared" si="182"/>
        <v>0</v>
      </c>
      <c r="CY78" s="13">
        <f t="shared" si="183"/>
        <v>82</v>
      </c>
      <c r="CZ78" s="13">
        <f t="shared" si="184"/>
        <v>0</v>
      </c>
      <c r="DA78" s="13">
        <f t="shared" si="185"/>
        <v>0</v>
      </c>
      <c r="DB78" s="13">
        <f t="shared" si="186"/>
        <v>0</v>
      </c>
      <c r="DC78" s="13">
        <f t="shared" si="187"/>
        <v>0</v>
      </c>
      <c r="DD78" s="13">
        <f t="shared" si="188"/>
        <v>0</v>
      </c>
      <c r="DE78" s="13">
        <f t="shared" si="189"/>
        <v>0</v>
      </c>
      <c r="DF78" s="13">
        <f t="shared" si="190"/>
        <v>619</v>
      </c>
      <c r="DG78" s="13">
        <f t="shared" si="191"/>
        <v>0</v>
      </c>
      <c r="DH78" s="13">
        <f t="shared" si="192"/>
        <v>0</v>
      </c>
      <c r="DI78" s="13">
        <f t="shared" si="193"/>
        <v>619</v>
      </c>
      <c r="DJ78" s="13">
        <f t="shared" si="194"/>
        <v>-562.29000000000008</v>
      </c>
      <c r="DK78" s="13" t="e">
        <f t="shared" si="195"/>
        <v>#VALUE!</v>
      </c>
      <c r="DL78" s="13">
        <f t="shared" si="196"/>
        <v>0</v>
      </c>
      <c r="DM78" s="13">
        <f t="shared" si="197"/>
        <v>0</v>
      </c>
    </row>
    <row r="79" spans="1:117" s="19" customFormat="1" ht="12.75" customHeight="1" x14ac:dyDescent="0.2">
      <c r="A79" s="12" t="s">
        <v>102</v>
      </c>
      <c r="B79" s="13"/>
      <c r="C79" s="13"/>
      <c r="D79" s="13"/>
      <c r="E79" s="13"/>
      <c r="F79" s="13"/>
      <c r="G79" s="13"/>
      <c r="H79" s="14"/>
      <c r="I79" s="34">
        <f t="shared" si="271"/>
        <v>0</v>
      </c>
      <c r="J79" s="13"/>
      <c r="K79" s="13"/>
      <c r="L79" s="13"/>
      <c r="M79" s="13"/>
      <c r="N79" s="13"/>
      <c r="O79" s="13"/>
      <c r="P79" s="13"/>
      <c r="Q79" s="13"/>
      <c r="R79" s="15">
        <f t="shared" si="209"/>
        <v>0</v>
      </c>
      <c r="S79" s="13"/>
      <c r="T79" s="13"/>
      <c r="U79" s="13"/>
      <c r="V79" s="13"/>
      <c r="W79" s="13"/>
      <c r="X79" s="13"/>
      <c r="Y79" s="16">
        <f t="shared" ref="Y79:Y145" si="282">SUM(T79:X79)</f>
        <v>0</v>
      </c>
      <c r="Z79" s="13"/>
      <c r="AA79" s="13"/>
      <c r="AB79" s="13"/>
      <c r="AC79" s="13"/>
      <c r="AD79" s="13"/>
      <c r="AE79" s="35">
        <f t="shared" si="86"/>
        <v>0</v>
      </c>
      <c r="AF79" s="15">
        <f t="shared" si="273"/>
        <v>0</v>
      </c>
      <c r="AG79" s="13"/>
      <c r="AH79" s="13"/>
      <c r="AI79" s="34">
        <f t="shared" si="210"/>
        <v>0</v>
      </c>
      <c r="AJ79" s="13"/>
      <c r="AK79" s="15">
        <f t="shared" si="274"/>
        <v>0</v>
      </c>
      <c r="AL79" s="13"/>
      <c r="AM79" s="18"/>
      <c r="AN79" s="2"/>
      <c r="AO79" s="13"/>
      <c r="AP79" s="13"/>
      <c r="AQ79" s="13"/>
      <c r="AR79" s="13">
        <v>270</v>
      </c>
      <c r="AS79" s="13">
        <v>100</v>
      </c>
      <c r="AT79" s="13"/>
      <c r="AU79" s="14"/>
      <c r="AV79" s="34">
        <f t="shared" ref="AV79:AV80" si="283">SUM(AO79:AU79)</f>
        <v>370</v>
      </c>
      <c r="AW79" s="13"/>
      <c r="AX79" s="13"/>
      <c r="AY79" s="13"/>
      <c r="AZ79" s="13"/>
      <c r="BA79" s="13"/>
      <c r="BB79" s="13"/>
      <c r="BC79" s="13"/>
      <c r="BD79" s="13"/>
      <c r="BE79" s="15">
        <f t="shared" ref="BE79:BE80" si="284">SUM(AX79:BD79)</f>
        <v>0</v>
      </c>
      <c r="BF79" s="13"/>
      <c r="BG79" s="13"/>
      <c r="BH79" s="13"/>
      <c r="BI79" s="13"/>
      <c r="BJ79" s="13"/>
      <c r="BK79" s="13"/>
      <c r="BL79" s="16">
        <f t="shared" ref="BL79:BL92" si="285">SUM(BG79:BK79)</f>
        <v>0</v>
      </c>
      <c r="BM79" s="13"/>
      <c r="BN79" s="13"/>
      <c r="BO79" s="13"/>
      <c r="BP79" s="13"/>
      <c r="BQ79" s="13"/>
      <c r="BR79" s="35">
        <f t="shared" si="278"/>
        <v>0</v>
      </c>
      <c r="BS79" s="15">
        <f t="shared" si="279"/>
        <v>370</v>
      </c>
      <c r="BT79" s="13"/>
      <c r="BU79" s="13"/>
      <c r="BV79" s="34">
        <f t="shared" ref="BV79:BV80" si="286">SUM(BS79+BT79+BU79)</f>
        <v>370</v>
      </c>
      <c r="BW79" s="13">
        <v>130</v>
      </c>
      <c r="BX79" s="15">
        <f t="shared" ref="BX79:BX80" si="287">BV79+BW79</f>
        <v>500</v>
      </c>
      <c r="BY79" s="13"/>
      <c r="BZ79" s="18"/>
      <c r="CB79" s="13">
        <f t="shared" si="160"/>
        <v>0</v>
      </c>
      <c r="CC79" s="13">
        <f t="shared" si="161"/>
        <v>0</v>
      </c>
      <c r="CD79" s="13">
        <f t="shared" si="162"/>
        <v>0</v>
      </c>
      <c r="CE79" s="13">
        <f t="shared" si="163"/>
        <v>-270</v>
      </c>
      <c r="CF79" s="13">
        <f t="shared" si="164"/>
        <v>-100</v>
      </c>
      <c r="CG79" s="13">
        <f t="shared" si="165"/>
        <v>0</v>
      </c>
      <c r="CH79" s="13">
        <f t="shared" si="166"/>
        <v>0</v>
      </c>
      <c r="CI79" s="13">
        <f t="shared" si="167"/>
        <v>-370</v>
      </c>
      <c r="CJ79" s="13">
        <f t="shared" si="168"/>
        <v>0</v>
      </c>
      <c r="CK79" s="13">
        <f t="shared" si="169"/>
        <v>0</v>
      </c>
      <c r="CL79" s="13">
        <f t="shared" si="170"/>
        <v>0</v>
      </c>
      <c r="CM79" s="13">
        <f t="shared" si="171"/>
        <v>0</v>
      </c>
      <c r="CN79" s="13">
        <f t="shared" si="172"/>
        <v>0</v>
      </c>
      <c r="CO79" s="13">
        <f t="shared" si="173"/>
        <v>0</v>
      </c>
      <c r="CP79" s="13">
        <f t="shared" si="174"/>
        <v>0</v>
      </c>
      <c r="CQ79" s="13">
        <f t="shared" si="175"/>
        <v>0</v>
      </c>
      <c r="CR79" s="13">
        <f t="shared" si="176"/>
        <v>0</v>
      </c>
      <c r="CS79" s="13">
        <f t="shared" si="177"/>
        <v>0</v>
      </c>
      <c r="CT79" s="13">
        <f t="shared" si="178"/>
        <v>0</v>
      </c>
      <c r="CU79" s="13">
        <f t="shared" si="179"/>
        <v>0</v>
      </c>
      <c r="CV79" s="13">
        <f t="shared" si="180"/>
        <v>0</v>
      </c>
      <c r="CW79" s="13">
        <f t="shared" si="181"/>
        <v>0</v>
      </c>
      <c r="CX79" s="13">
        <f t="shared" si="182"/>
        <v>0</v>
      </c>
      <c r="CY79" s="13">
        <f t="shared" si="183"/>
        <v>0</v>
      </c>
      <c r="CZ79" s="13">
        <f t="shared" si="184"/>
        <v>0</v>
      </c>
      <c r="DA79" s="13">
        <f t="shared" si="185"/>
        <v>0</v>
      </c>
      <c r="DB79" s="13">
        <f t="shared" si="186"/>
        <v>0</v>
      </c>
      <c r="DC79" s="13">
        <f t="shared" si="187"/>
        <v>0</v>
      </c>
      <c r="DD79" s="13">
        <f t="shared" si="188"/>
        <v>0</v>
      </c>
      <c r="DE79" s="13">
        <f t="shared" si="189"/>
        <v>0</v>
      </c>
      <c r="DF79" s="13">
        <f t="shared" si="190"/>
        <v>-370</v>
      </c>
      <c r="DG79" s="13">
        <f t="shared" si="191"/>
        <v>0</v>
      </c>
      <c r="DH79" s="13">
        <f t="shared" si="192"/>
        <v>0</v>
      </c>
      <c r="DI79" s="13">
        <f t="shared" si="193"/>
        <v>-370</v>
      </c>
      <c r="DJ79" s="13">
        <f t="shared" si="194"/>
        <v>-130</v>
      </c>
      <c r="DK79" s="13">
        <f t="shared" si="195"/>
        <v>-500</v>
      </c>
      <c r="DL79" s="13">
        <f t="shared" si="196"/>
        <v>0</v>
      </c>
      <c r="DM79" s="13">
        <f t="shared" si="197"/>
        <v>0</v>
      </c>
    </row>
    <row r="80" spans="1:117" ht="12.75" customHeight="1" x14ac:dyDescent="0.2">
      <c r="A80" s="12" t="s">
        <v>103</v>
      </c>
      <c r="B80" s="13"/>
      <c r="C80" s="13"/>
      <c r="D80" s="13"/>
      <c r="E80" s="13"/>
      <c r="F80" s="13"/>
      <c r="G80" s="13"/>
      <c r="H80" s="14"/>
      <c r="I80" s="34">
        <f t="shared" si="271"/>
        <v>0</v>
      </c>
      <c r="J80" s="13"/>
      <c r="K80" s="13"/>
      <c r="L80" s="13"/>
      <c r="M80" s="13"/>
      <c r="N80" s="13"/>
      <c r="O80" s="13"/>
      <c r="P80" s="13"/>
      <c r="Q80" s="13"/>
      <c r="R80" s="15">
        <f t="shared" si="209"/>
        <v>0</v>
      </c>
      <c r="S80" s="13"/>
      <c r="T80" s="13"/>
      <c r="U80" s="13"/>
      <c r="V80" s="13"/>
      <c r="W80" s="13"/>
      <c r="X80" s="13"/>
      <c r="Y80" s="16">
        <f t="shared" si="282"/>
        <v>0</v>
      </c>
      <c r="Z80" s="13"/>
      <c r="AA80" s="13"/>
      <c r="AB80" s="13"/>
      <c r="AC80" s="13"/>
      <c r="AD80" s="13"/>
      <c r="AE80" s="35">
        <f t="shared" si="86"/>
        <v>0</v>
      </c>
      <c r="AF80" s="15">
        <f t="shared" si="273"/>
        <v>0</v>
      </c>
      <c r="AG80" s="13"/>
      <c r="AH80" s="13"/>
      <c r="AI80" s="34">
        <f t="shared" si="210"/>
        <v>0</v>
      </c>
      <c r="AJ80" s="13"/>
      <c r="AK80" s="15">
        <f t="shared" si="274"/>
        <v>0</v>
      </c>
      <c r="AL80" s="13"/>
      <c r="AM80" s="18"/>
      <c r="AO80" s="13"/>
      <c r="AP80" s="13"/>
      <c r="AQ80" s="13"/>
      <c r="AR80" s="13"/>
      <c r="AS80" s="13"/>
      <c r="AT80" s="13"/>
      <c r="AU80" s="14"/>
      <c r="AV80" s="34">
        <f t="shared" si="283"/>
        <v>0</v>
      </c>
      <c r="AW80" s="13"/>
      <c r="AX80" s="13"/>
      <c r="AY80" s="13"/>
      <c r="AZ80" s="13"/>
      <c r="BA80" s="13"/>
      <c r="BB80" s="13"/>
      <c r="BC80" s="13"/>
      <c r="BD80" s="13"/>
      <c r="BE80" s="15">
        <f t="shared" si="284"/>
        <v>0</v>
      </c>
      <c r="BF80" s="13"/>
      <c r="BG80" s="13"/>
      <c r="BH80" s="13"/>
      <c r="BI80" s="13"/>
      <c r="BJ80" s="13"/>
      <c r="BK80" s="13"/>
      <c r="BL80" s="16">
        <f t="shared" si="285"/>
        <v>0</v>
      </c>
      <c r="BM80" s="13"/>
      <c r="BN80" s="13"/>
      <c r="BO80" s="13"/>
      <c r="BP80" s="13"/>
      <c r="BQ80" s="13"/>
      <c r="BR80" s="35">
        <f t="shared" si="278"/>
        <v>0</v>
      </c>
      <c r="BS80" s="15">
        <f t="shared" si="279"/>
        <v>0</v>
      </c>
      <c r="BT80" s="13"/>
      <c r="BU80" s="13"/>
      <c r="BV80" s="34">
        <f t="shared" si="286"/>
        <v>0</v>
      </c>
      <c r="BW80" s="13"/>
      <c r="BX80" s="15">
        <f t="shared" si="287"/>
        <v>0</v>
      </c>
      <c r="BY80" s="13"/>
      <c r="BZ80" s="18"/>
      <c r="CB80" s="13">
        <f t="shared" si="160"/>
        <v>0</v>
      </c>
      <c r="CC80" s="13">
        <f t="shared" si="161"/>
        <v>0</v>
      </c>
      <c r="CD80" s="13">
        <f t="shared" si="162"/>
        <v>0</v>
      </c>
      <c r="CE80" s="13">
        <f t="shared" si="163"/>
        <v>0</v>
      </c>
      <c r="CF80" s="13">
        <f t="shared" si="164"/>
        <v>0</v>
      </c>
      <c r="CG80" s="13">
        <f t="shared" si="165"/>
        <v>0</v>
      </c>
      <c r="CH80" s="13">
        <f t="shared" si="166"/>
        <v>0</v>
      </c>
      <c r="CI80" s="13">
        <f t="shared" si="167"/>
        <v>0</v>
      </c>
      <c r="CJ80" s="13">
        <f t="shared" si="168"/>
        <v>0</v>
      </c>
      <c r="CK80" s="13">
        <f t="shared" si="169"/>
        <v>0</v>
      </c>
      <c r="CL80" s="13">
        <f t="shared" si="170"/>
        <v>0</v>
      </c>
      <c r="CM80" s="13">
        <f t="shared" si="171"/>
        <v>0</v>
      </c>
      <c r="CN80" s="13">
        <f t="shared" si="172"/>
        <v>0</v>
      </c>
      <c r="CO80" s="13">
        <f t="shared" si="173"/>
        <v>0</v>
      </c>
      <c r="CP80" s="13">
        <f t="shared" si="174"/>
        <v>0</v>
      </c>
      <c r="CQ80" s="13">
        <f t="shared" si="175"/>
        <v>0</v>
      </c>
      <c r="CR80" s="13">
        <f t="shared" si="176"/>
        <v>0</v>
      </c>
      <c r="CS80" s="13">
        <f t="shared" si="177"/>
        <v>0</v>
      </c>
      <c r="CT80" s="13">
        <f t="shared" si="178"/>
        <v>0</v>
      </c>
      <c r="CU80" s="13">
        <f t="shared" si="179"/>
        <v>0</v>
      </c>
      <c r="CV80" s="13">
        <f t="shared" si="180"/>
        <v>0</v>
      </c>
      <c r="CW80" s="13">
        <f t="shared" si="181"/>
        <v>0</v>
      </c>
      <c r="CX80" s="13">
        <f t="shared" si="182"/>
        <v>0</v>
      </c>
      <c r="CY80" s="13">
        <f t="shared" si="183"/>
        <v>0</v>
      </c>
      <c r="CZ80" s="13">
        <f t="shared" si="184"/>
        <v>0</v>
      </c>
      <c r="DA80" s="13">
        <f t="shared" si="185"/>
        <v>0</v>
      </c>
      <c r="DB80" s="13">
        <f t="shared" si="186"/>
        <v>0</v>
      </c>
      <c r="DC80" s="13">
        <f t="shared" si="187"/>
        <v>0</v>
      </c>
      <c r="DD80" s="13">
        <f t="shared" si="188"/>
        <v>0</v>
      </c>
      <c r="DE80" s="13">
        <f t="shared" si="189"/>
        <v>0</v>
      </c>
      <c r="DF80" s="13">
        <f t="shared" si="190"/>
        <v>0</v>
      </c>
      <c r="DG80" s="13">
        <f t="shared" si="191"/>
        <v>0</v>
      </c>
      <c r="DH80" s="13">
        <f t="shared" si="192"/>
        <v>0</v>
      </c>
      <c r="DI80" s="13">
        <f t="shared" si="193"/>
        <v>0</v>
      </c>
      <c r="DJ80" s="13">
        <f t="shared" si="194"/>
        <v>0</v>
      </c>
      <c r="DK80" s="13">
        <f t="shared" si="195"/>
        <v>0</v>
      </c>
      <c r="DL80" s="13">
        <f t="shared" si="196"/>
        <v>0</v>
      </c>
      <c r="DM80" s="13">
        <f t="shared" si="197"/>
        <v>0</v>
      </c>
    </row>
    <row r="81" spans="1:117" ht="12.75" customHeight="1" x14ac:dyDescent="0.2">
      <c r="A81" s="12" t="s">
        <v>104</v>
      </c>
      <c r="B81" s="13"/>
      <c r="C81" s="13"/>
      <c r="D81" s="13"/>
      <c r="E81" s="13"/>
      <c r="F81" s="13"/>
      <c r="G81" s="13"/>
      <c r="H81" s="14"/>
      <c r="I81" s="34">
        <f>SUM(B81:H81)</f>
        <v>0</v>
      </c>
      <c r="J81" s="13">
        <v>50</v>
      </c>
      <c r="K81" s="13"/>
      <c r="L81" s="13"/>
      <c r="M81" s="13">
        <v>10</v>
      </c>
      <c r="N81" s="13"/>
      <c r="O81" s="13"/>
      <c r="P81" s="13"/>
      <c r="Q81" s="13"/>
      <c r="R81" s="15">
        <f>SUM(K81:Q81)</f>
        <v>10</v>
      </c>
      <c r="S81" s="13"/>
      <c r="T81" s="13"/>
      <c r="U81" s="13"/>
      <c r="V81" s="13"/>
      <c r="W81" s="13"/>
      <c r="X81" s="13"/>
      <c r="Y81" s="16">
        <f t="shared" si="282"/>
        <v>0</v>
      </c>
      <c r="Z81" s="13"/>
      <c r="AA81" s="13"/>
      <c r="AB81" s="13"/>
      <c r="AC81" s="13"/>
      <c r="AD81" s="13"/>
      <c r="AE81" s="35">
        <f t="shared" ref="AE81:AE110" si="288">SUM(Z81:AD81)</f>
        <v>0</v>
      </c>
      <c r="AF81" s="15">
        <f t="shared" si="273"/>
        <v>60</v>
      </c>
      <c r="AG81" s="13"/>
      <c r="AH81" s="13"/>
      <c r="AI81" s="34">
        <f>SUM(AF81+AG81+AH81)</f>
        <v>60</v>
      </c>
      <c r="AJ81" s="13"/>
      <c r="AK81" s="15">
        <f>AI81+AJ81</f>
        <v>60</v>
      </c>
      <c r="AL81" s="13"/>
      <c r="AM81" s="18"/>
      <c r="AO81" s="13"/>
      <c r="AP81" s="13"/>
      <c r="AQ81" s="13"/>
      <c r="AR81" s="13"/>
      <c r="AS81" s="13"/>
      <c r="AT81" s="13"/>
      <c r="AU81" s="14"/>
      <c r="AV81" s="34">
        <f>SUM(AO81:AU81)</f>
        <v>0</v>
      </c>
      <c r="AW81" s="13">
        <v>70</v>
      </c>
      <c r="AX81" s="13"/>
      <c r="AY81" s="13">
        <v>5</v>
      </c>
      <c r="AZ81" s="13">
        <v>9</v>
      </c>
      <c r="BA81" s="13"/>
      <c r="BB81" s="13"/>
      <c r="BC81" s="13"/>
      <c r="BD81" s="13"/>
      <c r="BE81" s="15">
        <f>SUM(AX81:BD81)</f>
        <v>14</v>
      </c>
      <c r="BF81" s="13"/>
      <c r="BG81" s="13"/>
      <c r="BH81" s="13"/>
      <c r="BI81" s="13"/>
      <c r="BJ81" s="13"/>
      <c r="BK81" s="13"/>
      <c r="BL81" s="16">
        <f t="shared" si="285"/>
        <v>0</v>
      </c>
      <c r="BM81" s="13"/>
      <c r="BN81" s="13"/>
      <c r="BO81" s="13"/>
      <c r="BP81" s="13"/>
      <c r="BQ81" s="13"/>
      <c r="BR81" s="35">
        <f t="shared" si="278"/>
        <v>0</v>
      </c>
      <c r="BS81" s="15">
        <f t="shared" si="279"/>
        <v>84</v>
      </c>
      <c r="BT81" s="13"/>
      <c r="BU81" s="13"/>
      <c r="BV81" s="34">
        <f>SUM(BS81+BT81+BU81)</f>
        <v>84</v>
      </c>
      <c r="BW81" s="13"/>
      <c r="BX81" s="15">
        <f>BV81+BW81</f>
        <v>84</v>
      </c>
      <c r="BY81" s="13"/>
      <c r="BZ81" s="18"/>
      <c r="CB81" s="13">
        <f t="shared" si="160"/>
        <v>0</v>
      </c>
      <c r="CC81" s="13">
        <f t="shared" si="161"/>
        <v>0</v>
      </c>
      <c r="CD81" s="13">
        <f t="shared" si="162"/>
        <v>0</v>
      </c>
      <c r="CE81" s="13">
        <f t="shared" si="163"/>
        <v>0</v>
      </c>
      <c r="CF81" s="13">
        <f t="shared" si="164"/>
        <v>0</v>
      </c>
      <c r="CG81" s="13">
        <f t="shared" si="165"/>
        <v>0</v>
      </c>
      <c r="CH81" s="13">
        <f t="shared" si="166"/>
        <v>0</v>
      </c>
      <c r="CI81" s="13">
        <f t="shared" si="167"/>
        <v>0</v>
      </c>
      <c r="CJ81" s="13">
        <f t="shared" si="168"/>
        <v>-20</v>
      </c>
      <c r="CK81" s="13">
        <f t="shared" si="169"/>
        <v>0</v>
      </c>
      <c r="CL81" s="13">
        <f t="shared" si="170"/>
        <v>-5</v>
      </c>
      <c r="CM81" s="13">
        <f t="shared" si="171"/>
        <v>1</v>
      </c>
      <c r="CN81" s="13">
        <f t="shared" si="172"/>
        <v>0</v>
      </c>
      <c r="CO81" s="13">
        <f t="shared" si="173"/>
        <v>0</v>
      </c>
      <c r="CP81" s="13">
        <f t="shared" si="174"/>
        <v>0</v>
      </c>
      <c r="CQ81" s="13">
        <f t="shared" si="175"/>
        <v>0</v>
      </c>
      <c r="CR81" s="13">
        <f t="shared" si="176"/>
        <v>-4</v>
      </c>
      <c r="CS81" s="13">
        <f t="shared" si="177"/>
        <v>0</v>
      </c>
      <c r="CT81" s="13">
        <f t="shared" si="178"/>
        <v>0</v>
      </c>
      <c r="CU81" s="13">
        <f t="shared" si="179"/>
        <v>0</v>
      </c>
      <c r="CV81" s="13">
        <f t="shared" si="180"/>
        <v>0</v>
      </c>
      <c r="CW81" s="13">
        <f t="shared" si="181"/>
        <v>0</v>
      </c>
      <c r="CX81" s="13">
        <f t="shared" si="182"/>
        <v>0</v>
      </c>
      <c r="CY81" s="13">
        <f t="shared" si="183"/>
        <v>0</v>
      </c>
      <c r="CZ81" s="13">
        <f t="shared" si="184"/>
        <v>0</v>
      </c>
      <c r="DA81" s="13">
        <f t="shared" si="185"/>
        <v>0</v>
      </c>
      <c r="DB81" s="13">
        <f t="shared" si="186"/>
        <v>0</v>
      </c>
      <c r="DC81" s="13">
        <f t="shared" si="187"/>
        <v>0</v>
      </c>
      <c r="DD81" s="13">
        <f t="shared" si="188"/>
        <v>0</v>
      </c>
      <c r="DE81" s="13">
        <f t="shared" si="189"/>
        <v>0</v>
      </c>
      <c r="DF81" s="13">
        <f t="shared" si="190"/>
        <v>-24</v>
      </c>
      <c r="DG81" s="13">
        <f t="shared" si="191"/>
        <v>0</v>
      </c>
      <c r="DH81" s="13">
        <f t="shared" si="192"/>
        <v>0</v>
      </c>
      <c r="DI81" s="13">
        <f t="shared" si="193"/>
        <v>-24</v>
      </c>
      <c r="DJ81" s="13">
        <f t="shared" si="194"/>
        <v>0</v>
      </c>
      <c r="DK81" s="13">
        <f t="shared" si="195"/>
        <v>-24</v>
      </c>
      <c r="DL81" s="13">
        <f t="shared" si="196"/>
        <v>0</v>
      </c>
      <c r="DM81" s="13">
        <f t="shared" si="197"/>
        <v>0</v>
      </c>
    </row>
    <row r="82" spans="1:117" s="19" customFormat="1" ht="12.75" customHeight="1" x14ac:dyDescent="0.2">
      <c r="A82" s="12" t="s">
        <v>105</v>
      </c>
      <c r="B82" s="13"/>
      <c r="C82" s="13"/>
      <c r="D82" s="13" t="s">
        <v>181</v>
      </c>
      <c r="E82" s="13"/>
      <c r="F82" s="13"/>
      <c r="G82" s="13"/>
      <c r="H82" s="14"/>
      <c r="I82" s="34">
        <f t="shared" si="271"/>
        <v>0</v>
      </c>
      <c r="J82" s="13"/>
      <c r="K82" s="13"/>
      <c r="L82" s="13"/>
      <c r="M82" s="13"/>
      <c r="N82" s="13"/>
      <c r="O82" s="13"/>
      <c r="P82" s="13"/>
      <c r="Q82" s="13"/>
      <c r="R82" s="15">
        <f t="shared" si="209"/>
        <v>0</v>
      </c>
      <c r="S82" s="13"/>
      <c r="T82" s="13"/>
      <c r="U82" s="13"/>
      <c r="V82" s="13"/>
      <c r="W82" s="13"/>
      <c r="X82" s="13"/>
      <c r="Y82" s="16">
        <f t="shared" si="282"/>
        <v>0</v>
      </c>
      <c r="Z82" s="13"/>
      <c r="AA82" s="13"/>
      <c r="AB82" s="13"/>
      <c r="AC82" s="13"/>
      <c r="AD82" s="13"/>
      <c r="AE82" s="35">
        <f t="shared" si="288"/>
        <v>0</v>
      </c>
      <c r="AF82" s="15">
        <f t="shared" si="273"/>
        <v>0</v>
      </c>
      <c r="AG82" s="13"/>
      <c r="AH82" s="13">
        <v>91</v>
      </c>
      <c r="AI82" s="34">
        <f t="shared" si="210"/>
        <v>91</v>
      </c>
      <c r="AJ82" s="13"/>
      <c r="AK82" s="15">
        <f t="shared" si="274"/>
        <v>91</v>
      </c>
      <c r="AL82" s="13"/>
      <c r="AM82" s="18"/>
      <c r="AN82" s="2"/>
      <c r="AO82" s="13"/>
      <c r="AP82" s="13"/>
      <c r="AQ82" s="13"/>
      <c r="AR82" s="13"/>
      <c r="AS82" s="13"/>
      <c r="AT82" s="13"/>
      <c r="AU82" s="14"/>
      <c r="AV82" s="34">
        <f t="shared" ref="AV82:AV83" si="289">SUM(AO82:AU82)</f>
        <v>0</v>
      </c>
      <c r="AW82" s="13"/>
      <c r="AX82" s="13"/>
      <c r="AY82" s="13"/>
      <c r="AZ82" s="13"/>
      <c r="BA82" s="13"/>
      <c r="BB82" s="13"/>
      <c r="BC82" s="13"/>
      <c r="BD82" s="13"/>
      <c r="BE82" s="15">
        <f t="shared" ref="BE82:BE83" si="290">SUM(AX82:BD82)</f>
        <v>0</v>
      </c>
      <c r="BF82" s="13"/>
      <c r="BG82" s="13"/>
      <c r="BH82" s="13"/>
      <c r="BI82" s="13"/>
      <c r="BJ82" s="13"/>
      <c r="BK82" s="13"/>
      <c r="BL82" s="16">
        <f t="shared" si="285"/>
        <v>0</v>
      </c>
      <c r="BM82" s="13"/>
      <c r="BN82" s="13"/>
      <c r="BO82" s="13"/>
      <c r="BP82" s="13"/>
      <c r="BQ82" s="13"/>
      <c r="BR82" s="35">
        <f t="shared" si="278"/>
        <v>0</v>
      </c>
      <c r="BS82" s="15">
        <f t="shared" si="279"/>
        <v>0</v>
      </c>
      <c r="BT82" s="13"/>
      <c r="BU82" s="13">
        <v>91</v>
      </c>
      <c r="BV82" s="34">
        <f t="shared" ref="BV82:BV83" si="291">SUM(BS82+BT82+BU82)</f>
        <v>91</v>
      </c>
      <c r="BW82" s="13"/>
      <c r="BX82" s="15">
        <f t="shared" ref="BX82:BX83" si="292">BV82+BW82</f>
        <v>91</v>
      </c>
      <c r="BY82" s="13"/>
      <c r="BZ82" s="18">
        <v>41</v>
      </c>
      <c r="CB82" s="13">
        <f t="shared" si="160"/>
        <v>0</v>
      </c>
      <c r="CC82" s="13">
        <f t="shared" si="161"/>
        <v>0</v>
      </c>
      <c r="CD82" s="13" t="e">
        <f t="shared" si="162"/>
        <v>#VALUE!</v>
      </c>
      <c r="CE82" s="13">
        <f t="shared" si="163"/>
        <v>0</v>
      </c>
      <c r="CF82" s="13">
        <f t="shared" si="164"/>
        <v>0</v>
      </c>
      <c r="CG82" s="13">
        <f t="shared" si="165"/>
        <v>0</v>
      </c>
      <c r="CH82" s="13">
        <f t="shared" si="166"/>
        <v>0</v>
      </c>
      <c r="CI82" s="13">
        <f t="shared" si="167"/>
        <v>0</v>
      </c>
      <c r="CJ82" s="13">
        <f t="shared" si="168"/>
        <v>0</v>
      </c>
      <c r="CK82" s="13">
        <f t="shared" si="169"/>
        <v>0</v>
      </c>
      <c r="CL82" s="13">
        <f t="shared" si="170"/>
        <v>0</v>
      </c>
      <c r="CM82" s="13">
        <f t="shared" si="171"/>
        <v>0</v>
      </c>
      <c r="CN82" s="13">
        <f t="shared" si="172"/>
        <v>0</v>
      </c>
      <c r="CO82" s="13">
        <f t="shared" si="173"/>
        <v>0</v>
      </c>
      <c r="CP82" s="13">
        <f t="shared" si="174"/>
        <v>0</v>
      </c>
      <c r="CQ82" s="13">
        <f t="shared" si="175"/>
        <v>0</v>
      </c>
      <c r="CR82" s="13">
        <f t="shared" si="176"/>
        <v>0</v>
      </c>
      <c r="CS82" s="13">
        <f t="shared" si="177"/>
        <v>0</v>
      </c>
      <c r="CT82" s="13">
        <f t="shared" si="178"/>
        <v>0</v>
      </c>
      <c r="CU82" s="13">
        <f t="shared" si="179"/>
        <v>0</v>
      </c>
      <c r="CV82" s="13">
        <f t="shared" si="180"/>
        <v>0</v>
      </c>
      <c r="CW82" s="13">
        <f t="shared" si="181"/>
        <v>0</v>
      </c>
      <c r="CX82" s="13">
        <f t="shared" si="182"/>
        <v>0</v>
      </c>
      <c r="CY82" s="13">
        <f t="shared" si="183"/>
        <v>0</v>
      </c>
      <c r="CZ82" s="13">
        <f t="shared" si="184"/>
        <v>0</v>
      </c>
      <c r="DA82" s="13">
        <f t="shared" si="185"/>
        <v>0</v>
      </c>
      <c r="DB82" s="13">
        <f t="shared" si="186"/>
        <v>0</v>
      </c>
      <c r="DC82" s="13">
        <f t="shared" si="187"/>
        <v>0</v>
      </c>
      <c r="DD82" s="13">
        <f t="shared" si="188"/>
        <v>0</v>
      </c>
      <c r="DE82" s="13">
        <f t="shared" si="189"/>
        <v>0</v>
      </c>
      <c r="DF82" s="13">
        <f t="shared" si="190"/>
        <v>0</v>
      </c>
      <c r="DG82" s="13">
        <f t="shared" si="191"/>
        <v>0</v>
      </c>
      <c r="DH82" s="13">
        <f t="shared" si="192"/>
        <v>0</v>
      </c>
      <c r="DI82" s="13">
        <f t="shared" si="193"/>
        <v>0</v>
      </c>
      <c r="DJ82" s="13">
        <f t="shared" si="194"/>
        <v>0</v>
      </c>
      <c r="DK82" s="13">
        <f t="shared" si="195"/>
        <v>0</v>
      </c>
      <c r="DL82" s="13">
        <f t="shared" si="196"/>
        <v>0</v>
      </c>
      <c r="DM82" s="13">
        <f t="shared" si="197"/>
        <v>-41</v>
      </c>
    </row>
    <row r="83" spans="1:117" ht="12.75" customHeight="1" x14ac:dyDescent="0.2">
      <c r="A83" s="12" t="s">
        <v>106</v>
      </c>
      <c r="B83" s="13">
        <v>340</v>
      </c>
      <c r="C83" s="13"/>
      <c r="D83" s="13">
        <v>310</v>
      </c>
      <c r="E83" s="13"/>
      <c r="F83" s="13"/>
      <c r="G83" s="13"/>
      <c r="H83" s="14"/>
      <c r="I83" s="34">
        <f t="shared" si="271"/>
        <v>650</v>
      </c>
      <c r="J83" s="13"/>
      <c r="K83" s="13"/>
      <c r="L83" s="13"/>
      <c r="M83" s="13"/>
      <c r="N83" s="13"/>
      <c r="O83" s="13"/>
      <c r="P83" s="13"/>
      <c r="Q83" s="13"/>
      <c r="R83" s="15">
        <f t="shared" si="209"/>
        <v>0</v>
      </c>
      <c r="S83" s="13"/>
      <c r="T83" s="13"/>
      <c r="U83" s="13"/>
      <c r="V83" s="13"/>
      <c r="W83" s="13"/>
      <c r="X83" s="13"/>
      <c r="Y83" s="16">
        <f t="shared" si="282"/>
        <v>0</v>
      </c>
      <c r="Z83" s="13"/>
      <c r="AA83" s="13"/>
      <c r="AB83" s="13"/>
      <c r="AC83" s="13"/>
      <c r="AD83" s="13">
        <v>80</v>
      </c>
      <c r="AE83" s="35">
        <f t="shared" si="288"/>
        <v>80</v>
      </c>
      <c r="AF83" s="15">
        <f t="shared" si="273"/>
        <v>730</v>
      </c>
      <c r="AG83" s="13"/>
      <c r="AH83" s="13">
        <v>230</v>
      </c>
      <c r="AI83" s="34">
        <f t="shared" si="210"/>
        <v>960</v>
      </c>
      <c r="AJ83" s="13">
        <v>100</v>
      </c>
      <c r="AK83" s="15">
        <f t="shared" si="274"/>
        <v>1060</v>
      </c>
      <c r="AL83" s="13"/>
      <c r="AM83" s="18">
        <v>80</v>
      </c>
      <c r="AO83" s="13">
        <v>339</v>
      </c>
      <c r="AP83" s="13"/>
      <c r="AQ83" s="13">
        <v>311</v>
      </c>
      <c r="AR83" s="13"/>
      <c r="AS83" s="13"/>
      <c r="AT83" s="13"/>
      <c r="AU83" s="14"/>
      <c r="AV83" s="34">
        <f t="shared" si="289"/>
        <v>650</v>
      </c>
      <c r="AW83" s="13"/>
      <c r="AX83" s="13"/>
      <c r="AY83" s="13"/>
      <c r="AZ83" s="13"/>
      <c r="BA83" s="13"/>
      <c r="BB83" s="13"/>
      <c r="BC83" s="13"/>
      <c r="BD83" s="13"/>
      <c r="BE83" s="15">
        <f t="shared" si="290"/>
        <v>0</v>
      </c>
      <c r="BF83" s="13"/>
      <c r="BG83" s="13"/>
      <c r="BH83" s="13"/>
      <c r="BI83" s="13"/>
      <c r="BJ83" s="13"/>
      <c r="BK83" s="13"/>
      <c r="BL83" s="16">
        <f t="shared" si="285"/>
        <v>0</v>
      </c>
      <c r="BM83" s="13"/>
      <c r="BN83" s="13"/>
      <c r="BO83" s="13"/>
      <c r="BP83" s="13"/>
      <c r="BQ83" s="13">
        <v>80</v>
      </c>
      <c r="BR83" s="35">
        <f t="shared" si="278"/>
        <v>80</v>
      </c>
      <c r="BS83" s="15">
        <f t="shared" si="279"/>
        <v>730</v>
      </c>
      <c r="BT83" s="13"/>
      <c r="BU83" s="13">
        <v>230</v>
      </c>
      <c r="BV83" s="34">
        <f t="shared" si="291"/>
        <v>960</v>
      </c>
      <c r="BW83" s="13">
        <v>100</v>
      </c>
      <c r="BX83" s="15">
        <f t="shared" si="292"/>
        <v>1060</v>
      </c>
      <c r="BY83" s="13"/>
      <c r="BZ83" s="18"/>
      <c r="CB83" s="13">
        <f t="shared" si="160"/>
        <v>1</v>
      </c>
      <c r="CC83" s="13">
        <f t="shared" si="161"/>
        <v>0</v>
      </c>
      <c r="CD83" s="13">
        <f t="shared" si="162"/>
        <v>-1</v>
      </c>
      <c r="CE83" s="13">
        <f t="shared" si="163"/>
        <v>0</v>
      </c>
      <c r="CF83" s="13">
        <f t="shared" si="164"/>
        <v>0</v>
      </c>
      <c r="CG83" s="13">
        <f t="shared" si="165"/>
        <v>0</v>
      </c>
      <c r="CH83" s="13">
        <f t="shared" si="166"/>
        <v>0</v>
      </c>
      <c r="CI83" s="13">
        <f t="shared" si="167"/>
        <v>0</v>
      </c>
      <c r="CJ83" s="13">
        <f t="shared" si="168"/>
        <v>0</v>
      </c>
      <c r="CK83" s="13">
        <f t="shared" si="169"/>
        <v>0</v>
      </c>
      <c r="CL83" s="13">
        <f t="shared" si="170"/>
        <v>0</v>
      </c>
      <c r="CM83" s="13">
        <f t="shared" si="171"/>
        <v>0</v>
      </c>
      <c r="CN83" s="13">
        <f t="shared" si="172"/>
        <v>0</v>
      </c>
      <c r="CO83" s="13">
        <f t="shared" si="173"/>
        <v>0</v>
      </c>
      <c r="CP83" s="13">
        <f t="shared" si="174"/>
        <v>0</v>
      </c>
      <c r="CQ83" s="13">
        <f t="shared" si="175"/>
        <v>0</v>
      </c>
      <c r="CR83" s="13">
        <f t="shared" si="176"/>
        <v>0</v>
      </c>
      <c r="CS83" s="13">
        <f t="shared" si="177"/>
        <v>0</v>
      </c>
      <c r="CT83" s="13">
        <f t="shared" si="178"/>
        <v>0</v>
      </c>
      <c r="CU83" s="13">
        <f t="shared" si="179"/>
        <v>0</v>
      </c>
      <c r="CV83" s="13">
        <f t="shared" si="180"/>
        <v>0</v>
      </c>
      <c r="CW83" s="13">
        <f t="shared" si="181"/>
        <v>0</v>
      </c>
      <c r="CX83" s="13">
        <f t="shared" si="182"/>
        <v>0</v>
      </c>
      <c r="CY83" s="13">
        <f t="shared" si="183"/>
        <v>0</v>
      </c>
      <c r="CZ83" s="13">
        <f t="shared" si="184"/>
        <v>0</v>
      </c>
      <c r="DA83" s="13">
        <f t="shared" si="185"/>
        <v>0</v>
      </c>
      <c r="DB83" s="13">
        <f t="shared" si="186"/>
        <v>0</v>
      </c>
      <c r="DC83" s="13">
        <f t="shared" si="187"/>
        <v>0</v>
      </c>
      <c r="DD83" s="13">
        <f t="shared" si="188"/>
        <v>0</v>
      </c>
      <c r="DE83" s="13">
        <f t="shared" si="189"/>
        <v>0</v>
      </c>
      <c r="DF83" s="13">
        <f t="shared" si="190"/>
        <v>0</v>
      </c>
      <c r="DG83" s="13">
        <f t="shared" si="191"/>
        <v>0</v>
      </c>
      <c r="DH83" s="13">
        <f t="shared" si="192"/>
        <v>0</v>
      </c>
      <c r="DI83" s="13">
        <f t="shared" si="193"/>
        <v>0</v>
      </c>
      <c r="DJ83" s="13">
        <f t="shared" si="194"/>
        <v>0</v>
      </c>
      <c r="DK83" s="13">
        <f t="shared" si="195"/>
        <v>0</v>
      </c>
      <c r="DL83" s="13">
        <f t="shared" si="196"/>
        <v>0</v>
      </c>
      <c r="DM83" s="13">
        <f t="shared" si="197"/>
        <v>80</v>
      </c>
    </row>
    <row r="84" spans="1:117" ht="12.75" customHeight="1" x14ac:dyDescent="0.2">
      <c r="A84" s="12" t="s">
        <v>107</v>
      </c>
      <c r="B84" s="13"/>
      <c r="C84" s="13">
        <v>55</v>
      </c>
      <c r="D84" s="13">
        <v>95</v>
      </c>
      <c r="E84" s="13"/>
      <c r="F84" s="13"/>
      <c r="G84" s="13"/>
      <c r="H84" s="14"/>
      <c r="I84" s="34">
        <f>SUM(B84:H84)</f>
        <v>150</v>
      </c>
      <c r="J84" s="13"/>
      <c r="K84" s="13"/>
      <c r="L84" s="13"/>
      <c r="M84" s="13"/>
      <c r="N84" s="13"/>
      <c r="O84" s="13"/>
      <c r="P84" s="13"/>
      <c r="Q84" s="13"/>
      <c r="R84" s="15">
        <f>SUM(K84:Q84)</f>
        <v>0</v>
      </c>
      <c r="S84" s="13"/>
      <c r="T84" s="13"/>
      <c r="U84" s="13"/>
      <c r="V84" s="13"/>
      <c r="W84" s="13"/>
      <c r="X84" s="13"/>
      <c r="Y84" s="16">
        <f t="shared" si="282"/>
        <v>0</v>
      </c>
      <c r="Z84" s="13"/>
      <c r="AA84" s="13"/>
      <c r="AB84" s="13"/>
      <c r="AC84" s="13"/>
      <c r="AD84" s="13">
        <v>40</v>
      </c>
      <c r="AE84" s="35">
        <f t="shared" si="288"/>
        <v>40</v>
      </c>
      <c r="AF84" s="15">
        <f t="shared" si="273"/>
        <v>190</v>
      </c>
      <c r="AG84" s="13"/>
      <c r="AH84" s="13"/>
      <c r="AI84" s="34">
        <f>SUM(AF84+AG84+AH84)</f>
        <v>190</v>
      </c>
      <c r="AJ84" s="13"/>
      <c r="AK84" s="15">
        <f>AI84+AJ84</f>
        <v>190</v>
      </c>
      <c r="AL84" s="13"/>
      <c r="AM84" s="18"/>
      <c r="AO84" s="13"/>
      <c r="AP84" s="13">
        <v>35</v>
      </c>
      <c r="AQ84" s="13">
        <v>75</v>
      </c>
      <c r="AR84" s="13"/>
      <c r="AS84" s="13"/>
      <c r="AT84" s="13"/>
      <c r="AU84" s="14"/>
      <c r="AV84" s="34">
        <f>SUM(AO84:AU84)</f>
        <v>110</v>
      </c>
      <c r="AW84" s="13"/>
      <c r="AX84" s="13"/>
      <c r="AY84" s="13"/>
      <c r="AZ84" s="13"/>
      <c r="BA84" s="13"/>
      <c r="BB84" s="13"/>
      <c r="BC84" s="13"/>
      <c r="BD84" s="13"/>
      <c r="BE84" s="15">
        <f>SUM(AX84:BD84)</f>
        <v>0</v>
      </c>
      <c r="BF84" s="13"/>
      <c r="BG84" s="13"/>
      <c r="BH84" s="13"/>
      <c r="BI84" s="13"/>
      <c r="BJ84" s="13"/>
      <c r="BK84" s="13"/>
      <c r="BL84" s="16">
        <f t="shared" si="285"/>
        <v>0</v>
      </c>
      <c r="BM84" s="13"/>
      <c r="BN84" s="13"/>
      <c r="BO84" s="13"/>
      <c r="BP84" s="13"/>
      <c r="BQ84" s="13">
        <v>40</v>
      </c>
      <c r="BR84" s="35">
        <f t="shared" si="278"/>
        <v>40</v>
      </c>
      <c r="BS84" s="15">
        <f t="shared" si="279"/>
        <v>150</v>
      </c>
      <c r="BT84" s="13"/>
      <c r="BU84" s="13"/>
      <c r="BV84" s="34">
        <f>SUM(BS84+BT84+BU84)</f>
        <v>150</v>
      </c>
      <c r="BW84" s="13"/>
      <c r="BX84" s="15">
        <f>BV84+BW84</f>
        <v>150</v>
      </c>
      <c r="BY84" s="13"/>
      <c r="BZ84" s="18"/>
      <c r="CB84" s="13">
        <f t="shared" si="160"/>
        <v>0</v>
      </c>
      <c r="CC84" s="13">
        <f t="shared" si="161"/>
        <v>20</v>
      </c>
      <c r="CD84" s="13">
        <f t="shared" si="162"/>
        <v>20</v>
      </c>
      <c r="CE84" s="13">
        <f t="shared" si="163"/>
        <v>0</v>
      </c>
      <c r="CF84" s="13">
        <f t="shared" si="164"/>
        <v>0</v>
      </c>
      <c r="CG84" s="13">
        <f t="shared" si="165"/>
        <v>0</v>
      </c>
      <c r="CH84" s="13">
        <f t="shared" si="166"/>
        <v>0</v>
      </c>
      <c r="CI84" s="13">
        <f t="shared" si="167"/>
        <v>40</v>
      </c>
      <c r="CJ84" s="13">
        <f t="shared" si="168"/>
        <v>0</v>
      </c>
      <c r="CK84" s="13">
        <f t="shared" si="169"/>
        <v>0</v>
      </c>
      <c r="CL84" s="13">
        <f t="shared" si="170"/>
        <v>0</v>
      </c>
      <c r="CM84" s="13">
        <f t="shared" si="171"/>
        <v>0</v>
      </c>
      <c r="CN84" s="13">
        <f t="shared" si="172"/>
        <v>0</v>
      </c>
      <c r="CO84" s="13">
        <f t="shared" si="173"/>
        <v>0</v>
      </c>
      <c r="CP84" s="13">
        <f t="shared" si="174"/>
        <v>0</v>
      </c>
      <c r="CQ84" s="13">
        <f t="shared" si="175"/>
        <v>0</v>
      </c>
      <c r="CR84" s="13">
        <f t="shared" si="176"/>
        <v>0</v>
      </c>
      <c r="CS84" s="13">
        <f t="shared" si="177"/>
        <v>0</v>
      </c>
      <c r="CT84" s="13">
        <f t="shared" si="178"/>
        <v>0</v>
      </c>
      <c r="CU84" s="13">
        <f t="shared" si="179"/>
        <v>0</v>
      </c>
      <c r="CV84" s="13">
        <f t="shared" si="180"/>
        <v>0</v>
      </c>
      <c r="CW84" s="13">
        <f t="shared" si="181"/>
        <v>0</v>
      </c>
      <c r="CX84" s="13">
        <f t="shared" si="182"/>
        <v>0</v>
      </c>
      <c r="CY84" s="13">
        <f t="shared" si="183"/>
        <v>0</v>
      </c>
      <c r="CZ84" s="13">
        <f t="shared" si="184"/>
        <v>0</v>
      </c>
      <c r="DA84" s="13">
        <f t="shared" si="185"/>
        <v>0</v>
      </c>
      <c r="DB84" s="13">
        <f t="shared" si="186"/>
        <v>0</v>
      </c>
      <c r="DC84" s="13">
        <f t="shared" si="187"/>
        <v>0</v>
      </c>
      <c r="DD84" s="13">
        <f t="shared" si="188"/>
        <v>0</v>
      </c>
      <c r="DE84" s="13">
        <f t="shared" si="189"/>
        <v>0</v>
      </c>
      <c r="DF84" s="13">
        <f t="shared" si="190"/>
        <v>40</v>
      </c>
      <c r="DG84" s="13">
        <f t="shared" si="191"/>
        <v>0</v>
      </c>
      <c r="DH84" s="13">
        <f t="shared" si="192"/>
        <v>0</v>
      </c>
      <c r="DI84" s="13">
        <f t="shared" si="193"/>
        <v>40</v>
      </c>
      <c r="DJ84" s="13">
        <f t="shared" si="194"/>
        <v>0</v>
      </c>
      <c r="DK84" s="13">
        <f t="shared" si="195"/>
        <v>40</v>
      </c>
      <c r="DL84" s="13">
        <f t="shared" si="196"/>
        <v>0</v>
      </c>
      <c r="DM84" s="13">
        <f t="shared" si="197"/>
        <v>0</v>
      </c>
    </row>
    <row r="85" spans="1:117" ht="12.75" customHeight="1" x14ac:dyDescent="0.2">
      <c r="A85" s="12" t="s">
        <v>108</v>
      </c>
      <c r="B85" s="13"/>
      <c r="C85" s="13"/>
      <c r="D85" s="13"/>
      <c r="E85" s="13"/>
      <c r="F85" s="13"/>
      <c r="G85" s="13"/>
      <c r="H85" s="14"/>
      <c r="I85" s="34">
        <f t="shared" si="271"/>
        <v>0</v>
      </c>
      <c r="J85" s="13"/>
      <c r="K85" s="13"/>
      <c r="L85" s="13"/>
      <c r="M85" s="13"/>
      <c r="N85" s="13"/>
      <c r="O85" s="13"/>
      <c r="P85" s="13"/>
      <c r="Q85" s="13"/>
      <c r="R85" s="15">
        <f t="shared" si="209"/>
        <v>0</v>
      </c>
      <c r="S85" s="13"/>
      <c r="T85" s="13"/>
      <c r="U85" s="13"/>
      <c r="V85" s="13"/>
      <c r="W85" s="13"/>
      <c r="X85" s="13"/>
      <c r="Y85" s="16">
        <f t="shared" si="282"/>
        <v>0</v>
      </c>
      <c r="Z85" s="13"/>
      <c r="AA85" s="13"/>
      <c r="AB85" s="13"/>
      <c r="AC85" s="13"/>
      <c r="AD85" s="13">
        <v>50</v>
      </c>
      <c r="AE85" s="35">
        <f t="shared" si="288"/>
        <v>50</v>
      </c>
      <c r="AF85" s="15">
        <f t="shared" si="273"/>
        <v>50</v>
      </c>
      <c r="AG85" s="13"/>
      <c r="AH85" s="13">
        <v>270</v>
      </c>
      <c r="AI85" s="34">
        <f t="shared" si="210"/>
        <v>320</v>
      </c>
      <c r="AJ85" s="13"/>
      <c r="AK85" s="15">
        <f t="shared" si="274"/>
        <v>320</v>
      </c>
      <c r="AL85" s="13"/>
      <c r="AM85" s="18"/>
      <c r="AO85" s="13"/>
      <c r="AP85" s="13"/>
      <c r="AQ85" s="13"/>
      <c r="AR85" s="13"/>
      <c r="AS85" s="13"/>
      <c r="AT85" s="13"/>
      <c r="AU85" s="14"/>
      <c r="AV85" s="34">
        <f t="shared" ref="AV85" si="293">SUM(AO85:AU85)</f>
        <v>0</v>
      </c>
      <c r="AW85" s="13"/>
      <c r="AX85" s="13"/>
      <c r="AY85" s="13"/>
      <c r="AZ85" s="13"/>
      <c r="BA85" s="13"/>
      <c r="BB85" s="13"/>
      <c r="BC85" s="13"/>
      <c r="BD85" s="13"/>
      <c r="BE85" s="15">
        <f t="shared" ref="BE85" si="294">SUM(AX85:BD85)</f>
        <v>0</v>
      </c>
      <c r="BF85" s="13"/>
      <c r="BG85" s="13"/>
      <c r="BH85" s="13"/>
      <c r="BI85" s="13"/>
      <c r="BJ85" s="13"/>
      <c r="BK85" s="13"/>
      <c r="BL85" s="16">
        <f t="shared" si="285"/>
        <v>0</v>
      </c>
      <c r="BM85" s="13"/>
      <c r="BN85" s="13"/>
      <c r="BO85" s="13"/>
      <c r="BP85" s="13"/>
      <c r="BQ85" s="13"/>
      <c r="BR85" s="35">
        <f t="shared" si="278"/>
        <v>0</v>
      </c>
      <c r="BS85" s="15">
        <f t="shared" si="279"/>
        <v>0</v>
      </c>
      <c r="BT85" s="13"/>
      <c r="BU85" s="13">
        <v>270</v>
      </c>
      <c r="BV85" s="34">
        <f t="shared" ref="BV85" si="295">SUM(BS85+BT85+BU85)</f>
        <v>270</v>
      </c>
      <c r="BW85" s="13"/>
      <c r="BX85" s="15">
        <f t="shared" ref="BX85" si="296">BV85+BW85</f>
        <v>270</v>
      </c>
      <c r="BY85" s="13"/>
      <c r="BZ85" s="18"/>
      <c r="CB85" s="13">
        <f t="shared" si="160"/>
        <v>0</v>
      </c>
      <c r="CC85" s="13">
        <f t="shared" si="161"/>
        <v>0</v>
      </c>
      <c r="CD85" s="13">
        <f t="shared" si="162"/>
        <v>0</v>
      </c>
      <c r="CE85" s="13">
        <f t="shared" si="163"/>
        <v>0</v>
      </c>
      <c r="CF85" s="13">
        <f t="shared" si="164"/>
        <v>0</v>
      </c>
      <c r="CG85" s="13">
        <f t="shared" si="165"/>
        <v>0</v>
      </c>
      <c r="CH85" s="13">
        <f t="shared" si="166"/>
        <v>0</v>
      </c>
      <c r="CI85" s="13">
        <f t="shared" si="167"/>
        <v>0</v>
      </c>
      <c r="CJ85" s="13">
        <f t="shared" si="168"/>
        <v>0</v>
      </c>
      <c r="CK85" s="13">
        <f t="shared" si="169"/>
        <v>0</v>
      </c>
      <c r="CL85" s="13">
        <f t="shared" si="170"/>
        <v>0</v>
      </c>
      <c r="CM85" s="13">
        <f t="shared" si="171"/>
        <v>0</v>
      </c>
      <c r="CN85" s="13">
        <f t="shared" si="172"/>
        <v>0</v>
      </c>
      <c r="CO85" s="13">
        <f t="shared" si="173"/>
        <v>0</v>
      </c>
      <c r="CP85" s="13">
        <f t="shared" si="174"/>
        <v>0</v>
      </c>
      <c r="CQ85" s="13">
        <f t="shared" si="175"/>
        <v>0</v>
      </c>
      <c r="CR85" s="13">
        <f t="shared" si="176"/>
        <v>0</v>
      </c>
      <c r="CS85" s="13">
        <f t="shared" si="177"/>
        <v>0</v>
      </c>
      <c r="CT85" s="13">
        <f t="shared" si="178"/>
        <v>0</v>
      </c>
      <c r="CU85" s="13">
        <f t="shared" si="179"/>
        <v>0</v>
      </c>
      <c r="CV85" s="13">
        <f t="shared" si="180"/>
        <v>0</v>
      </c>
      <c r="CW85" s="13">
        <f t="shared" si="181"/>
        <v>0</v>
      </c>
      <c r="CX85" s="13">
        <f t="shared" si="182"/>
        <v>0</v>
      </c>
      <c r="CY85" s="13">
        <f t="shared" si="183"/>
        <v>0</v>
      </c>
      <c r="CZ85" s="13">
        <f t="shared" si="184"/>
        <v>0</v>
      </c>
      <c r="DA85" s="13">
        <f t="shared" si="185"/>
        <v>0</v>
      </c>
      <c r="DB85" s="13">
        <f t="shared" si="186"/>
        <v>0</v>
      </c>
      <c r="DC85" s="13">
        <f t="shared" si="187"/>
        <v>0</v>
      </c>
      <c r="DD85" s="13">
        <f t="shared" si="188"/>
        <v>50</v>
      </c>
      <c r="DE85" s="13">
        <f t="shared" si="189"/>
        <v>50</v>
      </c>
      <c r="DF85" s="13">
        <f t="shared" si="190"/>
        <v>50</v>
      </c>
      <c r="DG85" s="13">
        <f t="shared" si="191"/>
        <v>0</v>
      </c>
      <c r="DH85" s="13">
        <f t="shared" si="192"/>
        <v>0</v>
      </c>
      <c r="DI85" s="13">
        <f t="shared" si="193"/>
        <v>50</v>
      </c>
      <c r="DJ85" s="13">
        <f t="shared" si="194"/>
        <v>0</v>
      </c>
      <c r="DK85" s="13">
        <f t="shared" si="195"/>
        <v>50</v>
      </c>
      <c r="DL85" s="13">
        <f t="shared" si="196"/>
        <v>0</v>
      </c>
      <c r="DM85" s="13">
        <f t="shared" si="197"/>
        <v>0</v>
      </c>
    </row>
    <row r="86" spans="1:117" ht="12.75" customHeight="1" x14ac:dyDescent="0.2">
      <c r="A86" s="12" t="s">
        <v>109</v>
      </c>
      <c r="B86" s="13"/>
      <c r="C86" s="13"/>
      <c r="D86" s="13"/>
      <c r="E86" s="13"/>
      <c r="F86" s="13"/>
      <c r="G86" s="13"/>
      <c r="H86" s="14"/>
      <c r="I86" s="34">
        <f>SUM(B86:H86)</f>
        <v>0</v>
      </c>
      <c r="J86" s="13"/>
      <c r="K86" s="13"/>
      <c r="L86" s="13"/>
      <c r="M86" s="13"/>
      <c r="N86" s="13"/>
      <c r="O86" s="13"/>
      <c r="P86" s="13"/>
      <c r="Q86" s="13"/>
      <c r="R86" s="15">
        <f>SUM(K86:Q86)</f>
        <v>0</v>
      </c>
      <c r="S86" s="13"/>
      <c r="T86" s="13"/>
      <c r="U86" s="13"/>
      <c r="V86" s="13"/>
      <c r="W86" s="13"/>
      <c r="X86" s="13"/>
      <c r="Y86" s="16">
        <f t="shared" si="282"/>
        <v>0</v>
      </c>
      <c r="Z86" s="13"/>
      <c r="AA86" s="13"/>
      <c r="AB86" s="13"/>
      <c r="AC86" s="13"/>
      <c r="AD86" s="13">
        <v>100</v>
      </c>
      <c r="AE86" s="35">
        <f t="shared" si="288"/>
        <v>100</v>
      </c>
      <c r="AF86" s="15">
        <f t="shared" si="273"/>
        <v>100</v>
      </c>
      <c r="AG86" s="13"/>
      <c r="AH86" s="13">
        <v>220</v>
      </c>
      <c r="AI86" s="34">
        <f>SUM(AF86+AG86+AH86)</f>
        <v>320</v>
      </c>
      <c r="AJ86" s="13"/>
      <c r="AK86" s="15">
        <f>AI86+AJ86</f>
        <v>320</v>
      </c>
      <c r="AL86" s="13"/>
      <c r="AM86" s="18"/>
      <c r="AO86" s="13"/>
      <c r="AP86" s="13"/>
      <c r="AQ86" s="13"/>
      <c r="AR86" s="13"/>
      <c r="AS86" s="13"/>
      <c r="AT86" s="13"/>
      <c r="AU86" s="14"/>
      <c r="AV86" s="34">
        <f>SUM(AO86:AU86)</f>
        <v>0</v>
      </c>
      <c r="AW86" s="13"/>
      <c r="AX86" s="13"/>
      <c r="AY86" s="13"/>
      <c r="AZ86" s="13"/>
      <c r="BA86" s="13"/>
      <c r="BB86" s="13"/>
      <c r="BC86" s="13"/>
      <c r="BD86" s="13"/>
      <c r="BE86" s="15">
        <f>SUM(AX86:BD86)</f>
        <v>0</v>
      </c>
      <c r="BF86" s="13"/>
      <c r="BG86" s="13"/>
      <c r="BH86" s="13"/>
      <c r="BI86" s="13"/>
      <c r="BJ86" s="13"/>
      <c r="BK86" s="13"/>
      <c r="BL86" s="16">
        <f t="shared" si="285"/>
        <v>0</v>
      </c>
      <c r="BM86" s="13"/>
      <c r="BN86" s="13"/>
      <c r="BO86" s="13"/>
      <c r="BP86" s="13"/>
      <c r="BQ86" s="13">
        <v>100</v>
      </c>
      <c r="BR86" s="35">
        <f t="shared" si="278"/>
        <v>100</v>
      </c>
      <c r="BS86" s="15">
        <f t="shared" si="279"/>
        <v>100</v>
      </c>
      <c r="BT86" s="13"/>
      <c r="BU86" s="13">
        <v>220</v>
      </c>
      <c r="BV86" s="34">
        <f>SUM(BS86+BT86+BU86)</f>
        <v>320</v>
      </c>
      <c r="BW86" s="13"/>
      <c r="BX86" s="15">
        <f>BV86+BW86</f>
        <v>320</v>
      </c>
      <c r="BY86" s="13"/>
      <c r="BZ86" s="18"/>
      <c r="CB86" s="13">
        <f t="shared" ref="CB86:CB117" si="297">B86-AO86</f>
        <v>0</v>
      </c>
      <c r="CC86" s="13">
        <f t="shared" ref="CC86:CC117" si="298">C86-AP86</f>
        <v>0</v>
      </c>
      <c r="CD86" s="13">
        <f t="shared" ref="CD86:CD117" si="299">D86-AQ86</f>
        <v>0</v>
      </c>
      <c r="CE86" s="13">
        <f t="shared" ref="CE86:CE117" si="300">E86-AR86</f>
        <v>0</v>
      </c>
      <c r="CF86" s="13">
        <f t="shared" ref="CF86:CF117" si="301">F86-AS86</f>
        <v>0</v>
      </c>
      <c r="CG86" s="13">
        <f t="shared" ref="CG86:CG117" si="302">G86-AT86</f>
        <v>0</v>
      </c>
      <c r="CH86" s="13">
        <f t="shared" ref="CH86:CH117" si="303">H86-AU86</f>
        <v>0</v>
      </c>
      <c r="CI86" s="13">
        <f t="shared" ref="CI86:CI117" si="304">I86-AV86</f>
        <v>0</v>
      </c>
      <c r="CJ86" s="13">
        <f t="shared" ref="CJ86:CJ117" si="305">J86-AW86</f>
        <v>0</v>
      </c>
      <c r="CK86" s="13">
        <f t="shared" ref="CK86:CK117" si="306">K86-AX86</f>
        <v>0</v>
      </c>
      <c r="CL86" s="13">
        <f t="shared" ref="CL86:CL117" si="307">L86-AY86</f>
        <v>0</v>
      </c>
      <c r="CM86" s="13">
        <f t="shared" ref="CM86:CM117" si="308">M86-AZ86</f>
        <v>0</v>
      </c>
      <c r="CN86" s="13">
        <f t="shared" ref="CN86:CN117" si="309">N86-BA86</f>
        <v>0</v>
      </c>
      <c r="CO86" s="13">
        <f t="shared" ref="CO86:CO117" si="310">O86-BB86</f>
        <v>0</v>
      </c>
      <c r="CP86" s="13">
        <f t="shared" ref="CP86:CP117" si="311">P86-BC86</f>
        <v>0</v>
      </c>
      <c r="CQ86" s="13">
        <f t="shared" ref="CQ86:CQ117" si="312">Q86-BD86</f>
        <v>0</v>
      </c>
      <c r="CR86" s="13">
        <f t="shared" ref="CR86:CR117" si="313">R86-BE86</f>
        <v>0</v>
      </c>
      <c r="CS86" s="13">
        <f t="shared" ref="CS86:CS117" si="314">S86-BF86</f>
        <v>0</v>
      </c>
      <c r="CT86" s="13">
        <f t="shared" ref="CT86:CT117" si="315">T86-BG86</f>
        <v>0</v>
      </c>
      <c r="CU86" s="13">
        <f t="shared" ref="CU86:CU117" si="316">U86-BH86</f>
        <v>0</v>
      </c>
      <c r="CV86" s="13">
        <f t="shared" ref="CV86:CV117" si="317">V86-BI86</f>
        <v>0</v>
      </c>
      <c r="CW86" s="13">
        <f t="shared" ref="CW86:CW117" si="318">W86-BJ86</f>
        <v>0</v>
      </c>
      <c r="CX86" s="13">
        <f t="shared" ref="CX86:CX117" si="319">X86-BK86</f>
        <v>0</v>
      </c>
      <c r="CY86" s="13">
        <f t="shared" ref="CY86:CY117" si="320">Y86-BL86</f>
        <v>0</v>
      </c>
      <c r="CZ86" s="13">
        <f t="shared" ref="CZ86:CZ117" si="321">Z86-BM86</f>
        <v>0</v>
      </c>
      <c r="DA86" s="13">
        <f t="shared" ref="DA86:DA117" si="322">AA86-BN86</f>
        <v>0</v>
      </c>
      <c r="DB86" s="13">
        <f t="shared" ref="DB86:DB117" si="323">AB86-BO86</f>
        <v>0</v>
      </c>
      <c r="DC86" s="13">
        <f t="shared" ref="DC86:DC117" si="324">AC86-BP86</f>
        <v>0</v>
      </c>
      <c r="DD86" s="13">
        <f t="shared" ref="DD86:DD117" si="325">AD86-BQ86</f>
        <v>0</v>
      </c>
      <c r="DE86" s="13">
        <f t="shared" ref="DE86:DE117" si="326">AE86-BR86</f>
        <v>0</v>
      </c>
      <c r="DF86" s="13">
        <f t="shared" ref="DF86:DF117" si="327">AF86-BS86</f>
        <v>0</v>
      </c>
      <c r="DG86" s="13">
        <f t="shared" ref="DG86:DG117" si="328">AG86-BT86</f>
        <v>0</v>
      </c>
      <c r="DH86" s="13">
        <f t="shared" ref="DH86:DH117" si="329">AH86-BU86</f>
        <v>0</v>
      </c>
      <c r="DI86" s="13">
        <f t="shared" ref="DI86:DI117" si="330">AI86-BV86</f>
        <v>0</v>
      </c>
      <c r="DJ86" s="13">
        <f t="shared" ref="DJ86:DJ117" si="331">AJ86-BW86</f>
        <v>0</v>
      </c>
      <c r="DK86" s="13">
        <f t="shared" ref="DK86:DK117" si="332">AK86-BX86</f>
        <v>0</v>
      </c>
      <c r="DL86" s="13">
        <f t="shared" ref="DL86:DL117" si="333">AL86-BY86</f>
        <v>0</v>
      </c>
      <c r="DM86" s="13">
        <f t="shared" ref="DM86:DM117" si="334">AM86-BZ86</f>
        <v>0</v>
      </c>
    </row>
    <row r="87" spans="1:117" ht="12.75" customHeight="1" x14ac:dyDescent="0.2">
      <c r="A87" s="12" t="s">
        <v>329</v>
      </c>
      <c r="B87" s="13"/>
      <c r="C87" s="13"/>
      <c r="D87" s="13">
        <v>20</v>
      </c>
      <c r="E87" s="13"/>
      <c r="F87" s="13"/>
      <c r="G87" s="13"/>
      <c r="H87" s="14"/>
      <c r="I87" s="34">
        <f>SUM(B87:H87)</f>
        <v>20</v>
      </c>
      <c r="J87" s="13"/>
      <c r="K87" s="13"/>
      <c r="L87" s="13"/>
      <c r="M87" s="13"/>
      <c r="N87" s="13"/>
      <c r="O87" s="13"/>
      <c r="P87" s="13"/>
      <c r="Q87" s="13"/>
      <c r="R87" s="15">
        <f>SUM(K87:Q87)</f>
        <v>0</v>
      </c>
      <c r="S87" s="13"/>
      <c r="T87" s="13"/>
      <c r="U87" s="13"/>
      <c r="V87" s="13"/>
      <c r="W87" s="13"/>
      <c r="X87" s="13"/>
      <c r="Y87" s="16">
        <f t="shared" si="282"/>
        <v>0</v>
      </c>
      <c r="Z87" s="13"/>
      <c r="AA87" s="13"/>
      <c r="AB87" s="13"/>
      <c r="AC87" s="13"/>
      <c r="AD87" s="13"/>
      <c r="AE87" s="35"/>
      <c r="AF87" s="15">
        <f t="shared" si="273"/>
        <v>20</v>
      </c>
      <c r="AG87" s="13"/>
      <c r="AH87" s="13">
        <v>60</v>
      </c>
      <c r="AI87" s="34">
        <f>SUM(AF87+AG87+AH87)</f>
        <v>80</v>
      </c>
      <c r="AJ87" s="13"/>
      <c r="AK87" s="15">
        <f>AI87+AJ87</f>
        <v>80</v>
      </c>
      <c r="AL87" s="13"/>
      <c r="AM87" s="18"/>
      <c r="AO87" s="13"/>
      <c r="AP87" s="13"/>
      <c r="AQ87" s="13">
        <v>14</v>
      </c>
      <c r="AR87" s="13"/>
      <c r="AS87" s="13"/>
      <c r="AT87" s="13"/>
      <c r="AU87" s="14"/>
      <c r="AV87" s="34">
        <f>SUM(AO87:AU87)</f>
        <v>14</v>
      </c>
      <c r="AW87" s="13"/>
      <c r="AX87" s="13"/>
      <c r="AY87" s="13"/>
      <c r="AZ87" s="13"/>
      <c r="BA87" s="13"/>
      <c r="BB87" s="13"/>
      <c r="BC87" s="13"/>
      <c r="BD87" s="13"/>
      <c r="BE87" s="15">
        <f>SUM(AX87:BD87)</f>
        <v>0</v>
      </c>
      <c r="BF87" s="13"/>
      <c r="BG87" s="13"/>
      <c r="BH87" s="13"/>
      <c r="BI87" s="13"/>
      <c r="BJ87" s="13"/>
      <c r="BK87" s="13"/>
      <c r="BL87" s="16">
        <f t="shared" si="285"/>
        <v>0</v>
      </c>
      <c r="BM87" s="13"/>
      <c r="BN87" s="13"/>
      <c r="BO87" s="13"/>
      <c r="BP87" s="13"/>
      <c r="BQ87" s="13"/>
      <c r="BR87" s="35"/>
      <c r="BS87" s="15">
        <f t="shared" si="279"/>
        <v>14</v>
      </c>
      <c r="BT87" s="13"/>
      <c r="BU87" s="13">
        <v>60</v>
      </c>
      <c r="BV87" s="34">
        <f>SUM(BS87+BT87+BU87)</f>
        <v>74</v>
      </c>
      <c r="BW87" s="13"/>
      <c r="BX87" s="15">
        <f>BV87+BW87</f>
        <v>74</v>
      </c>
      <c r="BY87" s="13"/>
      <c r="BZ87" s="18"/>
      <c r="CB87" s="13">
        <f t="shared" si="297"/>
        <v>0</v>
      </c>
      <c r="CC87" s="13">
        <f t="shared" si="298"/>
        <v>0</v>
      </c>
      <c r="CD87" s="13">
        <f t="shared" si="299"/>
        <v>6</v>
      </c>
      <c r="CE87" s="13">
        <f t="shared" si="300"/>
        <v>0</v>
      </c>
      <c r="CF87" s="13">
        <f t="shared" si="301"/>
        <v>0</v>
      </c>
      <c r="CG87" s="13">
        <f t="shared" si="302"/>
        <v>0</v>
      </c>
      <c r="CH87" s="13">
        <f t="shared" si="303"/>
        <v>0</v>
      </c>
      <c r="CI87" s="13">
        <f t="shared" si="304"/>
        <v>6</v>
      </c>
      <c r="CJ87" s="13">
        <f t="shared" si="305"/>
        <v>0</v>
      </c>
      <c r="CK87" s="13">
        <f t="shared" si="306"/>
        <v>0</v>
      </c>
      <c r="CL87" s="13">
        <f t="shared" si="307"/>
        <v>0</v>
      </c>
      <c r="CM87" s="13">
        <f t="shared" si="308"/>
        <v>0</v>
      </c>
      <c r="CN87" s="13">
        <f t="shared" si="309"/>
        <v>0</v>
      </c>
      <c r="CO87" s="13">
        <f t="shared" si="310"/>
        <v>0</v>
      </c>
      <c r="CP87" s="13">
        <f t="shared" si="311"/>
        <v>0</v>
      </c>
      <c r="CQ87" s="13">
        <f t="shared" si="312"/>
        <v>0</v>
      </c>
      <c r="CR87" s="13">
        <f t="shared" si="313"/>
        <v>0</v>
      </c>
      <c r="CS87" s="13">
        <f t="shared" si="314"/>
        <v>0</v>
      </c>
      <c r="CT87" s="13">
        <f t="shared" si="315"/>
        <v>0</v>
      </c>
      <c r="CU87" s="13">
        <f t="shared" si="316"/>
        <v>0</v>
      </c>
      <c r="CV87" s="13">
        <f t="shared" si="317"/>
        <v>0</v>
      </c>
      <c r="CW87" s="13">
        <f t="shared" si="318"/>
        <v>0</v>
      </c>
      <c r="CX87" s="13">
        <f t="shared" si="319"/>
        <v>0</v>
      </c>
      <c r="CY87" s="13">
        <f t="shared" si="320"/>
        <v>0</v>
      </c>
      <c r="CZ87" s="13">
        <f t="shared" si="321"/>
        <v>0</v>
      </c>
      <c r="DA87" s="13">
        <f t="shared" si="322"/>
        <v>0</v>
      </c>
      <c r="DB87" s="13">
        <f t="shared" si="323"/>
        <v>0</v>
      </c>
      <c r="DC87" s="13">
        <f t="shared" si="324"/>
        <v>0</v>
      </c>
      <c r="DD87" s="13">
        <f t="shared" si="325"/>
        <v>0</v>
      </c>
      <c r="DE87" s="13">
        <f t="shared" si="326"/>
        <v>0</v>
      </c>
      <c r="DF87" s="13">
        <f t="shared" si="327"/>
        <v>6</v>
      </c>
      <c r="DG87" s="13">
        <f t="shared" si="328"/>
        <v>0</v>
      </c>
      <c r="DH87" s="13">
        <f t="shared" si="329"/>
        <v>0</v>
      </c>
      <c r="DI87" s="13">
        <f t="shared" si="330"/>
        <v>6</v>
      </c>
      <c r="DJ87" s="13">
        <f t="shared" si="331"/>
        <v>0</v>
      </c>
      <c r="DK87" s="13">
        <f t="shared" si="332"/>
        <v>6</v>
      </c>
      <c r="DL87" s="13">
        <f t="shared" si="333"/>
        <v>0</v>
      </c>
      <c r="DM87" s="13">
        <f t="shared" si="334"/>
        <v>0</v>
      </c>
    </row>
    <row r="88" spans="1:117" ht="12.75" customHeight="1" x14ac:dyDescent="0.2">
      <c r="A88" s="12" t="s">
        <v>327</v>
      </c>
      <c r="B88" s="13"/>
      <c r="C88" s="13">
        <v>30</v>
      </c>
      <c r="D88" s="13">
        <v>40</v>
      </c>
      <c r="E88" s="13"/>
      <c r="F88" s="13"/>
      <c r="G88" s="13"/>
      <c r="H88" s="14"/>
      <c r="I88" s="34">
        <f>SUM(B88:H88)</f>
        <v>70</v>
      </c>
      <c r="J88" s="13"/>
      <c r="K88" s="13"/>
      <c r="L88" s="13"/>
      <c r="M88" s="13"/>
      <c r="N88" s="13"/>
      <c r="O88" s="13"/>
      <c r="P88" s="13"/>
      <c r="Q88" s="13"/>
      <c r="R88" s="15">
        <f>SUM(K88:Q88)</f>
        <v>0</v>
      </c>
      <c r="S88" s="13"/>
      <c r="T88" s="13"/>
      <c r="U88" s="13"/>
      <c r="V88" s="13"/>
      <c r="W88" s="13"/>
      <c r="X88" s="13"/>
      <c r="Y88" s="16">
        <f t="shared" si="282"/>
        <v>0</v>
      </c>
      <c r="Z88" s="13"/>
      <c r="AA88" s="13"/>
      <c r="AB88" s="13"/>
      <c r="AC88" s="13"/>
      <c r="AD88" s="13"/>
      <c r="AE88" s="35"/>
      <c r="AF88" s="15">
        <f t="shared" si="273"/>
        <v>70</v>
      </c>
      <c r="AG88" s="13"/>
      <c r="AH88" s="13"/>
      <c r="AI88" s="34">
        <f>SUM(AF88+AG88+AH88)</f>
        <v>70</v>
      </c>
      <c r="AJ88" s="13"/>
      <c r="AK88" s="15">
        <f>AI88+AJ88</f>
        <v>70</v>
      </c>
      <c r="AL88" s="13"/>
      <c r="AM88" s="18"/>
      <c r="AO88" s="13"/>
      <c r="AP88" s="13">
        <v>30</v>
      </c>
      <c r="AQ88" s="13">
        <v>40</v>
      </c>
      <c r="AR88" s="13"/>
      <c r="AS88" s="13"/>
      <c r="AT88" s="13"/>
      <c r="AU88" s="14"/>
      <c r="AV88" s="34">
        <f>SUM(AO88:AU88)</f>
        <v>70</v>
      </c>
      <c r="AW88" s="13"/>
      <c r="AX88" s="13"/>
      <c r="AY88" s="13"/>
      <c r="AZ88" s="13"/>
      <c r="BA88" s="13"/>
      <c r="BB88" s="13"/>
      <c r="BC88" s="13"/>
      <c r="BD88" s="13"/>
      <c r="BE88" s="15">
        <f>SUM(AX88:BD88)</f>
        <v>0</v>
      </c>
      <c r="BF88" s="13"/>
      <c r="BG88" s="13"/>
      <c r="BH88" s="13"/>
      <c r="BI88" s="13"/>
      <c r="BJ88" s="13"/>
      <c r="BK88" s="13"/>
      <c r="BL88" s="16">
        <f t="shared" si="285"/>
        <v>0</v>
      </c>
      <c r="BM88" s="13"/>
      <c r="BN88" s="13"/>
      <c r="BO88" s="13"/>
      <c r="BP88" s="13"/>
      <c r="BQ88" s="13"/>
      <c r="BR88" s="35"/>
      <c r="BS88" s="15">
        <f t="shared" si="279"/>
        <v>70</v>
      </c>
      <c r="BT88" s="13"/>
      <c r="BU88" s="13"/>
      <c r="BV88" s="34">
        <f>SUM(BS88+BT88+BU88)</f>
        <v>70</v>
      </c>
      <c r="BW88" s="13"/>
      <c r="BX88" s="15">
        <f>BV88+BW88</f>
        <v>70</v>
      </c>
      <c r="BY88" s="13"/>
      <c r="BZ88" s="18"/>
      <c r="CB88" s="13">
        <f t="shared" si="297"/>
        <v>0</v>
      </c>
      <c r="CC88" s="13">
        <f t="shared" si="298"/>
        <v>0</v>
      </c>
      <c r="CD88" s="13">
        <f t="shared" si="299"/>
        <v>0</v>
      </c>
      <c r="CE88" s="13">
        <f t="shared" si="300"/>
        <v>0</v>
      </c>
      <c r="CF88" s="13">
        <f t="shared" si="301"/>
        <v>0</v>
      </c>
      <c r="CG88" s="13">
        <f t="shared" si="302"/>
        <v>0</v>
      </c>
      <c r="CH88" s="13">
        <f t="shared" si="303"/>
        <v>0</v>
      </c>
      <c r="CI88" s="13">
        <f t="shared" si="304"/>
        <v>0</v>
      </c>
      <c r="CJ88" s="13">
        <f t="shared" si="305"/>
        <v>0</v>
      </c>
      <c r="CK88" s="13">
        <f t="shared" si="306"/>
        <v>0</v>
      </c>
      <c r="CL88" s="13">
        <f t="shared" si="307"/>
        <v>0</v>
      </c>
      <c r="CM88" s="13">
        <f t="shared" si="308"/>
        <v>0</v>
      </c>
      <c r="CN88" s="13">
        <f t="shared" si="309"/>
        <v>0</v>
      </c>
      <c r="CO88" s="13">
        <f t="shared" si="310"/>
        <v>0</v>
      </c>
      <c r="CP88" s="13">
        <f t="shared" si="311"/>
        <v>0</v>
      </c>
      <c r="CQ88" s="13">
        <f t="shared" si="312"/>
        <v>0</v>
      </c>
      <c r="CR88" s="13">
        <f t="shared" si="313"/>
        <v>0</v>
      </c>
      <c r="CS88" s="13">
        <f t="shared" si="314"/>
        <v>0</v>
      </c>
      <c r="CT88" s="13">
        <f t="shared" si="315"/>
        <v>0</v>
      </c>
      <c r="CU88" s="13">
        <f t="shared" si="316"/>
        <v>0</v>
      </c>
      <c r="CV88" s="13">
        <f t="shared" si="317"/>
        <v>0</v>
      </c>
      <c r="CW88" s="13">
        <f t="shared" si="318"/>
        <v>0</v>
      </c>
      <c r="CX88" s="13">
        <f t="shared" si="319"/>
        <v>0</v>
      </c>
      <c r="CY88" s="13">
        <f t="shared" si="320"/>
        <v>0</v>
      </c>
      <c r="CZ88" s="13">
        <f t="shared" si="321"/>
        <v>0</v>
      </c>
      <c r="DA88" s="13">
        <f t="shared" si="322"/>
        <v>0</v>
      </c>
      <c r="DB88" s="13">
        <f t="shared" si="323"/>
        <v>0</v>
      </c>
      <c r="DC88" s="13">
        <f t="shared" si="324"/>
        <v>0</v>
      </c>
      <c r="DD88" s="13">
        <f t="shared" si="325"/>
        <v>0</v>
      </c>
      <c r="DE88" s="13">
        <f t="shared" si="326"/>
        <v>0</v>
      </c>
      <c r="DF88" s="13">
        <f t="shared" si="327"/>
        <v>0</v>
      </c>
      <c r="DG88" s="13">
        <f t="shared" si="328"/>
        <v>0</v>
      </c>
      <c r="DH88" s="13">
        <f t="shared" si="329"/>
        <v>0</v>
      </c>
      <c r="DI88" s="13">
        <f t="shared" si="330"/>
        <v>0</v>
      </c>
      <c r="DJ88" s="13">
        <f t="shared" si="331"/>
        <v>0</v>
      </c>
      <c r="DK88" s="13">
        <f t="shared" si="332"/>
        <v>0</v>
      </c>
      <c r="DL88" s="13">
        <f t="shared" si="333"/>
        <v>0</v>
      </c>
      <c r="DM88" s="13">
        <f t="shared" si="334"/>
        <v>0</v>
      </c>
    </row>
    <row r="89" spans="1:117" ht="12.75" customHeight="1" x14ac:dyDescent="0.2">
      <c r="A89" s="12" t="s">
        <v>328</v>
      </c>
      <c r="B89" s="13"/>
      <c r="C89" s="13"/>
      <c r="D89" s="13">
        <v>50</v>
      </c>
      <c r="E89" s="13"/>
      <c r="F89" s="13"/>
      <c r="G89" s="13"/>
      <c r="H89" s="14"/>
      <c r="I89" s="34">
        <f>SUM(B89:H89)</f>
        <v>50</v>
      </c>
      <c r="J89" s="13"/>
      <c r="K89" s="13"/>
      <c r="L89" s="13"/>
      <c r="M89" s="13"/>
      <c r="N89" s="13"/>
      <c r="O89" s="13"/>
      <c r="P89" s="13"/>
      <c r="Q89" s="13"/>
      <c r="R89" s="15">
        <f>SUM(K89:Q89)</f>
        <v>0</v>
      </c>
      <c r="S89" s="13"/>
      <c r="T89" s="13"/>
      <c r="U89" s="13"/>
      <c r="V89" s="13"/>
      <c r="W89" s="13"/>
      <c r="X89" s="13"/>
      <c r="Y89" s="16">
        <f t="shared" si="282"/>
        <v>0</v>
      </c>
      <c r="Z89" s="13"/>
      <c r="AA89" s="13"/>
      <c r="AB89" s="13"/>
      <c r="AC89" s="13"/>
      <c r="AD89" s="13"/>
      <c r="AE89" s="35"/>
      <c r="AF89" s="15">
        <f t="shared" si="273"/>
        <v>50</v>
      </c>
      <c r="AG89" s="13"/>
      <c r="AH89" s="13"/>
      <c r="AI89" s="34">
        <f>SUM(AF89+AG89+AH89)</f>
        <v>50</v>
      </c>
      <c r="AJ89" s="13"/>
      <c r="AK89" s="15">
        <f>AI89+AJ89</f>
        <v>50</v>
      </c>
      <c r="AL89" s="13"/>
      <c r="AM89" s="18"/>
      <c r="AO89" s="13"/>
      <c r="AP89" s="13"/>
      <c r="AQ89" s="13">
        <v>60</v>
      </c>
      <c r="AR89" s="13"/>
      <c r="AS89" s="13"/>
      <c r="AT89" s="13"/>
      <c r="AU89" s="14"/>
      <c r="AV89" s="34">
        <f>SUM(AO89:AU89)</f>
        <v>60</v>
      </c>
      <c r="AW89" s="13"/>
      <c r="AX89" s="13"/>
      <c r="AY89" s="13"/>
      <c r="AZ89" s="13"/>
      <c r="BA89" s="13"/>
      <c r="BB89" s="13"/>
      <c r="BC89" s="13"/>
      <c r="BD89" s="13"/>
      <c r="BE89" s="15">
        <f>SUM(AX89:BD89)</f>
        <v>0</v>
      </c>
      <c r="BF89" s="13"/>
      <c r="BG89" s="13"/>
      <c r="BH89" s="13"/>
      <c r="BI89" s="13"/>
      <c r="BJ89" s="13"/>
      <c r="BK89" s="13"/>
      <c r="BL89" s="16">
        <f t="shared" si="285"/>
        <v>0</v>
      </c>
      <c r="BM89" s="13"/>
      <c r="BN89" s="13"/>
      <c r="BO89" s="13"/>
      <c r="BP89" s="13"/>
      <c r="BQ89" s="13"/>
      <c r="BR89" s="35"/>
      <c r="BS89" s="15">
        <f t="shared" si="279"/>
        <v>60</v>
      </c>
      <c r="BT89" s="13"/>
      <c r="BU89" s="13"/>
      <c r="BV89" s="34">
        <f>SUM(BS89+BT89+BU89)</f>
        <v>60</v>
      </c>
      <c r="BW89" s="13"/>
      <c r="BX89" s="15">
        <f>BV89+BW89</f>
        <v>60</v>
      </c>
      <c r="BY89" s="13"/>
      <c r="BZ89" s="18"/>
      <c r="CB89" s="13">
        <f t="shared" si="297"/>
        <v>0</v>
      </c>
      <c r="CC89" s="13">
        <f t="shared" si="298"/>
        <v>0</v>
      </c>
      <c r="CD89" s="13">
        <f t="shared" si="299"/>
        <v>-10</v>
      </c>
      <c r="CE89" s="13">
        <f t="shared" si="300"/>
        <v>0</v>
      </c>
      <c r="CF89" s="13">
        <f t="shared" si="301"/>
        <v>0</v>
      </c>
      <c r="CG89" s="13">
        <f t="shared" si="302"/>
        <v>0</v>
      </c>
      <c r="CH89" s="13">
        <f t="shared" si="303"/>
        <v>0</v>
      </c>
      <c r="CI89" s="13">
        <f t="shared" si="304"/>
        <v>-10</v>
      </c>
      <c r="CJ89" s="13">
        <f t="shared" si="305"/>
        <v>0</v>
      </c>
      <c r="CK89" s="13">
        <f t="shared" si="306"/>
        <v>0</v>
      </c>
      <c r="CL89" s="13">
        <f t="shared" si="307"/>
        <v>0</v>
      </c>
      <c r="CM89" s="13">
        <f t="shared" si="308"/>
        <v>0</v>
      </c>
      <c r="CN89" s="13">
        <f t="shared" si="309"/>
        <v>0</v>
      </c>
      <c r="CO89" s="13">
        <f t="shared" si="310"/>
        <v>0</v>
      </c>
      <c r="CP89" s="13">
        <f t="shared" si="311"/>
        <v>0</v>
      </c>
      <c r="CQ89" s="13">
        <f t="shared" si="312"/>
        <v>0</v>
      </c>
      <c r="CR89" s="13">
        <f t="shared" si="313"/>
        <v>0</v>
      </c>
      <c r="CS89" s="13">
        <f t="shared" si="314"/>
        <v>0</v>
      </c>
      <c r="CT89" s="13">
        <f t="shared" si="315"/>
        <v>0</v>
      </c>
      <c r="CU89" s="13">
        <f t="shared" si="316"/>
        <v>0</v>
      </c>
      <c r="CV89" s="13">
        <f t="shared" si="317"/>
        <v>0</v>
      </c>
      <c r="CW89" s="13">
        <f t="shared" si="318"/>
        <v>0</v>
      </c>
      <c r="CX89" s="13">
        <f t="shared" si="319"/>
        <v>0</v>
      </c>
      <c r="CY89" s="13">
        <f t="shared" si="320"/>
        <v>0</v>
      </c>
      <c r="CZ89" s="13">
        <f t="shared" si="321"/>
        <v>0</v>
      </c>
      <c r="DA89" s="13">
        <f t="shared" si="322"/>
        <v>0</v>
      </c>
      <c r="DB89" s="13">
        <f t="shared" si="323"/>
        <v>0</v>
      </c>
      <c r="DC89" s="13">
        <f t="shared" si="324"/>
        <v>0</v>
      </c>
      <c r="DD89" s="13">
        <f t="shared" si="325"/>
        <v>0</v>
      </c>
      <c r="DE89" s="13">
        <f t="shared" si="326"/>
        <v>0</v>
      </c>
      <c r="DF89" s="13">
        <f t="shared" si="327"/>
        <v>-10</v>
      </c>
      <c r="DG89" s="13">
        <f t="shared" si="328"/>
        <v>0</v>
      </c>
      <c r="DH89" s="13">
        <f t="shared" si="329"/>
        <v>0</v>
      </c>
      <c r="DI89" s="13">
        <f t="shared" si="330"/>
        <v>-10</v>
      </c>
      <c r="DJ89" s="13">
        <f t="shared" si="331"/>
        <v>0</v>
      </c>
      <c r="DK89" s="13">
        <f t="shared" si="332"/>
        <v>-10</v>
      </c>
      <c r="DL89" s="13">
        <f t="shared" si="333"/>
        <v>0</v>
      </c>
      <c r="DM89" s="13">
        <f t="shared" si="334"/>
        <v>0</v>
      </c>
    </row>
    <row r="90" spans="1:117" ht="12.75" customHeight="1" x14ac:dyDescent="0.2">
      <c r="A90" s="12" t="s">
        <v>110</v>
      </c>
      <c r="B90" s="13"/>
      <c r="C90" s="13"/>
      <c r="D90" s="13">
        <v>25</v>
      </c>
      <c r="E90" s="13"/>
      <c r="F90" s="13"/>
      <c r="G90" s="13"/>
      <c r="H90" s="14"/>
      <c r="I90" s="34">
        <f t="shared" si="271"/>
        <v>25</v>
      </c>
      <c r="J90" s="13"/>
      <c r="K90" s="13"/>
      <c r="L90" s="13"/>
      <c r="M90" s="13"/>
      <c r="N90" s="13"/>
      <c r="O90" s="13"/>
      <c r="P90" s="13"/>
      <c r="Q90" s="13"/>
      <c r="R90" s="15">
        <f t="shared" si="209"/>
        <v>0</v>
      </c>
      <c r="S90" s="13"/>
      <c r="T90" s="13"/>
      <c r="U90" s="13"/>
      <c r="V90" s="13"/>
      <c r="W90" s="13"/>
      <c r="X90" s="13"/>
      <c r="Y90" s="16">
        <f t="shared" si="282"/>
        <v>0</v>
      </c>
      <c r="Z90" s="13"/>
      <c r="AA90" s="13"/>
      <c r="AB90" s="13"/>
      <c r="AC90" s="13"/>
      <c r="AD90" s="13"/>
      <c r="AE90" s="35">
        <f t="shared" si="288"/>
        <v>0</v>
      </c>
      <c r="AF90" s="15">
        <f t="shared" si="273"/>
        <v>25</v>
      </c>
      <c r="AG90" s="13"/>
      <c r="AH90" s="13">
        <v>166</v>
      </c>
      <c r="AI90" s="34">
        <f t="shared" si="210"/>
        <v>191</v>
      </c>
      <c r="AJ90" s="13"/>
      <c r="AK90" s="15">
        <f t="shared" si="274"/>
        <v>191</v>
      </c>
      <c r="AL90" s="13"/>
      <c r="AM90" s="18"/>
      <c r="AO90" s="13"/>
      <c r="AP90" s="13"/>
      <c r="AQ90" s="13">
        <v>25</v>
      </c>
      <c r="AR90" s="13"/>
      <c r="AS90" s="13"/>
      <c r="AT90" s="13"/>
      <c r="AU90" s="14"/>
      <c r="AV90" s="34">
        <f t="shared" ref="AV90" si="335">SUM(AO90:AU90)</f>
        <v>25</v>
      </c>
      <c r="AW90" s="13"/>
      <c r="AX90" s="13"/>
      <c r="AY90" s="13"/>
      <c r="AZ90" s="13"/>
      <c r="BA90" s="13"/>
      <c r="BB90" s="13"/>
      <c r="BC90" s="13"/>
      <c r="BD90" s="13"/>
      <c r="BE90" s="15">
        <f t="shared" ref="BE90" si="336">SUM(AX90:BD90)</f>
        <v>0</v>
      </c>
      <c r="BF90" s="13"/>
      <c r="BG90" s="13"/>
      <c r="BH90" s="13"/>
      <c r="BI90" s="13"/>
      <c r="BJ90" s="13"/>
      <c r="BK90" s="13"/>
      <c r="BL90" s="16">
        <f t="shared" si="285"/>
        <v>0</v>
      </c>
      <c r="BM90" s="13"/>
      <c r="BN90" s="13"/>
      <c r="BO90" s="13"/>
      <c r="BP90" s="13"/>
      <c r="BQ90" s="13"/>
      <c r="BR90" s="35">
        <f t="shared" ref="BR90:BR99" si="337">SUM(BM90:BQ90)</f>
        <v>0</v>
      </c>
      <c r="BS90" s="15">
        <f t="shared" si="279"/>
        <v>25</v>
      </c>
      <c r="BT90" s="13"/>
      <c r="BU90" s="13">
        <v>166</v>
      </c>
      <c r="BV90" s="34">
        <f t="shared" ref="BV90" si="338">SUM(BS90+BT90+BU90)</f>
        <v>191</v>
      </c>
      <c r="BW90" s="13"/>
      <c r="BX90" s="15">
        <f t="shared" ref="BX90" si="339">BV90+BW90</f>
        <v>191</v>
      </c>
      <c r="BY90" s="13"/>
      <c r="BZ90" s="18"/>
      <c r="CB90" s="13">
        <f t="shared" si="297"/>
        <v>0</v>
      </c>
      <c r="CC90" s="13">
        <f t="shared" si="298"/>
        <v>0</v>
      </c>
      <c r="CD90" s="13">
        <f t="shared" si="299"/>
        <v>0</v>
      </c>
      <c r="CE90" s="13">
        <f t="shared" si="300"/>
        <v>0</v>
      </c>
      <c r="CF90" s="13">
        <f t="shared" si="301"/>
        <v>0</v>
      </c>
      <c r="CG90" s="13">
        <f t="shared" si="302"/>
        <v>0</v>
      </c>
      <c r="CH90" s="13">
        <f t="shared" si="303"/>
        <v>0</v>
      </c>
      <c r="CI90" s="13">
        <f t="shared" si="304"/>
        <v>0</v>
      </c>
      <c r="CJ90" s="13">
        <f t="shared" si="305"/>
        <v>0</v>
      </c>
      <c r="CK90" s="13">
        <f t="shared" si="306"/>
        <v>0</v>
      </c>
      <c r="CL90" s="13">
        <f t="shared" si="307"/>
        <v>0</v>
      </c>
      <c r="CM90" s="13">
        <f t="shared" si="308"/>
        <v>0</v>
      </c>
      <c r="CN90" s="13">
        <f t="shared" si="309"/>
        <v>0</v>
      </c>
      <c r="CO90" s="13">
        <f t="shared" si="310"/>
        <v>0</v>
      </c>
      <c r="CP90" s="13">
        <f t="shared" si="311"/>
        <v>0</v>
      </c>
      <c r="CQ90" s="13">
        <f t="shared" si="312"/>
        <v>0</v>
      </c>
      <c r="CR90" s="13">
        <f t="shared" si="313"/>
        <v>0</v>
      </c>
      <c r="CS90" s="13">
        <f t="shared" si="314"/>
        <v>0</v>
      </c>
      <c r="CT90" s="13">
        <f t="shared" si="315"/>
        <v>0</v>
      </c>
      <c r="CU90" s="13">
        <f t="shared" si="316"/>
        <v>0</v>
      </c>
      <c r="CV90" s="13">
        <f t="shared" si="317"/>
        <v>0</v>
      </c>
      <c r="CW90" s="13">
        <f t="shared" si="318"/>
        <v>0</v>
      </c>
      <c r="CX90" s="13">
        <f t="shared" si="319"/>
        <v>0</v>
      </c>
      <c r="CY90" s="13">
        <f t="shared" si="320"/>
        <v>0</v>
      </c>
      <c r="CZ90" s="13">
        <f t="shared" si="321"/>
        <v>0</v>
      </c>
      <c r="DA90" s="13">
        <f t="shared" si="322"/>
        <v>0</v>
      </c>
      <c r="DB90" s="13">
        <f t="shared" si="323"/>
        <v>0</v>
      </c>
      <c r="DC90" s="13">
        <f t="shared" si="324"/>
        <v>0</v>
      </c>
      <c r="DD90" s="13">
        <f t="shared" si="325"/>
        <v>0</v>
      </c>
      <c r="DE90" s="13">
        <f t="shared" si="326"/>
        <v>0</v>
      </c>
      <c r="DF90" s="13">
        <f t="shared" si="327"/>
        <v>0</v>
      </c>
      <c r="DG90" s="13">
        <f t="shared" si="328"/>
        <v>0</v>
      </c>
      <c r="DH90" s="13">
        <f t="shared" si="329"/>
        <v>0</v>
      </c>
      <c r="DI90" s="13">
        <f t="shared" si="330"/>
        <v>0</v>
      </c>
      <c r="DJ90" s="13">
        <f t="shared" si="331"/>
        <v>0</v>
      </c>
      <c r="DK90" s="13">
        <f t="shared" si="332"/>
        <v>0</v>
      </c>
      <c r="DL90" s="13">
        <f t="shared" si="333"/>
        <v>0</v>
      </c>
      <c r="DM90" s="13">
        <f t="shared" si="334"/>
        <v>0</v>
      </c>
    </row>
    <row r="91" spans="1:117" ht="12.75" customHeight="1" x14ac:dyDescent="0.2">
      <c r="A91" s="12" t="s">
        <v>111</v>
      </c>
      <c r="B91" s="13"/>
      <c r="C91" s="13"/>
      <c r="D91" s="13">
        <v>100</v>
      </c>
      <c r="E91" s="13"/>
      <c r="F91" s="13"/>
      <c r="G91" s="13"/>
      <c r="H91" s="14"/>
      <c r="I91" s="34">
        <f>SUM(B91:H91)</f>
        <v>100</v>
      </c>
      <c r="J91" s="13"/>
      <c r="K91" s="13"/>
      <c r="L91" s="13"/>
      <c r="M91" s="13"/>
      <c r="N91" s="13"/>
      <c r="O91" s="13"/>
      <c r="P91" s="13"/>
      <c r="Q91" s="13"/>
      <c r="R91" s="15">
        <f>SUM(K91:Q91)</f>
        <v>0</v>
      </c>
      <c r="S91" s="13"/>
      <c r="T91" s="13"/>
      <c r="U91" s="13"/>
      <c r="V91" s="13"/>
      <c r="W91" s="13"/>
      <c r="X91" s="13"/>
      <c r="Y91" s="16">
        <f t="shared" si="282"/>
        <v>0</v>
      </c>
      <c r="Z91" s="13"/>
      <c r="AA91" s="13"/>
      <c r="AB91" s="13"/>
      <c r="AC91" s="13"/>
      <c r="AD91" s="13">
        <v>80</v>
      </c>
      <c r="AE91" s="35">
        <f t="shared" si="288"/>
        <v>80</v>
      </c>
      <c r="AF91" s="15">
        <f t="shared" si="273"/>
        <v>180</v>
      </c>
      <c r="AG91" s="13"/>
      <c r="AH91" s="13"/>
      <c r="AI91" s="34">
        <f>SUM(AF91+AG91+AH91)</f>
        <v>180</v>
      </c>
      <c r="AJ91" s="13"/>
      <c r="AK91" s="15">
        <f>AI91+AJ91</f>
        <v>180</v>
      </c>
      <c r="AL91" s="13"/>
      <c r="AM91" s="18"/>
      <c r="AO91" s="13"/>
      <c r="AP91" s="13"/>
      <c r="AQ91" s="13">
        <v>100</v>
      </c>
      <c r="AR91" s="13"/>
      <c r="AS91" s="13"/>
      <c r="AT91" s="13"/>
      <c r="AU91" s="14"/>
      <c r="AV91" s="34">
        <f>SUM(AO91:AU91)</f>
        <v>100</v>
      </c>
      <c r="AW91" s="13"/>
      <c r="AX91" s="13"/>
      <c r="AY91" s="13"/>
      <c r="AZ91" s="13"/>
      <c r="BA91" s="13"/>
      <c r="BB91" s="13"/>
      <c r="BC91" s="13"/>
      <c r="BD91" s="13"/>
      <c r="BE91" s="15">
        <f>SUM(AX91:BD91)</f>
        <v>0</v>
      </c>
      <c r="BF91" s="13"/>
      <c r="BG91" s="13"/>
      <c r="BH91" s="13"/>
      <c r="BI91" s="13"/>
      <c r="BJ91" s="13"/>
      <c r="BK91" s="13"/>
      <c r="BL91" s="16">
        <f t="shared" si="285"/>
        <v>0</v>
      </c>
      <c r="BM91" s="13"/>
      <c r="BN91" s="13"/>
      <c r="BO91" s="13"/>
      <c r="BP91" s="13"/>
      <c r="BQ91" s="13">
        <v>80</v>
      </c>
      <c r="BR91" s="35">
        <f t="shared" si="337"/>
        <v>80</v>
      </c>
      <c r="BS91" s="15">
        <f t="shared" si="279"/>
        <v>180</v>
      </c>
      <c r="BT91" s="13"/>
      <c r="BU91" s="13"/>
      <c r="BV91" s="34">
        <f>SUM(BS91+BT91+BU91)</f>
        <v>180</v>
      </c>
      <c r="BW91" s="13"/>
      <c r="BX91" s="15">
        <f>BV91+BW91</f>
        <v>180</v>
      </c>
      <c r="BY91" s="13"/>
      <c r="BZ91" s="18"/>
      <c r="CB91" s="13">
        <f t="shared" si="297"/>
        <v>0</v>
      </c>
      <c r="CC91" s="13">
        <f t="shared" si="298"/>
        <v>0</v>
      </c>
      <c r="CD91" s="13">
        <f t="shared" si="299"/>
        <v>0</v>
      </c>
      <c r="CE91" s="13">
        <f t="shared" si="300"/>
        <v>0</v>
      </c>
      <c r="CF91" s="13">
        <f t="shared" si="301"/>
        <v>0</v>
      </c>
      <c r="CG91" s="13">
        <f t="shared" si="302"/>
        <v>0</v>
      </c>
      <c r="CH91" s="13">
        <f t="shared" si="303"/>
        <v>0</v>
      </c>
      <c r="CI91" s="13">
        <f t="shared" si="304"/>
        <v>0</v>
      </c>
      <c r="CJ91" s="13">
        <f t="shared" si="305"/>
        <v>0</v>
      </c>
      <c r="CK91" s="13">
        <f t="shared" si="306"/>
        <v>0</v>
      </c>
      <c r="CL91" s="13">
        <f t="shared" si="307"/>
        <v>0</v>
      </c>
      <c r="CM91" s="13">
        <f t="shared" si="308"/>
        <v>0</v>
      </c>
      <c r="CN91" s="13">
        <f t="shared" si="309"/>
        <v>0</v>
      </c>
      <c r="CO91" s="13">
        <f t="shared" si="310"/>
        <v>0</v>
      </c>
      <c r="CP91" s="13">
        <f t="shared" si="311"/>
        <v>0</v>
      </c>
      <c r="CQ91" s="13">
        <f t="shared" si="312"/>
        <v>0</v>
      </c>
      <c r="CR91" s="13">
        <f t="shared" si="313"/>
        <v>0</v>
      </c>
      <c r="CS91" s="13">
        <f t="shared" si="314"/>
        <v>0</v>
      </c>
      <c r="CT91" s="13">
        <f t="shared" si="315"/>
        <v>0</v>
      </c>
      <c r="CU91" s="13">
        <f t="shared" si="316"/>
        <v>0</v>
      </c>
      <c r="CV91" s="13">
        <f t="shared" si="317"/>
        <v>0</v>
      </c>
      <c r="CW91" s="13">
        <f t="shared" si="318"/>
        <v>0</v>
      </c>
      <c r="CX91" s="13">
        <f t="shared" si="319"/>
        <v>0</v>
      </c>
      <c r="CY91" s="13">
        <f t="shared" si="320"/>
        <v>0</v>
      </c>
      <c r="CZ91" s="13">
        <f t="shared" si="321"/>
        <v>0</v>
      </c>
      <c r="DA91" s="13">
        <f t="shared" si="322"/>
        <v>0</v>
      </c>
      <c r="DB91" s="13">
        <f t="shared" si="323"/>
        <v>0</v>
      </c>
      <c r="DC91" s="13">
        <f t="shared" si="324"/>
        <v>0</v>
      </c>
      <c r="DD91" s="13">
        <f t="shared" si="325"/>
        <v>0</v>
      </c>
      <c r="DE91" s="13">
        <f t="shared" si="326"/>
        <v>0</v>
      </c>
      <c r="DF91" s="13">
        <f t="shared" si="327"/>
        <v>0</v>
      </c>
      <c r="DG91" s="13">
        <f t="shared" si="328"/>
        <v>0</v>
      </c>
      <c r="DH91" s="13">
        <f t="shared" si="329"/>
        <v>0</v>
      </c>
      <c r="DI91" s="13">
        <f t="shared" si="330"/>
        <v>0</v>
      </c>
      <c r="DJ91" s="13">
        <f t="shared" si="331"/>
        <v>0</v>
      </c>
      <c r="DK91" s="13">
        <f t="shared" si="332"/>
        <v>0</v>
      </c>
      <c r="DL91" s="13">
        <f t="shared" si="333"/>
        <v>0</v>
      </c>
      <c r="DM91" s="13">
        <f t="shared" si="334"/>
        <v>0</v>
      </c>
    </row>
    <row r="92" spans="1:117" ht="12.75" customHeight="1" x14ac:dyDescent="0.2">
      <c r="A92" s="12" t="s">
        <v>112</v>
      </c>
      <c r="B92" s="13">
        <v>550</v>
      </c>
      <c r="C92" s="13"/>
      <c r="D92" s="13">
        <v>190</v>
      </c>
      <c r="E92" s="13"/>
      <c r="F92" s="13"/>
      <c r="G92" s="13"/>
      <c r="H92" s="14"/>
      <c r="I92" s="34">
        <f t="shared" si="271"/>
        <v>740</v>
      </c>
      <c r="J92" s="13"/>
      <c r="K92" s="13"/>
      <c r="L92" s="13"/>
      <c r="M92" s="13"/>
      <c r="N92" s="13"/>
      <c r="O92" s="13"/>
      <c r="P92" s="13"/>
      <c r="Q92" s="13"/>
      <c r="R92" s="15">
        <f t="shared" si="209"/>
        <v>0</v>
      </c>
      <c r="S92" s="13"/>
      <c r="T92" s="13"/>
      <c r="U92" s="13"/>
      <c r="V92" s="13"/>
      <c r="W92" s="13"/>
      <c r="X92" s="13"/>
      <c r="Y92" s="16">
        <f t="shared" si="282"/>
        <v>0</v>
      </c>
      <c r="Z92" s="13"/>
      <c r="AA92" s="13"/>
      <c r="AB92" s="13"/>
      <c r="AC92" s="13"/>
      <c r="AD92" s="13"/>
      <c r="AE92" s="35">
        <f t="shared" si="288"/>
        <v>0</v>
      </c>
      <c r="AF92" s="15">
        <f t="shared" si="273"/>
        <v>740</v>
      </c>
      <c r="AG92" s="13"/>
      <c r="AH92" s="13">
        <v>15</v>
      </c>
      <c r="AI92" s="34">
        <f t="shared" si="210"/>
        <v>755</v>
      </c>
      <c r="AJ92" s="13">
        <v>200</v>
      </c>
      <c r="AK92" s="15">
        <f t="shared" si="274"/>
        <v>955</v>
      </c>
      <c r="AL92" s="13"/>
      <c r="AM92" s="18"/>
      <c r="AO92" s="13">
        <v>556</v>
      </c>
      <c r="AP92" s="13"/>
      <c r="AQ92" s="13">
        <v>184</v>
      </c>
      <c r="AR92" s="13"/>
      <c r="AS92" s="13"/>
      <c r="AT92" s="13"/>
      <c r="AU92" s="14"/>
      <c r="AV92" s="34">
        <f t="shared" ref="AV92" si="340">SUM(AO92:AU92)</f>
        <v>740</v>
      </c>
      <c r="AW92" s="13"/>
      <c r="AX92" s="13"/>
      <c r="AY92" s="13"/>
      <c r="AZ92" s="13"/>
      <c r="BA92" s="13"/>
      <c r="BB92" s="13"/>
      <c r="BC92" s="13"/>
      <c r="BD92" s="13"/>
      <c r="BE92" s="15">
        <f t="shared" ref="BE92" si="341">SUM(AX92:BD92)</f>
        <v>0</v>
      </c>
      <c r="BF92" s="13"/>
      <c r="BG92" s="13"/>
      <c r="BH92" s="13"/>
      <c r="BI92" s="13"/>
      <c r="BJ92" s="13"/>
      <c r="BK92" s="13"/>
      <c r="BL92" s="16">
        <f t="shared" si="285"/>
        <v>0</v>
      </c>
      <c r="BM92" s="13"/>
      <c r="BN92" s="13"/>
      <c r="BO92" s="13"/>
      <c r="BP92" s="13"/>
      <c r="BQ92" s="13"/>
      <c r="BR92" s="35">
        <f t="shared" si="337"/>
        <v>0</v>
      </c>
      <c r="BS92" s="15">
        <f t="shared" si="279"/>
        <v>740</v>
      </c>
      <c r="BT92" s="13"/>
      <c r="BU92" s="13">
        <v>15</v>
      </c>
      <c r="BV92" s="34">
        <f t="shared" ref="BV92" si="342">SUM(BS92+BT92+BU92)</f>
        <v>755</v>
      </c>
      <c r="BW92" s="13"/>
      <c r="BX92" s="15">
        <f t="shared" ref="BX92" si="343">BV92+BW92</f>
        <v>755</v>
      </c>
      <c r="BY92" s="13"/>
      <c r="BZ92" s="18"/>
      <c r="CB92" s="13">
        <f t="shared" si="297"/>
        <v>-6</v>
      </c>
      <c r="CC92" s="13">
        <f t="shared" si="298"/>
        <v>0</v>
      </c>
      <c r="CD92" s="13">
        <f t="shared" si="299"/>
        <v>6</v>
      </c>
      <c r="CE92" s="13">
        <f t="shared" si="300"/>
        <v>0</v>
      </c>
      <c r="CF92" s="13">
        <f t="shared" si="301"/>
        <v>0</v>
      </c>
      <c r="CG92" s="13">
        <f t="shared" si="302"/>
        <v>0</v>
      </c>
      <c r="CH92" s="13">
        <f t="shared" si="303"/>
        <v>0</v>
      </c>
      <c r="CI92" s="13">
        <f t="shared" si="304"/>
        <v>0</v>
      </c>
      <c r="CJ92" s="13">
        <f t="shared" si="305"/>
        <v>0</v>
      </c>
      <c r="CK92" s="13">
        <f t="shared" si="306"/>
        <v>0</v>
      </c>
      <c r="CL92" s="13">
        <f t="shared" si="307"/>
        <v>0</v>
      </c>
      <c r="CM92" s="13">
        <f t="shared" si="308"/>
        <v>0</v>
      </c>
      <c r="CN92" s="13">
        <f t="shared" si="309"/>
        <v>0</v>
      </c>
      <c r="CO92" s="13">
        <f t="shared" si="310"/>
        <v>0</v>
      </c>
      <c r="CP92" s="13">
        <f t="shared" si="311"/>
        <v>0</v>
      </c>
      <c r="CQ92" s="13">
        <f t="shared" si="312"/>
        <v>0</v>
      </c>
      <c r="CR92" s="13">
        <f t="shared" si="313"/>
        <v>0</v>
      </c>
      <c r="CS92" s="13">
        <f t="shared" si="314"/>
        <v>0</v>
      </c>
      <c r="CT92" s="13">
        <f t="shared" si="315"/>
        <v>0</v>
      </c>
      <c r="CU92" s="13">
        <f t="shared" si="316"/>
        <v>0</v>
      </c>
      <c r="CV92" s="13">
        <f t="shared" si="317"/>
        <v>0</v>
      </c>
      <c r="CW92" s="13">
        <f t="shared" si="318"/>
        <v>0</v>
      </c>
      <c r="CX92" s="13">
        <f t="shared" si="319"/>
        <v>0</v>
      </c>
      <c r="CY92" s="13">
        <f t="shared" si="320"/>
        <v>0</v>
      </c>
      <c r="CZ92" s="13">
        <f t="shared" si="321"/>
        <v>0</v>
      </c>
      <c r="DA92" s="13">
        <f t="shared" si="322"/>
        <v>0</v>
      </c>
      <c r="DB92" s="13">
        <f t="shared" si="323"/>
        <v>0</v>
      </c>
      <c r="DC92" s="13">
        <f t="shared" si="324"/>
        <v>0</v>
      </c>
      <c r="DD92" s="13">
        <f t="shared" si="325"/>
        <v>0</v>
      </c>
      <c r="DE92" s="13">
        <f t="shared" si="326"/>
        <v>0</v>
      </c>
      <c r="DF92" s="13">
        <f t="shared" si="327"/>
        <v>0</v>
      </c>
      <c r="DG92" s="13">
        <f t="shared" si="328"/>
        <v>0</v>
      </c>
      <c r="DH92" s="13">
        <f t="shared" si="329"/>
        <v>0</v>
      </c>
      <c r="DI92" s="13">
        <f t="shared" si="330"/>
        <v>0</v>
      </c>
      <c r="DJ92" s="13">
        <f t="shared" si="331"/>
        <v>200</v>
      </c>
      <c r="DK92" s="13">
        <f t="shared" si="332"/>
        <v>200</v>
      </c>
      <c r="DL92" s="13">
        <f t="shared" si="333"/>
        <v>0</v>
      </c>
      <c r="DM92" s="13">
        <f t="shared" si="334"/>
        <v>0</v>
      </c>
    </row>
    <row r="93" spans="1:117" ht="12.75" customHeight="1" x14ac:dyDescent="0.2">
      <c r="A93" s="12" t="s">
        <v>113</v>
      </c>
      <c r="B93" s="13"/>
      <c r="C93" s="13"/>
      <c r="D93" s="13">
        <v>50</v>
      </c>
      <c r="E93" s="13"/>
      <c r="F93" s="13"/>
      <c r="G93" s="13"/>
      <c r="H93" s="14"/>
      <c r="I93" s="34">
        <f>SUM(B93:H93)</f>
        <v>50</v>
      </c>
      <c r="J93" s="13"/>
      <c r="K93" s="13"/>
      <c r="L93" s="13"/>
      <c r="M93" s="13"/>
      <c r="N93" s="13"/>
      <c r="O93" s="13"/>
      <c r="P93" s="13"/>
      <c r="Q93" s="13"/>
      <c r="R93" s="15">
        <f>SUM(K93:Q93)</f>
        <v>0</v>
      </c>
      <c r="S93" s="13"/>
      <c r="T93" s="13"/>
      <c r="U93" s="13"/>
      <c r="V93" s="13"/>
      <c r="W93" s="13"/>
      <c r="X93" s="13"/>
      <c r="Y93" s="16">
        <f>SUM(T93:X93)</f>
        <v>0</v>
      </c>
      <c r="Z93" s="13"/>
      <c r="AA93" s="13"/>
      <c r="AB93" s="13"/>
      <c r="AC93" s="13"/>
      <c r="AD93" s="13">
        <v>10</v>
      </c>
      <c r="AE93" s="35">
        <f t="shared" si="288"/>
        <v>10</v>
      </c>
      <c r="AF93" s="15">
        <f>I93+J93+R93+Y93+AE93+S93</f>
        <v>60</v>
      </c>
      <c r="AG93" s="13"/>
      <c r="AH93" s="13">
        <v>260</v>
      </c>
      <c r="AI93" s="34">
        <f>SUM(AF93+AG93+AH93)</f>
        <v>320</v>
      </c>
      <c r="AJ93" s="13"/>
      <c r="AK93" s="15">
        <f>AI93+AJ93</f>
        <v>320</v>
      </c>
      <c r="AL93" s="13"/>
      <c r="AM93" s="18"/>
      <c r="AO93" s="13"/>
      <c r="AP93" s="13"/>
      <c r="AQ93" s="13">
        <v>50</v>
      </c>
      <c r="AR93" s="13"/>
      <c r="AS93" s="13"/>
      <c r="AT93" s="13"/>
      <c r="AU93" s="14"/>
      <c r="AV93" s="34">
        <f>SUM(AO93:AU93)</f>
        <v>50</v>
      </c>
      <c r="AW93" s="13"/>
      <c r="AX93" s="13"/>
      <c r="AY93" s="13"/>
      <c r="AZ93" s="13"/>
      <c r="BA93" s="13"/>
      <c r="BB93" s="13"/>
      <c r="BC93" s="13"/>
      <c r="BD93" s="13"/>
      <c r="BE93" s="15">
        <f>SUM(AX93:BD93)</f>
        <v>0</v>
      </c>
      <c r="BF93" s="13"/>
      <c r="BG93" s="13"/>
      <c r="BH93" s="13"/>
      <c r="BI93" s="13"/>
      <c r="BJ93" s="13"/>
      <c r="BK93" s="13"/>
      <c r="BL93" s="16">
        <f>SUM(BG93:BK93)</f>
        <v>0</v>
      </c>
      <c r="BM93" s="13"/>
      <c r="BN93" s="13"/>
      <c r="BO93" s="13"/>
      <c r="BP93" s="13"/>
      <c r="BQ93" s="13">
        <v>10</v>
      </c>
      <c r="BR93" s="35">
        <f t="shared" si="337"/>
        <v>10</v>
      </c>
      <c r="BS93" s="15">
        <f>AV93+AW93+BE93+BL93+BR93+BF93</f>
        <v>60</v>
      </c>
      <c r="BT93" s="13"/>
      <c r="BU93" s="13">
        <v>260</v>
      </c>
      <c r="BV93" s="34">
        <f>SUM(BS93+BT93+BU93)</f>
        <v>320</v>
      </c>
      <c r="BW93" s="13"/>
      <c r="BX93" s="15">
        <f>BV93+BW93</f>
        <v>320</v>
      </c>
      <c r="BY93" s="13"/>
      <c r="BZ93" s="18"/>
      <c r="CB93" s="13">
        <f t="shared" si="297"/>
        <v>0</v>
      </c>
      <c r="CC93" s="13">
        <f t="shared" si="298"/>
        <v>0</v>
      </c>
      <c r="CD93" s="13">
        <f t="shared" si="299"/>
        <v>0</v>
      </c>
      <c r="CE93" s="13">
        <f t="shared" si="300"/>
        <v>0</v>
      </c>
      <c r="CF93" s="13">
        <f t="shared" si="301"/>
        <v>0</v>
      </c>
      <c r="CG93" s="13">
        <f t="shared" si="302"/>
        <v>0</v>
      </c>
      <c r="CH93" s="13">
        <f t="shared" si="303"/>
        <v>0</v>
      </c>
      <c r="CI93" s="13">
        <f t="shared" si="304"/>
        <v>0</v>
      </c>
      <c r="CJ93" s="13">
        <f t="shared" si="305"/>
        <v>0</v>
      </c>
      <c r="CK93" s="13">
        <f t="shared" si="306"/>
        <v>0</v>
      </c>
      <c r="CL93" s="13">
        <f t="shared" si="307"/>
        <v>0</v>
      </c>
      <c r="CM93" s="13">
        <f t="shared" si="308"/>
        <v>0</v>
      </c>
      <c r="CN93" s="13">
        <f t="shared" si="309"/>
        <v>0</v>
      </c>
      <c r="CO93" s="13">
        <f t="shared" si="310"/>
        <v>0</v>
      </c>
      <c r="CP93" s="13">
        <f t="shared" si="311"/>
        <v>0</v>
      </c>
      <c r="CQ93" s="13">
        <f t="shared" si="312"/>
        <v>0</v>
      </c>
      <c r="CR93" s="13">
        <f t="shared" si="313"/>
        <v>0</v>
      </c>
      <c r="CS93" s="13">
        <f t="shared" si="314"/>
        <v>0</v>
      </c>
      <c r="CT93" s="13">
        <f t="shared" si="315"/>
        <v>0</v>
      </c>
      <c r="CU93" s="13">
        <f t="shared" si="316"/>
        <v>0</v>
      </c>
      <c r="CV93" s="13">
        <f t="shared" si="317"/>
        <v>0</v>
      </c>
      <c r="CW93" s="13">
        <f t="shared" si="318"/>
        <v>0</v>
      </c>
      <c r="CX93" s="13">
        <f t="shared" si="319"/>
        <v>0</v>
      </c>
      <c r="CY93" s="13">
        <f t="shared" si="320"/>
        <v>0</v>
      </c>
      <c r="CZ93" s="13">
        <f t="shared" si="321"/>
        <v>0</v>
      </c>
      <c r="DA93" s="13">
        <f t="shared" si="322"/>
        <v>0</v>
      </c>
      <c r="DB93" s="13">
        <f t="shared" si="323"/>
        <v>0</v>
      </c>
      <c r="DC93" s="13">
        <f t="shared" si="324"/>
        <v>0</v>
      </c>
      <c r="DD93" s="13">
        <f t="shared" si="325"/>
        <v>0</v>
      </c>
      <c r="DE93" s="13">
        <f t="shared" si="326"/>
        <v>0</v>
      </c>
      <c r="DF93" s="13">
        <f t="shared" si="327"/>
        <v>0</v>
      </c>
      <c r="DG93" s="13">
        <f t="shared" si="328"/>
        <v>0</v>
      </c>
      <c r="DH93" s="13">
        <f t="shared" si="329"/>
        <v>0</v>
      </c>
      <c r="DI93" s="13">
        <f t="shared" si="330"/>
        <v>0</v>
      </c>
      <c r="DJ93" s="13">
        <f t="shared" si="331"/>
        <v>0</v>
      </c>
      <c r="DK93" s="13">
        <f t="shared" si="332"/>
        <v>0</v>
      </c>
      <c r="DL93" s="13">
        <f t="shared" si="333"/>
        <v>0</v>
      </c>
      <c r="DM93" s="13">
        <f t="shared" si="334"/>
        <v>0</v>
      </c>
    </row>
    <row r="94" spans="1:117" ht="12.75" customHeight="1" x14ac:dyDescent="0.2">
      <c r="A94" s="12" t="s">
        <v>114</v>
      </c>
      <c r="B94" s="13"/>
      <c r="C94" s="13"/>
      <c r="D94" s="13"/>
      <c r="E94" s="13"/>
      <c r="F94" s="13"/>
      <c r="G94" s="13"/>
      <c r="H94" s="14"/>
      <c r="I94" s="34">
        <f>SUM(B94:H94)</f>
        <v>0</v>
      </c>
      <c r="J94" s="13"/>
      <c r="K94" s="13"/>
      <c r="L94" s="13"/>
      <c r="M94" s="13"/>
      <c r="N94" s="13"/>
      <c r="O94" s="13"/>
      <c r="P94" s="13"/>
      <c r="Q94" s="13"/>
      <c r="R94" s="15">
        <f>SUM(K94:Q94)</f>
        <v>0</v>
      </c>
      <c r="S94" s="13"/>
      <c r="T94" s="13"/>
      <c r="U94" s="13"/>
      <c r="V94" s="13"/>
      <c r="W94" s="13"/>
      <c r="X94" s="13"/>
      <c r="Y94" s="16">
        <f t="shared" si="282"/>
        <v>0</v>
      </c>
      <c r="Z94" s="13"/>
      <c r="AA94" s="13"/>
      <c r="AB94" s="13"/>
      <c r="AC94" s="13"/>
      <c r="AD94" s="13"/>
      <c r="AE94" s="35">
        <f t="shared" si="288"/>
        <v>0</v>
      </c>
      <c r="AF94" s="15">
        <f t="shared" si="273"/>
        <v>0</v>
      </c>
      <c r="AG94" s="13"/>
      <c r="AH94" s="13">
        <v>260</v>
      </c>
      <c r="AI94" s="34">
        <f>SUM(AF94+AG94+AH94)</f>
        <v>260</v>
      </c>
      <c r="AJ94" s="13"/>
      <c r="AK94" s="15">
        <f>AI94+AJ94</f>
        <v>260</v>
      </c>
      <c r="AL94" s="13"/>
      <c r="AM94" s="18"/>
      <c r="AO94" s="13"/>
      <c r="AP94" s="13"/>
      <c r="AQ94" s="13"/>
      <c r="AR94" s="13"/>
      <c r="AS94" s="13"/>
      <c r="AT94" s="13"/>
      <c r="AU94" s="14"/>
      <c r="AV94" s="34">
        <f>SUM(AO94:AU94)</f>
        <v>0</v>
      </c>
      <c r="AW94" s="13"/>
      <c r="AX94" s="13"/>
      <c r="AY94" s="13"/>
      <c r="AZ94" s="13"/>
      <c r="BA94" s="13"/>
      <c r="BB94" s="13"/>
      <c r="BC94" s="13"/>
      <c r="BD94" s="13"/>
      <c r="BE94" s="15">
        <f>SUM(AX94:BD94)</f>
        <v>0</v>
      </c>
      <c r="BF94" s="13"/>
      <c r="BG94" s="13"/>
      <c r="BH94" s="13"/>
      <c r="BI94" s="13"/>
      <c r="BJ94" s="13"/>
      <c r="BK94" s="13"/>
      <c r="BL94" s="16">
        <f t="shared" ref="BL94:BL105" si="344">SUM(BG94:BK94)</f>
        <v>0</v>
      </c>
      <c r="BM94" s="13"/>
      <c r="BN94" s="13"/>
      <c r="BO94" s="13"/>
      <c r="BP94" s="13"/>
      <c r="BQ94" s="13"/>
      <c r="BR94" s="35">
        <f t="shared" si="337"/>
        <v>0</v>
      </c>
      <c r="BS94" s="15">
        <f t="shared" ref="BS94:BS104" si="345">AV94+AW94+BE94+BL94+BR94+BF94</f>
        <v>0</v>
      </c>
      <c r="BT94" s="13"/>
      <c r="BU94" s="13">
        <v>260</v>
      </c>
      <c r="BV94" s="34">
        <f>SUM(BS94+BT94+BU94)</f>
        <v>260</v>
      </c>
      <c r="BW94" s="13"/>
      <c r="BX94" s="15">
        <f>BV94+BW94</f>
        <v>260</v>
      </c>
      <c r="BY94" s="13"/>
      <c r="BZ94" s="18"/>
      <c r="CB94" s="13">
        <f t="shared" si="297"/>
        <v>0</v>
      </c>
      <c r="CC94" s="13">
        <f t="shared" si="298"/>
        <v>0</v>
      </c>
      <c r="CD94" s="13">
        <f t="shared" si="299"/>
        <v>0</v>
      </c>
      <c r="CE94" s="13">
        <f t="shared" si="300"/>
        <v>0</v>
      </c>
      <c r="CF94" s="13">
        <f t="shared" si="301"/>
        <v>0</v>
      </c>
      <c r="CG94" s="13">
        <f t="shared" si="302"/>
        <v>0</v>
      </c>
      <c r="CH94" s="13">
        <f t="shared" si="303"/>
        <v>0</v>
      </c>
      <c r="CI94" s="13">
        <f t="shared" si="304"/>
        <v>0</v>
      </c>
      <c r="CJ94" s="13">
        <f t="shared" si="305"/>
        <v>0</v>
      </c>
      <c r="CK94" s="13">
        <f t="shared" si="306"/>
        <v>0</v>
      </c>
      <c r="CL94" s="13">
        <f t="shared" si="307"/>
        <v>0</v>
      </c>
      <c r="CM94" s="13">
        <f t="shared" si="308"/>
        <v>0</v>
      </c>
      <c r="CN94" s="13">
        <f t="shared" si="309"/>
        <v>0</v>
      </c>
      <c r="CO94" s="13">
        <f t="shared" si="310"/>
        <v>0</v>
      </c>
      <c r="CP94" s="13">
        <f t="shared" si="311"/>
        <v>0</v>
      </c>
      <c r="CQ94" s="13">
        <f t="shared" si="312"/>
        <v>0</v>
      </c>
      <c r="CR94" s="13">
        <f t="shared" si="313"/>
        <v>0</v>
      </c>
      <c r="CS94" s="13">
        <f t="shared" si="314"/>
        <v>0</v>
      </c>
      <c r="CT94" s="13">
        <f t="shared" si="315"/>
        <v>0</v>
      </c>
      <c r="CU94" s="13">
        <f t="shared" si="316"/>
        <v>0</v>
      </c>
      <c r="CV94" s="13">
        <f t="shared" si="317"/>
        <v>0</v>
      </c>
      <c r="CW94" s="13">
        <f t="shared" si="318"/>
        <v>0</v>
      </c>
      <c r="CX94" s="13">
        <f t="shared" si="319"/>
        <v>0</v>
      </c>
      <c r="CY94" s="13">
        <f t="shared" si="320"/>
        <v>0</v>
      </c>
      <c r="CZ94" s="13">
        <f t="shared" si="321"/>
        <v>0</v>
      </c>
      <c r="DA94" s="13">
        <f t="shared" si="322"/>
        <v>0</v>
      </c>
      <c r="DB94" s="13">
        <f t="shared" si="323"/>
        <v>0</v>
      </c>
      <c r="DC94" s="13">
        <f t="shared" si="324"/>
        <v>0</v>
      </c>
      <c r="DD94" s="13">
        <f t="shared" si="325"/>
        <v>0</v>
      </c>
      <c r="DE94" s="13">
        <f t="shared" si="326"/>
        <v>0</v>
      </c>
      <c r="DF94" s="13">
        <f t="shared" si="327"/>
        <v>0</v>
      </c>
      <c r="DG94" s="13">
        <f t="shared" si="328"/>
        <v>0</v>
      </c>
      <c r="DH94" s="13">
        <f t="shared" si="329"/>
        <v>0</v>
      </c>
      <c r="DI94" s="13">
        <f t="shared" si="330"/>
        <v>0</v>
      </c>
      <c r="DJ94" s="13">
        <f t="shared" si="331"/>
        <v>0</v>
      </c>
      <c r="DK94" s="13">
        <f t="shared" si="332"/>
        <v>0</v>
      </c>
      <c r="DL94" s="13">
        <f t="shared" si="333"/>
        <v>0</v>
      </c>
      <c r="DM94" s="13">
        <f t="shared" si="334"/>
        <v>0</v>
      </c>
    </row>
    <row r="95" spans="1:117" ht="12.75" customHeight="1" x14ac:dyDescent="0.2">
      <c r="A95" s="12" t="s">
        <v>115</v>
      </c>
      <c r="B95" s="13"/>
      <c r="C95" s="13"/>
      <c r="D95" s="13">
        <v>20</v>
      </c>
      <c r="E95" s="13"/>
      <c r="F95" s="13"/>
      <c r="G95" s="13"/>
      <c r="H95" s="14"/>
      <c r="I95" s="34">
        <f>SUM(B95:H95)</f>
        <v>20</v>
      </c>
      <c r="J95" s="13"/>
      <c r="K95" s="13"/>
      <c r="L95" s="13"/>
      <c r="M95" s="13"/>
      <c r="N95" s="13"/>
      <c r="O95" s="13"/>
      <c r="P95" s="13"/>
      <c r="Q95" s="13"/>
      <c r="R95" s="15">
        <f>SUM(K95:Q95)</f>
        <v>0</v>
      </c>
      <c r="S95" s="13"/>
      <c r="T95" s="13"/>
      <c r="U95" s="13"/>
      <c r="V95" s="13"/>
      <c r="W95" s="13"/>
      <c r="X95" s="13"/>
      <c r="Y95" s="16">
        <f t="shared" si="282"/>
        <v>0</v>
      </c>
      <c r="Z95" s="13"/>
      <c r="AA95" s="13"/>
      <c r="AB95" s="13"/>
      <c r="AC95" s="13"/>
      <c r="AD95" s="13"/>
      <c r="AE95" s="35">
        <f t="shared" si="288"/>
        <v>0</v>
      </c>
      <c r="AF95" s="15">
        <f t="shared" si="273"/>
        <v>20</v>
      </c>
      <c r="AG95" s="13"/>
      <c r="AH95" s="13">
        <v>200</v>
      </c>
      <c r="AI95" s="34">
        <f>SUM(AF95+AG95+AH95)</f>
        <v>220</v>
      </c>
      <c r="AJ95" s="13"/>
      <c r="AK95" s="15">
        <f>AI95+AJ95</f>
        <v>220</v>
      </c>
      <c r="AL95" s="13"/>
      <c r="AM95" s="18"/>
      <c r="AO95" s="13"/>
      <c r="AP95" s="13"/>
      <c r="AQ95" s="13">
        <v>20</v>
      </c>
      <c r="AR95" s="13"/>
      <c r="AS95" s="13"/>
      <c r="AT95" s="13"/>
      <c r="AU95" s="14"/>
      <c r="AV95" s="34">
        <f>SUM(AO95:AU95)</f>
        <v>20</v>
      </c>
      <c r="AW95" s="13"/>
      <c r="AX95" s="13"/>
      <c r="AY95" s="13"/>
      <c r="AZ95" s="13"/>
      <c r="BA95" s="13"/>
      <c r="BB95" s="13"/>
      <c r="BC95" s="13"/>
      <c r="BD95" s="13"/>
      <c r="BE95" s="15">
        <f>SUM(AX95:BD95)</f>
        <v>0</v>
      </c>
      <c r="BF95" s="13"/>
      <c r="BG95" s="13"/>
      <c r="BH95" s="13"/>
      <c r="BI95" s="13"/>
      <c r="BJ95" s="13"/>
      <c r="BK95" s="13"/>
      <c r="BL95" s="16">
        <f t="shared" si="344"/>
        <v>0</v>
      </c>
      <c r="BM95" s="13"/>
      <c r="BN95" s="13"/>
      <c r="BO95" s="13"/>
      <c r="BP95" s="13"/>
      <c r="BQ95" s="13"/>
      <c r="BR95" s="35">
        <f t="shared" si="337"/>
        <v>0</v>
      </c>
      <c r="BS95" s="15">
        <f t="shared" si="345"/>
        <v>20</v>
      </c>
      <c r="BT95" s="13"/>
      <c r="BU95" s="13">
        <v>200</v>
      </c>
      <c r="BV95" s="34">
        <f>SUM(BS95+BT95+BU95)</f>
        <v>220</v>
      </c>
      <c r="BW95" s="13"/>
      <c r="BX95" s="15">
        <f>BV95+BW95</f>
        <v>220</v>
      </c>
      <c r="BY95" s="13"/>
      <c r="BZ95" s="18"/>
      <c r="CB95" s="13">
        <f t="shared" si="297"/>
        <v>0</v>
      </c>
      <c r="CC95" s="13">
        <f t="shared" si="298"/>
        <v>0</v>
      </c>
      <c r="CD95" s="13">
        <f t="shared" si="299"/>
        <v>0</v>
      </c>
      <c r="CE95" s="13">
        <f t="shared" si="300"/>
        <v>0</v>
      </c>
      <c r="CF95" s="13">
        <f t="shared" si="301"/>
        <v>0</v>
      </c>
      <c r="CG95" s="13">
        <f t="shared" si="302"/>
        <v>0</v>
      </c>
      <c r="CH95" s="13">
        <f t="shared" si="303"/>
        <v>0</v>
      </c>
      <c r="CI95" s="13">
        <f t="shared" si="304"/>
        <v>0</v>
      </c>
      <c r="CJ95" s="13">
        <f t="shared" si="305"/>
        <v>0</v>
      </c>
      <c r="CK95" s="13">
        <f t="shared" si="306"/>
        <v>0</v>
      </c>
      <c r="CL95" s="13">
        <f t="shared" si="307"/>
        <v>0</v>
      </c>
      <c r="CM95" s="13">
        <f t="shared" si="308"/>
        <v>0</v>
      </c>
      <c r="CN95" s="13">
        <f t="shared" si="309"/>
        <v>0</v>
      </c>
      <c r="CO95" s="13">
        <f t="shared" si="310"/>
        <v>0</v>
      </c>
      <c r="CP95" s="13">
        <f t="shared" si="311"/>
        <v>0</v>
      </c>
      <c r="CQ95" s="13">
        <f t="shared" si="312"/>
        <v>0</v>
      </c>
      <c r="CR95" s="13">
        <f t="shared" si="313"/>
        <v>0</v>
      </c>
      <c r="CS95" s="13">
        <f t="shared" si="314"/>
        <v>0</v>
      </c>
      <c r="CT95" s="13">
        <f t="shared" si="315"/>
        <v>0</v>
      </c>
      <c r="CU95" s="13">
        <f t="shared" si="316"/>
        <v>0</v>
      </c>
      <c r="CV95" s="13">
        <f t="shared" si="317"/>
        <v>0</v>
      </c>
      <c r="CW95" s="13">
        <f t="shared" si="318"/>
        <v>0</v>
      </c>
      <c r="CX95" s="13">
        <f t="shared" si="319"/>
        <v>0</v>
      </c>
      <c r="CY95" s="13">
        <f t="shared" si="320"/>
        <v>0</v>
      </c>
      <c r="CZ95" s="13">
        <f t="shared" si="321"/>
        <v>0</v>
      </c>
      <c r="DA95" s="13">
        <f t="shared" si="322"/>
        <v>0</v>
      </c>
      <c r="DB95" s="13">
        <f t="shared" si="323"/>
        <v>0</v>
      </c>
      <c r="DC95" s="13">
        <f t="shared" si="324"/>
        <v>0</v>
      </c>
      <c r="DD95" s="13">
        <f t="shared" si="325"/>
        <v>0</v>
      </c>
      <c r="DE95" s="13">
        <f t="shared" si="326"/>
        <v>0</v>
      </c>
      <c r="DF95" s="13">
        <f t="shared" si="327"/>
        <v>0</v>
      </c>
      <c r="DG95" s="13">
        <f t="shared" si="328"/>
        <v>0</v>
      </c>
      <c r="DH95" s="13">
        <f t="shared" si="329"/>
        <v>0</v>
      </c>
      <c r="DI95" s="13">
        <f t="shared" si="330"/>
        <v>0</v>
      </c>
      <c r="DJ95" s="13">
        <f t="shared" si="331"/>
        <v>0</v>
      </c>
      <c r="DK95" s="13">
        <f t="shared" si="332"/>
        <v>0</v>
      </c>
      <c r="DL95" s="13">
        <f t="shared" si="333"/>
        <v>0</v>
      </c>
      <c r="DM95" s="13">
        <f t="shared" si="334"/>
        <v>0</v>
      </c>
    </row>
    <row r="96" spans="1:117" s="19" customFormat="1" ht="12.75" customHeight="1" x14ac:dyDescent="0.2">
      <c r="A96" s="12" t="s">
        <v>116</v>
      </c>
      <c r="B96" s="13"/>
      <c r="C96" s="13"/>
      <c r="D96" s="13"/>
      <c r="E96" s="13"/>
      <c r="F96" s="13"/>
      <c r="G96" s="13"/>
      <c r="H96" s="14"/>
      <c r="I96" s="34">
        <f t="shared" si="271"/>
        <v>0</v>
      </c>
      <c r="J96" s="13"/>
      <c r="K96" s="13"/>
      <c r="L96" s="13"/>
      <c r="M96" s="13"/>
      <c r="N96" s="13"/>
      <c r="O96" s="13"/>
      <c r="P96" s="13"/>
      <c r="Q96" s="13"/>
      <c r="R96" s="15">
        <f t="shared" si="209"/>
        <v>0</v>
      </c>
      <c r="S96" s="13"/>
      <c r="T96" s="13"/>
      <c r="U96" s="13"/>
      <c r="V96" s="13"/>
      <c r="W96" s="13"/>
      <c r="X96" s="13"/>
      <c r="Y96" s="16">
        <f t="shared" si="282"/>
        <v>0</v>
      </c>
      <c r="Z96" s="13"/>
      <c r="AA96" s="13"/>
      <c r="AB96" s="13"/>
      <c r="AC96" s="13">
        <v>25</v>
      </c>
      <c r="AD96" s="13">
        <v>25</v>
      </c>
      <c r="AE96" s="35">
        <f t="shared" si="288"/>
        <v>50</v>
      </c>
      <c r="AF96" s="15">
        <f t="shared" si="273"/>
        <v>50</v>
      </c>
      <c r="AG96" s="13"/>
      <c r="AH96" s="13">
        <v>50</v>
      </c>
      <c r="AI96" s="34">
        <f t="shared" si="210"/>
        <v>100</v>
      </c>
      <c r="AJ96" s="13"/>
      <c r="AK96" s="15">
        <f t="shared" si="274"/>
        <v>100</v>
      </c>
      <c r="AL96" s="13"/>
      <c r="AM96" s="18">
        <v>25</v>
      </c>
      <c r="AN96" s="2"/>
      <c r="AO96" s="13"/>
      <c r="AP96" s="13"/>
      <c r="AQ96" s="13"/>
      <c r="AR96" s="13"/>
      <c r="AS96" s="13"/>
      <c r="AT96" s="13"/>
      <c r="AU96" s="14"/>
      <c r="AV96" s="34">
        <f t="shared" ref="AV96:AV97" si="346">SUM(AO96:AU96)</f>
        <v>0</v>
      </c>
      <c r="AW96" s="13"/>
      <c r="AX96" s="13"/>
      <c r="AY96" s="13"/>
      <c r="AZ96" s="13"/>
      <c r="BA96" s="13"/>
      <c r="BB96" s="13"/>
      <c r="BC96" s="13"/>
      <c r="BD96" s="13"/>
      <c r="BE96" s="15">
        <f t="shared" ref="BE96:BE97" si="347">SUM(AX96:BD96)</f>
        <v>0</v>
      </c>
      <c r="BF96" s="13"/>
      <c r="BG96" s="13"/>
      <c r="BH96" s="13"/>
      <c r="BI96" s="13"/>
      <c r="BJ96" s="13"/>
      <c r="BK96" s="13"/>
      <c r="BL96" s="16">
        <f t="shared" si="344"/>
        <v>0</v>
      </c>
      <c r="BM96" s="13"/>
      <c r="BN96" s="13"/>
      <c r="BO96" s="13"/>
      <c r="BP96" s="13"/>
      <c r="BQ96" s="13"/>
      <c r="BR96" s="35">
        <f t="shared" si="337"/>
        <v>0</v>
      </c>
      <c r="BS96" s="15">
        <f t="shared" si="345"/>
        <v>0</v>
      </c>
      <c r="BT96" s="13"/>
      <c r="BU96" s="13">
        <v>50</v>
      </c>
      <c r="BV96" s="34">
        <f t="shared" ref="BV96:BV97" si="348">SUM(BS96+BT96+BU96)</f>
        <v>50</v>
      </c>
      <c r="BW96" s="13"/>
      <c r="BX96" s="15">
        <f t="shared" ref="BX96:BX97" si="349">BV96+BW96</f>
        <v>50</v>
      </c>
      <c r="BY96" s="13"/>
      <c r="BZ96" s="18"/>
      <c r="CB96" s="13">
        <f t="shared" si="297"/>
        <v>0</v>
      </c>
      <c r="CC96" s="13">
        <f t="shared" si="298"/>
        <v>0</v>
      </c>
      <c r="CD96" s="13">
        <f t="shared" si="299"/>
        <v>0</v>
      </c>
      <c r="CE96" s="13">
        <f t="shared" si="300"/>
        <v>0</v>
      </c>
      <c r="CF96" s="13">
        <f t="shared" si="301"/>
        <v>0</v>
      </c>
      <c r="CG96" s="13">
        <f t="shared" si="302"/>
        <v>0</v>
      </c>
      <c r="CH96" s="13">
        <f t="shared" si="303"/>
        <v>0</v>
      </c>
      <c r="CI96" s="13">
        <f t="shared" si="304"/>
        <v>0</v>
      </c>
      <c r="CJ96" s="13">
        <f t="shared" si="305"/>
        <v>0</v>
      </c>
      <c r="CK96" s="13">
        <f t="shared" si="306"/>
        <v>0</v>
      </c>
      <c r="CL96" s="13">
        <f t="shared" si="307"/>
        <v>0</v>
      </c>
      <c r="CM96" s="13">
        <f t="shared" si="308"/>
        <v>0</v>
      </c>
      <c r="CN96" s="13">
        <f t="shared" si="309"/>
        <v>0</v>
      </c>
      <c r="CO96" s="13">
        <f t="shared" si="310"/>
        <v>0</v>
      </c>
      <c r="CP96" s="13">
        <f t="shared" si="311"/>
        <v>0</v>
      </c>
      <c r="CQ96" s="13">
        <f t="shared" si="312"/>
        <v>0</v>
      </c>
      <c r="CR96" s="13">
        <f t="shared" si="313"/>
        <v>0</v>
      </c>
      <c r="CS96" s="13">
        <f t="shared" si="314"/>
        <v>0</v>
      </c>
      <c r="CT96" s="13">
        <f t="shared" si="315"/>
        <v>0</v>
      </c>
      <c r="CU96" s="13">
        <f t="shared" si="316"/>
        <v>0</v>
      </c>
      <c r="CV96" s="13">
        <f t="shared" si="317"/>
        <v>0</v>
      </c>
      <c r="CW96" s="13">
        <f t="shared" si="318"/>
        <v>0</v>
      </c>
      <c r="CX96" s="13">
        <f t="shared" si="319"/>
        <v>0</v>
      </c>
      <c r="CY96" s="13">
        <f t="shared" si="320"/>
        <v>0</v>
      </c>
      <c r="CZ96" s="13">
        <f t="shared" si="321"/>
        <v>0</v>
      </c>
      <c r="DA96" s="13">
        <f t="shared" si="322"/>
        <v>0</v>
      </c>
      <c r="DB96" s="13">
        <f t="shared" si="323"/>
        <v>0</v>
      </c>
      <c r="DC96" s="13">
        <f t="shared" si="324"/>
        <v>25</v>
      </c>
      <c r="DD96" s="13">
        <f t="shared" si="325"/>
        <v>25</v>
      </c>
      <c r="DE96" s="13">
        <f t="shared" si="326"/>
        <v>50</v>
      </c>
      <c r="DF96" s="13">
        <f t="shared" si="327"/>
        <v>50</v>
      </c>
      <c r="DG96" s="13">
        <f t="shared" si="328"/>
        <v>0</v>
      </c>
      <c r="DH96" s="13">
        <f t="shared" si="329"/>
        <v>0</v>
      </c>
      <c r="DI96" s="13">
        <f t="shared" si="330"/>
        <v>50</v>
      </c>
      <c r="DJ96" s="13">
        <f t="shared" si="331"/>
        <v>0</v>
      </c>
      <c r="DK96" s="13">
        <f t="shared" si="332"/>
        <v>50</v>
      </c>
      <c r="DL96" s="13">
        <f t="shared" si="333"/>
        <v>0</v>
      </c>
      <c r="DM96" s="13">
        <f t="shared" si="334"/>
        <v>25</v>
      </c>
    </row>
    <row r="97" spans="1:117" s="19" customFormat="1" ht="12.75" customHeight="1" x14ac:dyDescent="0.2">
      <c r="A97" s="12" t="s">
        <v>117</v>
      </c>
      <c r="B97" s="13">
        <v>90</v>
      </c>
      <c r="C97" s="13"/>
      <c r="D97" s="13">
        <v>127</v>
      </c>
      <c r="E97" s="13"/>
      <c r="F97" s="13"/>
      <c r="G97" s="13"/>
      <c r="H97" s="14"/>
      <c r="I97" s="34">
        <f t="shared" si="271"/>
        <v>217</v>
      </c>
      <c r="J97" s="13"/>
      <c r="K97" s="13"/>
      <c r="L97" s="13"/>
      <c r="M97" s="13"/>
      <c r="N97" s="13"/>
      <c r="O97" s="13"/>
      <c r="P97" s="13"/>
      <c r="Q97" s="13"/>
      <c r="R97" s="15">
        <f t="shared" si="209"/>
        <v>0</v>
      </c>
      <c r="S97" s="13"/>
      <c r="T97" s="13"/>
      <c r="U97" s="13"/>
      <c r="V97" s="13"/>
      <c r="W97" s="13"/>
      <c r="X97" s="13"/>
      <c r="Y97" s="16">
        <f t="shared" si="282"/>
        <v>0</v>
      </c>
      <c r="Z97" s="13"/>
      <c r="AA97" s="13"/>
      <c r="AB97" s="13"/>
      <c r="AC97" s="13"/>
      <c r="AD97" s="13">
        <v>60</v>
      </c>
      <c r="AE97" s="35">
        <f t="shared" si="288"/>
        <v>60</v>
      </c>
      <c r="AF97" s="15">
        <f t="shared" si="273"/>
        <v>277</v>
      </c>
      <c r="AG97" s="13"/>
      <c r="AH97" s="13">
        <v>160</v>
      </c>
      <c r="AI97" s="34">
        <f t="shared" si="210"/>
        <v>437</v>
      </c>
      <c r="AJ97" s="13"/>
      <c r="AK97" s="15">
        <f t="shared" si="274"/>
        <v>437</v>
      </c>
      <c r="AL97" s="13"/>
      <c r="AM97" s="18"/>
      <c r="AN97" s="2"/>
      <c r="AO97" s="13">
        <v>90</v>
      </c>
      <c r="AP97" s="13"/>
      <c r="AQ97" s="13">
        <v>127</v>
      </c>
      <c r="AR97" s="13"/>
      <c r="AS97" s="13"/>
      <c r="AT97" s="13"/>
      <c r="AU97" s="14"/>
      <c r="AV97" s="34">
        <f t="shared" si="346"/>
        <v>217</v>
      </c>
      <c r="AW97" s="13"/>
      <c r="AX97" s="13"/>
      <c r="AY97" s="13"/>
      <c r="AZ97" s="13"/>
      <c r="BA97" s="13"/>
      <c r="BB97" s="13"/>
      <c r="BC97" s="13"/>
      <c r="BD97" s="13"/>
      <c r="BE97" s="15">
        <f t="shared" si="347"/>
        <v>0</v>
      </c>
      <c r="BF97" s="13"/>
      <c r="BG97" s="13"/>
      <c r="BH97" s="13"/>
      <c r="BI97" s="13"/>
      <c r="BJ97" s="13"/>
      <c r="BK97" s="13"/>
      <c r="BL97" s="16">
        <f t="shared" si="344"/>
        <v>0</v>
      </c>
      <c r="BM97" s="13"/>
      <c r="BN97" s="13"/>
      <c r="BO97" s="13"/>
      <c r="BP97" s="13"/>
      <c r="BQ97" s="13">
        <v>60</v>
      </c>
      <c r="BR97" s="35">
        <f t="shared" si="337"/>
        <v>60</v>
      </c>
      <c r="BS97" s="15">
        <f t="shared" si="345"/>
        <v>277</v>
      </c>
      <c r="BT97" s="13"/>
      <c r="BU97" s="13">
        <v>160</v>
      </c>
      <c r="BV97" s="34">
        <f t="shared" si="348"/>
        <v>437</v>
      </c>
      <c r="BW97" s="13"/>
      <c r="BX97" s="15">
        <f t="shared" si="349"/>
        <v>437</v>
      </c>
      <c r="BY97" s="13"/>
      <c r="BZ97" s="18"/>
      <c r="CB97" s="13">
        <f t="shared" si="297"/>
        <v>0</v>
      </c>
      <c r="CC97" s="13">
        <f t="shared" si="298"/>
        <v>0</v>
      </c>
      <c r="CD97" s="13">
        <f t="shared" si="299"/>
        <v>0</v>
      </c>
      <c r="CE97" s="13">
        <f t="shared" si="300"/>
        <v>0</v>
      </c>
      <c r="CF97" s="13">
        <f t="shared" si="301"/>
        <v>0</v>
      </c>
      <c r="CG97" s="13">
        <f t="shared" si="302"/>
        <v>0</v>
      </c>
      <c r="CH97" s="13">
        <f t="shared" si="303"/>
        <v>0</v>
      </c>
      <c r="CI97" s="13">
        <f t="shared" si="304"/>
        <v>0</v>
      </c>
      <c r="CJ97" s="13">
        <f t="shared" si="305"/>
        <v>0</v>
      </c>
      <c r="CK97" s="13">
        <f t="shared" si="306"/>
        <v>0</v>
      </c>
      <c r="CL97" s="13">
        <f t="shared" si="307"/>
        <v>0</v>
      </c>
      <c r="CM97" s="13">
        <f t="shared" si="308"/>
        <v>0</v>
      </c>
      <c r="CN97" s="13">
        <f t="shared" si="309"/>
        <v>0</v>
      </c>
      <c r="CO97" s="13">
        <f t="shared" si="310"/>
        <v>0</v>
      </c>
      <c r="CP97" s="13">
        <f t="shared" si="311"/>
        <v>0</v>
      </c>
      <c r="CQ97" s="13">
        <f t="shared" si="312"/>
        <v>0</v>
      </c>
      <c r="CR97" s="13">
        <f t="shared" si="313"/>
        <v>0</v>
      </c>
      <c r="CS97" s="13">
        <f t="shared" si="314"/>
        <v>0</v>
      </c>
      <c r="CT97" s="13">
        <f t="shared" si="315"/>
        <v>0</v>
      </c>
      <c r="CU97" s="13">
        <f t="shared" si="316"/>
        <v>0</v>
      </c>
      <c r="CV97" s="13">
        <f t="shared" si="317"/>
        <v>0</v>
      </c>
      <c r="CW97" s="13">
        <f t="shared" si="318"/>
        <v>0</v>
      </c>
      <c r="CX97" s="13">
        <f t="shared" si="319"/>
        <v>0</v>
      </c>
      <c r="CY97" s="13">
        <f t="shared" si="320"/>
        <v>0</v>
      </c>
      <c r="CZ97" s="13">
        <f t="shared" si="321"/>
        <v>0</v>
      </c>
      <c r="DA97" s="13">
        <f t="shared" si="322"/>
        <v>0</v>
      </c>
      <c r="DB97" s="13">
        <f t="shared" si="323"/>
        <v>0</v>
      </c>
      <c r="DC97" s="13">
        <f t="shared" si="324"/>
        <v>0</v>
      </c>
      <c r="DD97" s="13">
        <f t="shared" si="325"/>
        <v>0</v>
      </c>
      <c r="DE97" s="13">
        <f t="shared" si="326"/>
        <v>0</v>
      </c>
      <c r="DF97" s="13">
        <f t="shared" si="327"/>
        <v>0</v>
      </c>
      <c r="DG97" s="13">
        <f t="shared" si="328"/>
        <v>0</v>
      </c>
      <c r="DH97" s="13">
        <f t="shared" si="329"/>
        <v>0</v>
      </c>
      <c r="DI97" s="13">
        <f t="shared" si="330"/>
        <v>0</v>
      </c>
      <c r="DJ97" s="13">
        <f t="shared" si="331"/>
        <v>0</v>
      </c>
      <c r="DK97" s="13">
        <f t="shared" si="332"/>
        <v>0</v>
      </c>
      <c r="DL97" s="13">
        <f t="shared" si="333"/>
        <v>0</v>
      </c>
      <c r="DM97" s="13">
        <f t="shared" si="334"/>
        <v>0</v>
      </c>
    </row>
    <row r="98" spans="1:117" s="19" customFormat="1" ht="12.75" customHeight="1" x14ac:dyDescent="0.2">
      <c r="A98" s="12" t="s">
        <v>118</v>
      </c>
      <c r="B98" s="13">
        <v>300</v>
      </c>
      <c r="C98" s="13">
        <v>200</v>
      </c>
      <c r="D98" s="13">
        <v>140</v>
      </c>
      <c r="E98" s="13">
        <v>300</v>
      </c>
      <c r="F98" s="13"/>
      <c r="G98" s="13"/>
      <c r="H98" s="14"/>
      <c r="I98" s="34">
        <f>SUM(B98:H98)</f>
        <v>940</v>
      </c>
      <c r="J98" s="13"/>
      <c r="K98" s="13"/>
      <c r="L98" s="13"/>
      <c r="M98" s="13"/>
      <c r="N98" s="13"/>
      <c r="O98" s="13"/>
      <c r="P98" s="13"/>
      <c r="Q98" s="13"/>
      <c r="R98" s="15">
        <f>SUM(K98:Q98)</f>
        <v>0</v>
      </c>
      <c r="S98" s="13"/>
      <c r="T98" s="13">
        <v>100</v>
      </c>
      <c r="U98" s="13"/>
      <c r="V98" s="13"/>
      <c r="W98" s="13"/>
      <c r="X98" s="13"/>
      <c r="Y98" s="16">
        <f t="shared" si="282"/>
        <v>100</v>
      </c>
      <c r="Z98" s="13"/>
      <c r="AA98" s="13"/>
      <c r="AB98" s="13"/>
      <c r="AC98" s="13"/>
      <c r="AD98" s="13"/>
      <c r="AE98" s="35">
        <f t="shared" si="288"/>
        <v>0</v>
      </c>
      <c r="AF98" s="15">
        <f t="shared" si="273"/>
        <v>1040</v>
      </c>
      <c r="AG98" s="13"/>
      <c r="AH98" s="13"/>
      <c r="AI98" s="34">
        <f>SUM(AF98+AG98+AH98)</f>
        <v>1040</v>
      </c>
      <c r="AJ98" s="13"/>
      <c r="AK98" s="15">
        <f>AI98+AJ98</f>
        <v>1040</v>
      </c>
      <c r="AL98" s="13"/>
      <c r="AM98" s="18"/>
      <c r="AN98" s="2"/>
      <c r="AO98" s="13">
        <v>300</v>
      </c>
      <c r="AP98" s="13">
        <v>200</v>
      </c>
      <c r="AQ98" s="13">
        <v>140</v>
      </c>
      <c r="AR98" s="13">
        <v>300</v>
      </c>
      <c r="AS98" s="13"/>
      <c r="AT98" s="13"/>
      <c r="AU98" s="14"/>
      <c r="AV98" s="34">
        <f>SUM(AO98:AU98)</f>
        <v>940</v>
      </c>
      <c r="AW98" s="13"/>
      <c r="AX98" s="13"/>
      <c r="AY98" s="13"/>
      <c r="AZ98" s="13"/>
      <c r="BA98" s="13"/>
      <c r="BB98" s="13"/>
      <c r="BC98" s="13"/>
      <c r="BD98" s="13"/>
      <c r="BE98" s="15">
        <f>SUM(AX98:BD98)</f>
        <v>0</v>
      </c>
      <c r="BF98" s="13"/>
      <c r="BG98" s="13">
        <v>100</v>
      </c>
      <c r="BH98" s="13"/>
      <c r="BI98" s="13"/>
      <c r="BJ98" s="13"/>
      <c r="BK98" s="13"/>
      <c r="BL98" s="16">
        <f t="shared" si="344"/>
        <v>100</v>
      </c>
      <c r="BM98" s="13"/>
      <c r="BN98" s="13"/>
      <c r="BO98" s="13"/>
      <c r="BP98" s="13"/>
      <c r="BQ98" s="13"/>
      <c r="BR98" s="35">
        <f t="shared" si="337"/>
        <v>0</v>
      </c>
      <c r="BS98" s="15">
        <f t="shared" si="345"/>
        <v>1040</v>
      </c>
      <c r="BT98" s="13"/>
      <c r="BU98" s="13"/>
      <c r="BV98" s="34">
        <f>SUM(BS98+BT98+BU98)</f>
        <v>1040</v>
      </c>
      <c r="BW98" s="13"/>
      <c r="BX98" s="15">
        <f>BV98+BW98</f>
        <v>1040</v>
      </c>
      <c r="BY98" s="13"/>
      <c r="BZ98" s="18"/>
      <c r="CB98" s="13">
        <f t="shared" si="297"/>
        <v>0</v>
      </c>
      <c r="CC98" s="13">
        <f t="shared" si="298"/>
        <v>0</v>
      </c>
      <c r="CD98" s="13">
        <f t="shared" si="299"/>
        <v>0</v>
      </c>
      <c r="CE98" s="13">
        <f t="shared" si="300"/>
        <v>0</v>
      </c>
      <c r="CF98" s="13">
        <f t="shared" si="301"/>
        <v>0</v>
      </c>
      <c r="CG98" s="13">
        <f t="shared" si="302"/>
        <v>0</v>
      </c>
      <c r="CH98" s="13">
        <f t="shared" si="303"/>
        <v>0</v>
      </c>
      <c r="CI98" s="13">
        <f t="shared" si="304"/>
        <v>0</v>
      </c>
      <c r="CJ98" s="13">
        <f t="shared" si="305"/>
        <v>0</v>
      </c>
      <c r="CK98" s="13">
        <f t="shared" si="306"/>
        <v>0</v>
      </c>
      <c r="CL98" s="13">
        <f t="shared" si="307"/>
        <v>0</v>
      </c>
      <c r="CM98" s="13">
        <f t="shared" si="308"/>
        <v>0</v>
      </c>
      <c r="CN98" s="13">
        <f t="shared" si="309"/>
        <v>0</v>
      </c>
      <c r="CO98" s="13">
        <f t="shared" si="310"/>
        <v>0</v>
      </c>
      <c r="CP98" s="13">
        <f t="shared" si="311"/>
        <v>0</v>
      </c>
      <c r="CQ98" s="13">
        <f t="shared" si="312"/>
        <v>0</v>
      </c>
      <c r="CR98" s="13">
        <f t="shared" si="313"/>
        <v>0</v>
      </c>
      <c r="CS98" s="13">
        <f t="shared" si="314"/>
        <v>0</v>
      </c>
      <c r="CT98" s="13">
        <f t="shared" si="315"/>
        <v>0</v>
      </c>
      <c r="CU98" s="13">
        <f t="shared" si="316"/>
        <v>0</v>
      </c>
      <c r="CV98" s="13">
        <f t="shared" si="317"/>
        <v>0</v>
      </c>
      <c r="CW98" s="13">
        <f t="shared" si="318"/>
        <v>0</v>
      </c>
      <c r="CX98" s="13">
        <f t="shared" si="319"/>
        <v>0</v>
      </c>
      <c r="CY98" s="13">
        <f t="shared" si="320"/>
        <v>0</v>
      </c>
      <c r="CZ98" s="13">
        <f t="shared" si="321"/>
        <v>0</v>
      </c>
      <c r="DA98" s="13">
        <f t="shared" si="322"/>
        <v>0</v>
      </c>
      <c r="DB98" s="13">
        <f t="shared" si="323"/>
        <v>0</v>
      </c>
      <c r="DC98" s="13">
        <f t="shared" si="324"/>
        <v>0</v>
      </c>
      <c r="DD98" s="13">
        <f t="shared" si="325"/>
        <v>0</v>
      </c>
      <c r="DE98" s="13">
        <f t="shared" si="326"/>
        <v>0</v>
      </c>
      <c r="DF98" s="13">
        <f t="shared" si="327"/>
        <v>0</v>
      </c>
      <c r="DG98" s="13">
        <f t="shared" si="328"/>
        <v>0</v>
      </c>
      <c r="DH98" s="13">
        <f t="shared" si="329"/>
        <v>0</v>
      </c>
      <c r="DI98" s="13">
        <f t="shared" si="330"/>
        <v>0</v>
      </c>
      <c r="DJ98" s="13">
        <f t="shared" si="331"/>
        <v>0</v>
      </c>
      <c r="DK98" s="13">
        <f t="shared" si="332"/>
        <v>0</v>
      </c>
      <c r="DL98" s="13">
        <f t="shared" si="333"/>
        <v>0</v>
      </c>
      <c r="DM98" s="13">
        <f t="shared" si="334"/>
        <v>0</v>
      </c>
    </row>
    <row r="99" spans="1:117" ht="12.75" customHeight="1" x14ac:dyDescent="0.2">
      <c r="A99" s="12" t="s">
        <v>119</v>
      </c>
      <c r="B99" s="13"/>
      <c r="C99" s="13"/>
      <c r="D99" s="13"/>
      <c r="E99" s="13">
        <v>450</v>
      </c>
      <c r="F99" s="13"/>
      <c r="G99" s="13"/>
      <c r="H99" s="14"/>
      <c r="I99" s="34">
        <f t="shared" si="271"/>
        <v>450</v>
      </c>
      <c r="J99" s="13"/>
      <c r="K99" s="13"/>
      <c r="L99" s="13"/>
      <c r="M99" s="13"/>
      <c r="N99" s="13"/>
      <c r="O99" s="13"/>
      <c r="P99" s="13"/>
      <c r="Q99" s="13"/>
      <c r="R99" s="15">
        <f t="shared" si="209"/>
        <v>0</v>
      </c>
      <c r="S99" s="13"/>
      <c r="T99" s="13">
        <v>301</v>
      </c>
      <c r="U99" s="13"/>
      <c r="V99" s="13"/>
      <c r="W99" s="13"/>
      <c r="X99" s="13"/>
      <c r="Y99" s="16">
        <f t="shared" si="282"/>
        <v>301</v>
      </c>
      <c r="Z99" s="13"/>
      <c r="AA99" s="13"/>
      <c r="AB99" s="13"/>
      <c r="AC99" s="13"/>
      <c r="AD99" s="13"/>
      <c r="AE99" s="35">
        <f t="shared" si="288"/>
        <v>0</v>
      </c>
      <c r="AF99" s="15">
        <f t="shared" si="273"/>
        <v>751</v>
      </c>
      <c r="AG99" s="13"/>
      <c r="AH99" s="13"/>
      <c r="AI99" s="34">
        <f t="shared" si="210"/>
        <v>751</v>
      </c>
      <c r="AJ99" s="13">
        <v>100</v>
      </c>
      <c r="AK99" s="15">
        <f t="shared" si="274"/>
        <v>851</v>
      </c>
      <c r="AL99" s="13"/>
      <c r="AM99" s="18"/>
      <c r="AO99" s="13"/>
      <c r="AP99" s="13"/>
      <c r="AQ99" s="13"/>
      <c r="AR99" s="13">
        <v>450</v>
      </c>
      <c r="AS99" s="13"/>
      <c r="AT99" s="13"/>
      <c r="AU99" s="14"/>
      <c r="AV99" s="34">
        <f t="shared" ref="AV99:AV104" si="350">SUM(AO99:AU99)</f>
        <v>450</v>
      </c>
      <c r="AW99" s="13"/>
      <c r="AX99" s="13"/>
      <c r="AY99" s="13"/>
      <c r="AZ99" s="13"/>
      <c r="BA99" s="13"/>
      <c r="BB99" s="13"/>
      <c r="BC99" s="13"/>
      <c r="BD99" s="13"/>
      <c r="BE99" s="15">
        <f t="shared" ref="BE99:BE105" si="351">SUM(AX99:BD99)</f>
        <v>0</v>
      </c>
      <c r="BF99" s="13"/>
      <c r="BG99" s="13">
        <v>301</v>
      </c>
      <c r="BH99" s="13"/>
      <c r="BI99" s="13"/>
      <c r="BJ99" s="13"/>
      <c r="BK99" s="13"/>
      <c r="BL99" s="16">
        <f t="shared" si="344"/>
        <v>301</v>
      </c>
      <c r="BM99" s="13"/>
      <c r="BN99" s="13"/>
      <c r="BO99" s="13"/>
      <c r="BP99" s="13"/>
      <c r="BQ99" s="13"/>
      <c r="BR99" s="35">
        <f t="shared" si="337"/>
        <v>0</v>
      </c>
      <c r="BS99" s="15">
        <f t="shared" si="345"/>
        <v>751</v>
      </c>
      <c r="BT99" s="13"/>
      <c r="BU99" s="13"/>
      <c r="BV99" s="34">
        <f t="shared" ref="BV99:BV105" si="352">SUM(BS99+BT99+BU99)</f>
        <v>751</v>
      </c>
      <c r="BW99" s="13">
        <v>100</v>
      </c>
      <c r="BX99" s="15">
        <f t="shared" ref="BX99:BX104" si="353">BV99+BW99</f>
        <v>851</v>
      </c>
      <c r="BY99" s="13"/>
      <c r="BZ99" s="18"/>
      <c r="CB99" s="13">
        <f t="shared" si="297"/>
        <v>0</v>
      </c>
      <c r="CC99" s="13">
        <f t="shared" si="298"/>
        <v>0</v>
      </c>
      <c r="CD99" s="13">
        <f t="shared" si="299"/>
        <v>0</v>
      </c>
      <c r="CE99" s="13">
        <f t="shared" si="300"/>
        <v>0</v>
      </c>
      <c r="CF99" s="13">
        <f t="shared" si="301"/>
        <v>0</v>
      </c>
      <c r="CG99" s="13">
        <f t="shared" si="302"/>
        <v>0</v>
      </c>
      <c r="CH99" s="13">
        <f t="shared" si="303"/>
        <v>0</v>
      </c>
      <c r="CI99" s="13">
        <f t="shared" si="304"/>
        <v>0</v>
      </c>
      <c r="CJ99" s="13">
        <f t="shared" si="305"/>
        <v>0</v>
      </c>
      <c r="CK99" s="13">
        <f t="shared" si="306"/>
        <v>0</v>
      </c>
      <c r="CL99" s="13">
        <f t="shared" si="307"/>
        <v>0</v>
      </c>
      <c r="CM99" s="13">
        <f t="shared" si="308"/>
        <v>0</v>
      </c>
      <c r="CN99" s="13">
        <f t="shared" si="309"/>
        <v>0</v>
      </c>
      <c r="CO99" s="13">
        <f t="shared" si="310"/>
        <v>0</v>
      </c>
      <c r="CP99" s="13">
        <f t="shared" si="311"/>
        <v>0</v>
      </c>
      <c r="CQ99" s="13">
        <f t="shared" si="312"/>
        <v>0</v>
      </c>
      <c r="CR99" s="13">
        <f t="shared" si="313"/>
        <v>0</v>
      </c>
      <c r="CS99" s="13">
        <f t="shared" si="314"/>
        <v>0</v>
      </c>
      <c r="CT99" s="13">
        <f t="shared" si="315"/>
        <v>0</v>
      </c>
      <c r="CU99" s="13">
        <f t="shared" si="316"/>
        <v>0</v>
      </c>
      <c r="CV99" s="13">
        <f t="shared" si="317"/>
        <v>0</v>
      </c>
      <c r="CW99" s="13">
        <f t="shared" si="318"/>
        <v>0</v>
      </c>
      <c r="CX99" s="13">
        <f t="shared" si="319"/>
        <v>0</v>
      </c>
      <c r="CY99" s="13">
        <f t="shared" si="320"/>
        <v>0</v>
      </c>
      <c r="CZ99" s="13">
        <f t="shared" si="321"/>
        <v>0</v>
      </c>
      <c r="DA99" s="13">
        <f t="shared" si="322"/>
        <v>0</v>
      </c>
      <c r="DB99" s="13">
        <f t="shared" si="323"/>
        <v>0</v>
      </c>
      <c r="DC99" s="13">
        <f t="shared" si="324"/>
        <v>0</v>
      </c>
      <c r="DD99" s="13">
        <f t="shared" si="325"/>
        <v>0</v>
      </c>
      <c r="DE99" s="13">
        <f t="shared" si="326"/>
        <v>0</v>
      </c>
      <c r="DF99" s="13">
        <f t="shared" si="327"/>
        <v>0</v>
      </c>
      <c r="DG99" s="13">
        <f t="shared" si="328"/>
        <v>0</v>
      </c>
      <c r="DH99" s="13">
        <f t="shared" si="329"/>
        <v>0</v>
      </c>
      <c r="DI99" s="13">
        <f t="shared" si="330"/>
        <v>0</v>
      </c>
      <c r="DJ99" s="13">
        <f t="shared" si="331"/>
        <v>0</v>
      </c>
      <c r="DK99" s="13">
        <f t="shared" si="332"/>
        <v>0</v>
      </c>
      <c r="DL99" s="13">
        <f t="shared" si="333"/>
        <v>0</v>
      </c>
      <c r="DM99" s="13">
        <f t="shared" si="334"/>
        <v>0</v>
      </c>
    </row>
    <row r="100" spans="1:117" ht="12.75" customHeight="1" x14ac:dyDescent="0.2">
      <c r="A100" s="12" t="s">
        <v>330</v>
      </c>
      <c r="B100" s="13"/>
      <c r="C100" s="13"/>
      <c r="D100" s="13"/>
      <c r="E100" s="13"/>
      <c r="F100" s="13"/>
      <c r="G100" s="13"/>
      <c r="H100" s="14"/>
      <c r="I100" s="34">
        <f t="shared" si="271"/>
        <v>0</v>
      </c>
      <c r="J100" s="13"/>
      <c r="K100" s="13"/>
      <c r="L100" s="13"/>
      <c r="M100" s="13"/>
      <c r="N100" s="13"/>
      <c r="O100" s="13"/>
      <c r="P100" s="13"/>
      <c r="Q100" s="13"/>
      <c r="R100" s="15">
        <f t="shared" si="209"/>
        <v>0</v>
      </c>
      <c r="S100" s="13"/>
      <c r="T100" s="13">
        <v>100</v>
      </c>
      <c r="U100" s="13"/>
      <c r="V100" s="13"/>
      <c r="W100" s="13"/>
      <c r="X100" s="13"/>
      <c r="Y100" s="16">
        <f t="shared" si="282"/>
        <v>100</v>
      </c>
      <c r="Z100" s="13"/>
      <c r="AA100" s="13"/>
      <c r="AB100" s="13"/>
      <c r="AC100" s="13"/>
      <c r="AD100" s="13"/>
      <c r="AE100" s="35"/>
      <c r="AF100" s="15">
        <f t="shared" si="273"/>
        <v>100</v>
      </c>
      <c r="AG100" s="13"/>
      <c r="AH100" s="13"/>
      <c r="AI100" s="34">
        <f t="shared" si="210"/>
        <v>100</v>
      </c>
      <c r="AJ100" s="13"/>
      <c r="AK100" s="15">
        <f t="shared" si="274"/>
        <v>100</v>
      </c>
      <c r="AL100" s="13"/>
      <c r="AM100" s="18"/>
      <c r="AO100" s="13"/>
      <c r="AP100" s="13"/>
      <c r="AQ100" s="13"/>
      <c r="AR100" s="13"/>
      <c r="AS100" s="13"/>
      <c r="AT100" s="13"/>
      <c r="AU100" s="14"/>
      <c r="AV100" s="34">
        <f t="shared" si="350"/>
        <v>0</v>
      </c>
      <c r="AW100" s="13"/>
      <c r="AX100" s="13"/>
      <c r="AY100" s="13"/>
      <c r="AZ100" s="13"/>
      <c r="BA100" s="13"/>
      <c r="BB100" s="13"/>
      <c r="BC100" s="13"/>
      <c r="BD100" s="13"/>
      <c r="BE100" s="15">
        <f t="shared" si="351"/>
        <v>0</v>
      </c>
      <c r="BF100" s="13"/>
      <c r="BG100" s="13">
        <v>100</v>
      </c>
      <c r="BH100" s="13"/>
      <c r="BI100" s="13"/>
      <c r="BJ100" s="13"/>
      <c r="BK100" s="13"/>
      <c r="BL100" s="16">
        <f t="shared" si="344"/>
        <v>100</v>
      </c>
      <c r="BM100" s="13"/>
      <c r="BN100" s="13"/>
      <c r="BO100" s="13"/>
      <c r="BP100" s="13"/>
      <c r="BQ100" s="13"/>
      <c r="BR100" s="35"/>
      <c r="BS100" s="15">
        <f t="shared" si="345"/>
        <v>100</v>
      </c>
      <c r="BT100" s="13"/>
      <c r="BU100" s="13"/>
      <c r="BV100" s="34">
        <f t="shared" si="352"/>
        <v>100</v>
      </c>
      <c r="BW100" s="13"/>
      <c r="BX100" s="15">
        <f t="shared" si="353"/>
        <v>100</v>
      </c>
      <c r="BY100" s="13"/>
      <c r="BZ100" s="18"/>
      <c r="CB100" s="13">
        <f t="shared" si="297"/>
        <v>0</v>
      </c>
      <c r="CC100" s="13">
        <f t="shared" si="298"/>
        <v>0</v>
      </c>
      <c r="CD100" s="13">
        <f t="shared" si="299"/>
        <v>0</v>
      </c>
      <c r="CE100" s="13">
        <f t="shared" si="300"/>
        <v>0</v>
      </c>
      <c r="CF100" s="13">
        <f t="shared" si="301"/>
        <v>0</v>
      </c>
      <c r="CG100" s="13">
        <f t="shared" si="302"/>
        <v>0</v>
      </c>
      <c r="CH100" s="13">
        <f t="shared" si="303"/>
        <v>0</v>
      </c>
      <c r="CI100" s="13">
        <f t="shared" si="304"/>
        <v>0</v>
      </c>
      <c r="CJ100" s="13">
        <f t="shared" si="305"/>
        <v>0</v>
      </c>
      <c r="CK100" s="13">
        <f t="shared" si="306"/>
        <v>0</v>
      </c>
      <c r="CL100" s="13">
        <f t="shared" si="307"/>
        <v>0</v>
      </c>
      <c r="CM100" s="13">
        <f t="shared" si="308"/>
        <v>0</v>
      </c>
      <c r="CN100" s="13">
        <f t="shared" si="309"/>
        <v>0</v>
      </c>
      <c r="CO100" s="13">
        <f t="shared" si="310"/>
        <v>0</v>
      </c>
      <c r="CP100" s="13">
        <f t="shared" si="311"/>
        <v>0</v>
      </c>
      <c r="CQ100" s="13">
        <f t="shared" si="312"/>
        <v>0</v>
      </c>
      <c r="CR100" s="13">
        <f t="shared" si="313"/>
        <v>0</v>
      </c>
      <c r="CS100" s="13">
        <f t="shared" si="314"/>
        <v>0</v>
      </c>
      <c r="CT100" s="13">
        <f t="shared" si="315"/>
        <v>0</v>
      </c>
      <c r="CU100" s="13">
        <f t="shared" si="316"/>
        <v>0</v>
      </c>
      <c r="CV100" s="13">
        <f t="shared" si="317"/>
        <v>0</v>
      </c>
      <c r="CW100" s="13">
        <f t="shared" si="318"/>
        <v>0</v>
      </c>
      <c r="CX100" s="13">
        <f t="shared" si="319"/>
        <v>0</v>
      </c>
      <c r="CY100" s="13">
        <f t="shared" si="320"/>
        <v>0</v>
      </c>
      <c r="CZ100" s="13">
        <f t="shared" si="321"/>
        <v>0</v>
      </c>
      <c r="DA100" s="13">
        <f t="shared" si="322"/>
        <v>0</v>
      </c>
      <c r="DB100" s="13">
        <f t="shared" si="323"/>
        <v>0</v>
      </c>
      <c r="DC100" s="13">
        <f t="shared" si="324"/>
        <v>0</v>
      </c>
      <c r="DD100" s="13">
        <f t="shared" si="325"/>
        <v>0</v>
      </c>
      <c r="DE100" s="13">
        <f t="shared" si="326"/>
        <v>0</v>
      </c>
      <c r="DF100" s="13">
        <f t="shared" si="327"/>
        <v>0</v>
      </c>
      <c r="DG100" s="13">
        <f t="shared" si="328"/>
        <v>0</v>
      </c>
      <c r="DH100" s="13">
        <f t="shared" si="329"/>
        <v>0</v>
      </c>
      <c r="DI100" s="13">
        <f t="shared" si="330"/>
        <v>0</v>
      </c>
      <c r="DJ100" s="13">
        <f t="shared" si="331"/>
        <v>0</v>
      </c>
      <c r="DK100" s="13">
        <f t="shared" si="332"/>
        <v>0</v>
      </c>
      <c r="DL100" s="13">
        <f t="shared" si="333"/>
        <v>0</v>
      </c>
      <c r="DM100" s="13">
        <f t="shared" si="334"/>
        <v>0</v>
      </c>
    </row>
    <row r="101" spans="1:117" ht="12.75" customHeight="1" x14ac:dyDescent="0.2">
      <c r="A101" s="12" t="s">
        <v>120</v>
      </c>
      <c r="B101" s="13"/>
      <c r="C101" s="13"/>
      <c r="D101" s="13">
        <v>30</v>
      </c>
      <c r="E101" s="13"/>
      <c r="F101" s="13"/>
      <c r="G101" s="13"/>
      <c r="H101" s="14"/>
      <c r="I101" s="34">
        <f t="shared" si="271"/>
        <v>30</v>
      </c>
      <c r="J101" s="13"/>
      <c r="K101" s="13"/>
      <c r="L101" s="13"/>
      <c r="M101" s="13"/>
      <c r="N101" s="13"/>
      <c r="O101" s="13"/>
      <c r="P101" s="13"/>
      <c r="Q101" s="13"/>
      <c r="R101" s="15">
        <f t="shared" si="209"/>
        <v>0</v>
      </c>
      <c r="S101" s="13"/>
      <c r="T101" s="13"/>
      <c r="U101" s="13"/>
      <c r="V101" s="13"/>
      <c r="W101" s="13"/>
      <c r="X101" s="13"/>
      <c r="Y101" s="16">
        <f t="shared" si="282"/>
        <v>0</v>
      </c>
      <c r="Z101" s="13"/>
      <c r="AA101" s="13"/>
      <c r="AB101" s="13"/>
      <c r="AC101" s="13"/>
      <c r="AD101" s="13"/>
      <c r="AE101" s="35">
        <f t="shared" si="288"/>
        <v>0</v>
      </c>
      <c r="AF101" s="15">
        <f t="shared" si="273"/>
        <v>30</v>
      </c>
      <c r="AG101" s="13"/>
      <c r="AH101" s="13">
        <v>130</v>
      </c>
      <c r="AI101" s="34">
        <f t="shared" si="210"/>
        <v>160</v>
      </c>
      <c r="AJ101" s="13"/>
      <c r="AK101" s="15">
        <f t="shared" si="274"/>
        <v>160</v>
      </c>
      <c r="AL101" s="13"/>
      <c r="AM101" s="18"/>
      <c r="AO101" s="13"/>
      <c r="AP101" s="13"/>
      <c r="AQ101" s="13">
        <v>30</v>
      </c>
      <c r="AR101" s="13"/>
      <c r="AS101" s="13"/>
      <c r="AT101" s="13"/>
      <c r="AU101" s="14"/>
      <c r="AV101" s="34">
        <f t="shared" si="350"/>
        <v>30</v>
      </c>
      <c r="AW101" s="13"/>
      <c r="AX101" s="13"/>
      <c r="AY101" s="13"/>
      <c r="AZ101" s="13"/>
      <c r="BA101" s="13"/>
      <c r="BB101" s="13"/>
      <c r="BC101" s="13"/>
      <c r="BD101" s="13"/>
      <c r="BE101" s="15">
        <f t="shared" si="351"/>
        <v>0</v>
      </c>
      <c r="BF101" s="13"/>
      <c r="BG101" s="13"/>
      <c r="BH101" s="13"/>
      <c r="BI101" s="13"/>
      <c r="BJ101" s="13"/>
      <c r="BK101" s="13"/>
      <c r="BL101" s="16">
        <f t="shared" si="344"/>
        <v>0</v>
      </c>
      <c r="BM101" s="13"/>
      <c r="BN101" s="13"/>
      <c r="BO101" s="13"/>
      <c r="BP101" s="13"/>
      <c r="BQ101" s="13"/>
      <c r="BR101" s="35">
        <f t="shared" ref="BR101:BR105" si="354">SUM(BM101:BQ101)</f>
        <v>0</v>
      </c>
      <c r="BS101" s="15">
        <f t="shared" si="345"/>
        <v>30</v>
      </c>
      <c r="BT101" s="13"/>
      <c r="BU101" s="13">
        <v>130</v>
      </c>
      <c r="BV101" s="34">
        <f t="shared" si="352"/>
        <v>160</v>
      </c>
      <c r="BW101" s="13"/>
      <c r="BX101" s="15">
        <f t="shared" si="353"/>
        <v>160</v>
      </c>
      <c r="BY101" s="13"/>
      <c r="BZ101" s="18">
        <v>30</v>
      </c>
      <c r="CB101" s="13">
        <f t="shared" si="297"/>
        <v>0</v>
      </c>
      <c r="CC101" s="13">
        <f t="shared" si="298"/>
        <v>0</v>
      </c>
      <c r="CD101" s="13">
        <f t="shared" si="299"/>
        <v>0</v>
      </c>
      <c r="CE101" s="13">
        <f t="shared" si="300"/>
        <v>0</v>
      </c>
      <c r="CF101" s="13">
        <f t="shared" si="301"/>
        <v>0</v>
      </c>
      <c r="CG101" s="13">
        <f t="shared" si="302"/>
        <v>0</v>
      </c>
      <c r="CH101" s="13">
        <f t="shared" si="303"/>
        <v>0</v>
      </c>
      <c r="CI101" s="13">
        <f t="shared" si="304"/>
        <v>0</v>
      </c>
      <c r="CJ101" s="13">
        <f t="shared" si="305"/>
        <v>0</v>
      </c>
      <c r="CK101" s="13">
        <f t="shared" si="306"/>
        <v>0</v>
      </c>
      <c r="CL101" s="13">
        <f t="shared" si="307"/>
        <v>0</v>
      </c>
      <c r="CM101" s="13">
        <f t="shared" si="308"/>
        <v>0</v>
      </c>
      <c r="CN101" s="13">
        <f t="shared" si="309"/>
        <v>0</v>
      </c>
      <c r="CO101" s="13">
        <f t="shared" si="310"/>
        <v>0</v>
      </c>
      <c r="CP101" s="13">
        <f t="shared" si="311"/>
        <v>0</v>
      </c>
      <c r="CQ101" s="13">
        <f t="shared" si="312"/>
        <v>0</v>
      </c>
      <c r="CR101" s="13">
        <f t="shared" si="313"/>
        <v>0</v>
      </c>
      <c r="CS101" s="13">
        <f t="shared" si="314"/>
        <v>0</v>
      </c>
      <c r="CT101" s="13">
        <f t="shared" si="315"/>
        <v>0</v>
      </c>
      <c r="CU101" s="13">
        <f t="shared" si="316"/>
        <v>0</v>
      </c>
      <c r="CV101" s="13">
        <f t="shared" si="317"/>
        <v>0</v>
      </c>
      <c r="CW101" s="13">
        <f t="shared" si="318"/>
        <v>0</v>
      </c>
      <c r="CX101" s="13">
        <f t="shared" si="319"/>
        <v>0</v>
      </c>
      <c r="CY101" s="13">
        <f t="shared" si="320"/>
        <v>0</v>
      </c>
      <c r="CZ101" s="13">
        <f t="shared" si="321"/>
        <v>0</v>
      </c>
      <c r="DA101" s="13">
        <f t="shared" si="322"/>
        <v>0</v>
      </c>
      <c r="DB101" s="13">
        <f t="shared" si="323"/>
        <v>0</v>
      </c>
      <c r="DC101" s="13">
        <f t="shared" si="324"/>
        <v>0</v>
      </c>
      <c r="DD101" s="13">
        <f t="shared" si="325"/>
        <v>0</v>
      </c>
      <c r="DE101" s="13">
        <f t="shared" si="326"/>
        <v>0</v>
      </c>
      <c r="DF101" s="13">
        <f t="shared" si="327"/>
        <v>0</v>
      </c>
      <c r="DG101" s="13">
        <f t="shared" si="328"/>
        <v>0</v>
      </c>
      <c r="DH101" s="13">
        <f t="shared" si="329"/>
        <v>0</v>
      </c>
      <c r="DI101" s="13">
        <f t="shared" si="330"/>
        <v>0</v>
      </c>
      <c r="DJ101" s="13">
        <f t="shared" si="331"/>
        <v>0</v>
      </c>
      <c r="DK101" s="13">
        <f t="shared" si="332"/>
        <v>0</v>
      </c>
      <c r="DL101" s="13">
        <f t="shared" si="333"/>
        <v>0</v>
      </c>
      <c r="DM101" s="13">
        <f t="shared" si="334"/>
        <v>-30</v>
      </c>
    </row>
    <row r="102" spans="1:117" ht="12.75" customHeight="1" x14ac:dyDescent="0.2">
      <c r="A102" s="12" t="s">
        <v>341</v>
      </c>
      <c r="B102" s="13"/>
      <c r="C102" s="13"/>
      <c r="D102" s="13"/>
      <c r="E102" s="13"/>
      <c r="F102" s="13"/>
      <c r="G102" s="13"/>
      <c r="H102" s="14"/>
      <c r="I102" s="34">
        <f t="shared" si="271"/>
        <v>0</v>
      </c>
      <c r="J102" s="13">
        <v>15</v>
      </c>
      <c r="K102" s="13"/>
      <c r="L102" s="13">
        <v>2</v>
      </c>
      <c r="M102" s="13">
        <v>2</v>
      </c>
      <c r="N102" s="13"/>
      <c r="O102" s="13"/>
      <c r="P102" s="13"/>
      <c r="Q102" s="13"/>
      <c r="R102" s="15">
        <f t="shared" si="209"/>
        <v>4</v>
      </c>
      <c r="S102" s="13"/>
      <c r="T102" s="13"/>
      <c r="U102" s="13"/>
      <c r="V102" s="13"/>
      <c r="W102" s="13"/>
      <c r="X102" s="13"/>
      <c r="Y102" s="16">
        <f t="shared" si="282"/>
        <v>0</v>
      </c>
      <c r="Z102" s="13"/>
      <c r="AA102" s="13"/>
      <c r="AB102" s="13"/>
      <c r="AC102" s="13"/>
      <c r="AD102" s="13"/>
      <c r="AE102" s="35"/>
      <c r="AF102" s="15">
        <f t="shared" si="273"/>
        <v>19</v>
      </c>
      <c r="AG102" s="13"/>
      <c r="AH102" s="13"/>
      <c r="AI102" s="34">
        <f t="shared" si="210"/>
        <v>19</v>
      </c>
      <c r="AJ102" s="13"/>
      <c r="AK102" s="15">
        <f t="shared" si="274"/>
        <v>19</v>
      </c>
      <c r="AL102" s="13"/>
      <c r="AM102" s="18"/>
      <c r="AO102" s="13"/>
      <c r="AP102" s="13"/>
      <c r="AQ102" s="13"/>
      <c r="AR102" s="13"/>
      <c r="AS102" s="13"/>
      <c r="AT102" s="13"/>
      <c r="AU102" s="14"/>
      <c r="AV102" s="34"/>
      <c r="AW102" s="13"/>
      <c r="AX102" s="13"/>
      <c r="AY102" s="13"/>
      <c r="AZ102" s="13"/>
      <c r="BA102" s="13"/>
      <c r="BB102" s="13"/>
      <c r="BC102" s="13"/>
      <c r="BD102" s="13"/>
      <c r="BE102" s="15"/>
      <c r="BF102" s="13"/>
      <c r="BG102" s="13"/>
      <c r="BH102" s="13"/>
      <c r="BI102" s="13"/>
      <c r="BJ102" s="13"/>
      <c r="BK102" s="13"/>
      <c r="BL102" s="16"/>
      <c r="BM102" s="13"/>
      <c r="BN102" s="13"/>
      <c r="BO102" s="13"/>
      <c r="BP102" s="13"/>
      <c r="BQ102" s="13"/>
      <c r="BR102" s="35"/>
      <c r="BS102" s="15"/>
      <c r="BT102" s="13"/>
      <c r="BU102" s="13"/>
      <c r="BV102" s="34"/>
      <c r="BW102" s="13"/>
      <c r="BX102" s="15"/>
      <c r="BY102" s="13"/>
      <c r="BZ102" s="18"/>
      <c r="CB102" s="13">
        <f t="shared" si="297"/>
        <v>0</v>
      </c>
      <c r="CC102" s="13">
        <f t="shared" si="298"/>
        <v>0</v>
      </c>
      <c r="CD102" s="13">
        <f t="shared" si="299"/>
        <v>0</v>
      </c>
      <c r="CE102" s="13">
        <f t="shared" si="300"/>
        <v>0</v>
      </c>
      <c r="CF102" s="13">
        <f t="shared" si="301"/>
        <v>0</v>
      </c>
      <c r="CG102" s="13">
        <f t="shared" si="302"/>
        <v>0</v>
      </c>
      <c r="CH102" s="13">
        <f t="shared" si="303"/>
        <v>0</v>
      </c>
      <c r="CI102" s="13">
        <f t="shared" si="304"/>
        <v>0</v>
      </c>
      <c r="CJ102" s="13">
        <f t="shared" si="305"/>
        <v>15</v>
      </c>
      <c r="CK102" s="13">
        <f t="shared" si="306"/>
        <v>0</v>
      </c>
      <c r="CL102" s="13">
        <f t="shared" si="307"/>
        <v>2</v>
      </c>
      <c r="CM102" s="13">
        <f t="shared" si="308"/>
        <v>2</v>
      </c>
      <c r="CN102" s="13">
        <f t="shared" si="309"/>
        <v>0</v>
      </c>
      <c r="CO102" s="13">
        <f t="shared" si="310"/>
        <v>0</v>
      </c>
      <c r="CP102" s="13">
        <f t="shared" si="311"/>
        <v>0</v>
      </c>
      <c r="CQ102" s="13">
        <f t="shared" si="312"/>
        <v>0</v>
      </c>
      <c r="CR102" s="13">
        <f t="shared" si="313"/>
        <v>4</v>
      </c>
      <c r="CS102" s="13">
        <f t="shared" si="314"/>
        <v>0</v>
      </c>
      <c r="CT102" s="13">
        <f t="shared" si="315"/>
        <v>0</v>
      </c>
      <c r="CU102" s="13">
        <f t="shared" si="316"/>
        <v>0</v>
      </c>
      <c r="CV102" s="13">
        <f t="shared" si="317"/>
        <v>0</v>
      </c>
      <c r="CW102" s="13">
        <f t="shared" si="318"/>
        <v>0</v>
      </c>
      <c r="CX102" s="13">
        <f t="shared" si="319"/>
        <v>0</v>
      </c>
      <c r="CY102" s="13">
        <f t="shared" si="320"/>
        <v>0</v>
      </c>
      <c r="CZ102" s="13">
        <f t="shared" si="321"/>
        <v>0</v>
      </c>
      <c r="DA102" s="13">
        <f t="shared" si="322"/>
        <v>0</v>
      </c>
      <c r="DB102" s="13">
        <f t="shared" si="323"/>
        <v>0</v>
      </c>
      <c r="DC102" s="13">
        <f t="shared" si="324"/>
        <v>0</v>
      </c>
      <c r="DD102" s="13">
        <f t="shared" si="325"/>
        <v>0</v>
      </c>
      <c r="DE102" s="13">
        <f t="shared" si="326"/>
        <v>0</v>
      </c>
      <c r="DF102" s="13">
        <f t="shared" si="327"/>
        <v>19</v>
      </c>
      <c r="DG102" s="13">
        <f t="shared" si="328"/>
        <v>0</v>
      </c>
      <c r="DH102" s="13">
        <f t="shared" si="329"/>
        <v>0</v>
      </c>
      <c r="DI102" s="13">
        <f t="shared" si="330"/>
        <v>19</v>
      </c>
      <c r="DJ102" s="13">
        <f t="shared" si="331"/>
        <v>0</v>
      </c>
      <c r="DK102" s="13">
        <f t="shared" si="332"/>
        <v>19</v>
      </c>
      <c r="DL102" s="13">
        <f t="shared" si="333"/>
        <v>0</v>
      </c>
      <c r="DM102" s="13">
        <f t="shared" si="334"/>
        <v>0</v>
      </c>
    </row>
    <row r="103" spans="1:117" ht="12.75" customHeight="1" x14ac:dyDescent="0.2">
      <c r="A103" s="12" t="s">
        <v>121</v>
      </c>
      <c r="B103" s="13"/>
      <c r="C103" s="13"/>
      <c r="D103" s="13"/>
      <c r="E103" s="13"/>
      <c r="F103" s="13"/>
      <c r="G103" s="13"/>
      <c r="H103" s="14"/>
      <c r="I103" s="34">
        <f t="shared" si="271"/>
        <v>0</v>
      </c>
      <c r="J103" s="13"/>
      <c r="K103" s="13"/>
      <c r="L103" s="13"/>
      <c r="M103" s="13"/>
      <c r="N103" s="13"/>
      <c r="O103" s="13"/>
      <c r="P103" s="13"/>
      <c r="Q103" s="13"/>
      <c r="R103" s="15">
        <f t="shared" si="209"/>
        <v>0</v>
      </c>
      <c r="S103" s="13"/>
      <c r="T103" s="13"/>
      <c r="U103" s="13"/>
      <c r="V103" s="13"/>
      <c r="W103" s="13"/>
      <c r="X103" s="13"/>
      <c r="Y103" s="16">
        <f t="shared" si="282"/>
        <v>0</v>
      </c>
      <c r="Z103" s="13"/>
      <c r="AA103" s="13"/>
      <c r="AB103" s="13"/>
      <c r="AC103" s="13"/>
      <c r="AD103" s="13"/>
      <c r="AE103" s="35">
        <f t="shared" si="288"/>
        <v>0</v>
      </c>
      <c r="AF103" s="15">
        <f t="shared" si="273"/>
        <v>0</v>
      </c>
      <c r="AG103" s="13"/>
      <c r="AH103" s="13">
        <v>80</v>
      </c>
      <c r="AI103" s="34">
        <f t="shared" si="210"/>
        <v>80</v>
      </c>
      <c r="AJ103" s="13"/>
      <c r="AK103" s="15">
        <f t="shared" si="274"/>
        <v>80</v>
      </c>
      <c r="AL103" s="13"/>
      <c r="AM103" s="18"/>
      <c r="AO103" s="13"/>
      <c r="AP103" s="13"/>
      <c r="AQ103" s="13"/>
      <c r="AR103" s="13"/>
      <c r="AS103" s="13"/>
      <c r="AT103" s="13"/>
      <c r="AU103" s="14"/>
      <c r="AV103" s="34">
        <f t="shared" si="350"/>
        <v>0</v>
      </c>
      <c r="AW103" s="13"/>
      <c r="AX103" s="13"/>
      <c r="AY103" s="13"/>
      <c r="AZ103" s="13"/>
      <c r="BA103" s="13"/>
      <c r="BB103" s="13"/>
      <c r="BC103" s="13"/>
      <c r="BD103" s="13"/>
      <c r="BE103" s="15">
        <f t="shared" si="351"/>
        <v>0</v>
      </c>
      <c r="BF103" s="13"/>
      <c r="BG103" s="13"/>
      <c r="BH103" s="13"/>
      <c r="BI103" s="13"/>
      <c r="BJ103" s="13"/>
      <c r="BK103" s="13"/>
      <c r="BL103" s="16">
        <f t="shared" si="344"/>
        <v>0</v>
      </c>
      <c r="BM103" s="13"/>
      <c r="BN103" s="13"/>
      <c r="BO103" s="13"/>
      <c r="BP103" s="13"/>
      <c r="BQ103" s="13"/>
      <c r="BR103" s="35">
        <f t="shared" si="354"/>
        <v>0</v>
      </c>
      <c r="BS103" s="15">
        <f t="shared" si="345"/>
        <v>0</v>
      </c>
      <c r="BT103" s="13"/>
      <c r="BU103" s="13">
        <v>80</v>
      </c>
      <c r="BV103" s="34">
        <f t="shared" si="352"/>
        <v>80</v>
      </c>
      <c r="BW103" s="13"/>
      <c r="BX103" s="15">
        <f t="shared" si="353"/>
        <v>80</v>
      </c>
      <c r="BY103" s="13"/>
      <c r="BZ103" s="18"/>
      <c r="CB103" s="13">
        <f t="shared" si="297"/>
        <v>0</v>
      </c>
      <c r="CC103" s="13">
        <f t="shared" si="298"/>
        <v>0</v>
      </c>
      <c r="CD103" s="13">
        <f t="shared" si="299"/>
        <v>0</v>
      </c>
      <c r="CE103" s="13">
        <f t="shared" si="300"/>
        <v>0</v>
      </c>
      <c r="CF103" s="13">
        <f t="shared" si="301"/>
        <v>0</v>
      </c>
      <c r="CG103" s="13">
        <f t="shared" si="302"/>
        <v>0</v>
      </c>
      <c r="CH103" s="13">
        <f t="shared" si="303"/>
        <v>0</v>
      </c>
      <c r="CI103" s="13">
        <f t="shared" si="304"/>
        <v>0</v>
      </c>
      <c r="CJ103" s="13">
        <f t="shared" si="305"/>
        <v>0</v>
      </c>
      <c r="CK103" s="13">
        <f t="shared" si="306"/>
        <v>0</v>
      </c>
      <c r="CL103" s="13">
        <f t="shared" si="307"/>
        <v>0</v>
      </c>
      <c r="CM103" s="13">
        <f t="shared" si="308"/>
        <v>0</v>
      </c>
      <c r="CN103" s="13">
        <f t="shared" si="309"/>
        <v>0</v>
      </c>
      <c r="CO103" s="13">
        <f t="shared" si="310"/>
        <v>0</v>
      </c>
      <c r="CP103" s="13">
        <f t="shared" si="311"/>
        <v>0</v>
      </c>
      <c r="CQ103" s="13">
        <f t="shared" si="312"/>
        <v>0</v>
      </c>
      <c r="CR103" s="13">
        <f t="shared" si="313"/>
        <v>0</v>
      </c>
      <c r="CS103" s="13">
        <f t="shared" si="314"/>
        <v>0</v>
      </c>
      <c r="CT103" s="13">
        <f t="shared" si="315"/>
        <v>0</v>
      </c>
      <c r="CU103" s="13">
        <f t="shared" si="316"/>
        <v>0</v>
      </c>
      <c r="CV103" s="13">
        <f t="shared" si="317"/>
        <v>0</v>
      </c>
      <c r="CW103" s="13">
        <f t="shared" si="318"/>
        <v>0</v>
      </c>
      <c r="CX103" s="13">
        <f t="shared" si="319"/>
        <v>0</v>
      </c>
      <c r="CY103" s="13">
        <f t="shared" si="320"/>
        <v>0</v>
      </c>
      <c r="CZ103" s="13">
        <f t="shared" si="321"/>
        <v>0</v>
      </c>
      <c r="DA103" s="13">
        <f t="shared" si="322"/>
        <v>0</v>
      </c>
      <c r="DB103" s="13">
        <f t="shared" si="323"/>
        <v>0</v>
      </c>
      <c r="DC103" s="13">
        <f t="shared" si="324"/>
        <v>0</v>
      </c>
      <c r="DD103" s="13">
        <f t="shared" si="325"/>
        <v>0</v>
      </c>
      <c r="DE103" s="13">
        <f t="shared" si="326"/>
        <v>0</v>
      </c>
      <c r="DF103" s="13">
        <f t="shared" si="327"/>
        <v>0</v>
      </c>
      <c r="DG103" s="13">
        <f t="shared" si="328"/>
        <v>0</v>
      </c>
      <c r="DH103" s="13">
        <f t="shared" si="329"/>
        <v>0</v>
      </c>
      <c r="DI103" s="13">
        <f t="shared" si="330"/>
        <v>0</v>
      </c>
      <c r="DJ103" s="13">
        <f t="shared" si="331"/>
        <v>0</v>
      </c>
      <c r="DK103" s="13">
        <f t="shared" si="332"/>
        <v>0</v>
      </c>
      <c r="DL103" s="13">
        <f t="shared" si="333"/>
        <v>0</v>
      </c>
      <c r="DM103" s="13">
        <f t="shared" si="334"/>
        <v>0</v>
      </c>
    </row>
    <row r="104" spans="1:117" ht="12.75" customHeight="1" x14ac:dyDescent="0.2">
      <c r="A104" s="12" t="s">
        <v>122</v>
      </c>
      <c r="B104" s="13"/>
      <c r="C104" s="13"/>
      <c r="D104" s="13"/>
      <c r="E104" s="13"/>
      <c r="F104" s="13"/>
      <c r="G104" s="13"/>
      <c r="H104" s="14"/>
      <c r="I104" s="34">
        <f t="shared" si="271"/>
        <v>0</v>
      </c>
      <c r="J104" s="13"/>
      <c r="K104" s="13"/>
      <c r="L104" s="13"/>
      <c r="M104" s="13"/>
      <c r="N104" s="13"/>
      <c r="O104" s="13"/>
      <c r="P104" s="13"/>
      <c r="Q104" s="13"/>
      <c r="R104" s="15">
        <f t="shared" si="209"/>
        <v>0</v>
      </c>
      <c r="S104" s="13"/>
      <c r="T104" s="13"/>
      <c r="U104" s="13"/>
      <c r="V104" s="13"/>
      <c r="W104" s="13"/>
      <c r="X104" s="13"/>
      <c r="Y104" s="16">
        <f t="shared" si="282"/>
        <v>0</v>
      </c>
      <c r="Z104" s="13"/>
      <c r="AA104" s="13"/>
      <c r="AB104" s="13"/>
      <c r="AC104" s="13"/>
      <c r="AD104" s="13"/>
      <c r="AE104" s="35">
        <f t="shared" si="288"/>
        <v>0</v>
      </c>
      <c r="AF104" s="15">
        <f t="shared" si="273"/>
        <v>0</v>
      </c>
      <c r="AG104" s="13"/>
      <c r="AH104" s="13"/>
      <c r="AI104" s="34">
        <f t="shared" si="210"/>
        <v>0</v>
      </c>
      <c r="AJ104" s="13"/>
      <c r="AK104" s="15">
        <f t="shared" si="274"/>
        <v>0</v>
      </c>
      <c r="AL104" s="13"/>
      <c r="AM104" s="18"/>
      <c r="AO104" s="13"/>
      <c r="AP104" s="13"/>
      <c r="AQ104" s="13"/>
      <c r="AR104" s="13"/>
      <c r="AS104" s="13"/>
      <c r="AT104" s="13"/>
      <c r="AU104" s="14"/>
      <c r="AV104" s="34">
        <f t="shared" si="350"/>
        <v>0</v>
      </c>
      <c r="AW104" s="13"/>
      <c r="AX104" s="13"/>
      <c r="AY104" s="13"/>
      <c r="AZ104" s="13"/>
      <c r="BA104" s="13"/>
      <c r="BB104" s="13"/>
      <c r="BC104" s="13"/>
      <c r="BD104" s="13"/>
      <c r="BE104" s="15">
        <f t="shared" si="351"/>
        <v>0</v>
      </c>
      <c r="BF104" s="13"/>
      <c r="BG104" s="13"/>
      <c r="BH104" s="13"/>
      <c r="BI104" s="13"/>
      <c r="BJ104" s="13"/>
      <c r="BK104" s="13"/>
      <c r="BL104" s="16">
        <f t="shared" si="344"/>
        <v>0</v>
      </c>
      <c r="BM104" s="13"/>
      <c r="BN104" s="13"/>
      <c r="BO104" s="13"/>
      <c r="BP104" s="13"/>
      <c r="BQ104" s="13"/>
      <c r="BR104" s="35">
        <f t="shared" si="354"/>
        <v>0</v>
      </c>
      <c r="BS104" s="15">
        <f t="shared" si="345"/>
        <v>0</v>
      </c>
      <c r="BT104" s="13"/>
      <c r="BU104" s="13"/>
      <c r="BV104" s="34">
        <f t="shared" si="352"/>
        <v>0</v>
      </c>
      <c r="BW104" s="13"/>
      <c r="BX104" s="15">
        <f t="shared" si="353"/>
        <v>0</v>
      </c>
      <c r="BY104" s="13"/>
      <c r="BZ104" s="18"/>
      <c r="CB104" s="13">
        <f t="shared" si="297"/>
        <v>0</v>
      </c>
      <c r="CC104" s="13">
        <f t="shared" si="298"/>
        <v>0</v>
      </c>
      <c r="CD104" s="13">
        <f t="shared" si="299"/>
        <v>0</v>
      </c>
      <c r="CE104" s="13">
        <f t="shared" si="300"/>
        <v>0</v>
      </c>
      <c r="CF104" s="13">
        <f t="shared" si="301"/>
        <v>0</v>
      </c>
      <c r="CG104" s="13">
        <f t="shared" si="302"/>
        <v>0</v>
      </c>
      <c r="CH104" s="13">
        <f t="shared" si="303"/>
        <v>0</v>
      </c>
      <c r="CI104" s="13">
        <f t="shared" si="304"/>
        <v>0</v>
      </c>
      <c r="CJ104" s="13">
        <f t="shared" si="305"/>
        <v>0</v>
      </c>
      <c r="CK104" s="13">
        <f t="shared" si="306"/>
        <v>0</v>
      </c>
      <c r="CL104" s="13">
        <f t="shared" si="307"/>
        <v>0</v>
      </c>
      <c r="CM104" s="13">
        <f t="shared" si="308"/>
        <v>0</v>
      </c>
      <c r="CN104" s="13">
        <f t="shared" si="309"/>
        <v>0</v>
      </c>
      <c r="CO104" s="13">
        <f t="shared" si="310"/>
        <v>0</v>
      </c>
      <c r="CP104" s="13">
        <f t="shared" si="311"/>
        <v>0</v>
      </c>
      <c r="CQ104" s="13">
        <f t="shared" si="312"/>
        <v>0</v>
      </c>
      <c r="CR104" s="13">
        <f t="shared" si="313"/>
        <v>0</v>
      </c>
      <c r="CS104" s="13">
        <f t="shared" si="314"/>
        <v>0</v>
      </c>
      <c r="CT104" s="13">
        <f t="shared" si="315"/>
        <v>0</v>
      </c>
      <c r="CU104" s="13">
        <f t="shared" si="316"/>
        <v>0</v>
      </c>
      <c r="CV104" s="13">
        <f t="shared" si="317"/>
        <v>0</v>
      </c>
      <c r="CW104" s="13">
        <f t="shared" si="318"/>
        <v>0</v>
      </c>
      <c r="CX104" s="13">
        <f t="shared" si="319"/>
        <v>0</v>
      </c>
      <c r="CY104" s="13">
        <f t="shared" si="320"/>
        <v>0</v>
      </c>
      <c r="CZ104" s="13">
        <f t="shared" si="321"/>
        <v>0</v>
      </c>
      <c r="DA104" s="13">
        <f t="shared" si="322"/>
        <v>0</v>
      </c>
      <c r="DB104" s="13">
        <f t="shared" si="323"/>
        <v>0</v>
      </c>
      <c r="DC104" s="13">
        <f t="shared" si="324"/>
        <v>0</v>
      </c>
      <c r="DD104" s="13">
        <f t="shared" si="325"/>
        <v>0</v>
      </c>
      <c r="DE104" s="13">
        <f t="shared" si="326"/>
        <v>0</v>
      </c>
      <c r="DF104" s="13">
        <f t="shared" si="327"/>
        <v>0</v>
      </c>
      <c r="DG104" s="13">
        <f t="shared" si="328"/>
        <v>0</v>
      </c>
      <c r="DH104" s="13">
        <f t="shared" si="329"/>
        <v>0</v>
      </c>
      <c r="DI104" s="13">
        <f t="shared" si="330"/>
        <v>0</v>
      </c>
      <c r="DJ104" s="13">
        <f t="shared" si="331"/>
        <v>0</v>
      </c>
      <c r="DK104" s="13">
        <f t="shared" si="332"/>
        <v>0</v>
      </c>
      <c r="DL104" s="13">
        <f t="shared" si="333"/>
        <v>0</v>
      </c>
      <c r="DM104" s="13">
        <f t="shared" si="334"/>
        <v>0</v>
      </c>
    </row>
    <row r="105" spans="1:117" ht="12.75" customHeight="1" x14ac:dyDescent="0.2">
      <c r="A105" s="12" t="s">
        <v>342</v>
      </c>
      <c r="B105" s="13">
        <v>375</v>
      </c>
      <c r="C105" s="13"/>
      <c r="D105" s="13">
        <v>354</v>
      </c>
      <c r="E105" s="13">
        <v>546</v>
      </c>
      <c r="F105" s="13">
        <v>425</v>
      </c>
      <c r="G105" s="13"/>
      <c r="H105" s="14"/>
      <c r="I105" s="34">
        <f>SUM(B105:H105)</f>
        <v>1700</v>
      </c>
      <c r="J105" s="13"/>
      <c r="K105" s="13"/>
      <c r="L105" s="13"/>
      <c r="M105" s="13"/>
      <c r="N105" s="13"/>
      <c r="O105" s="13"/>
      <c r="P105" s="13"/>
      <c r="Q105" s="13"/>
      <c r="R105" s="15">
        <f t="shared" si="209"/>
        <v>0</v>
      </c>
      <c r="S105" s="13"/>
      <c r="T105" s="13"/>
      <c r="U105" s="13"/>
      <c r="V105" s="13"/>
      <c r="W105" s="13"/>
      <c r="X105" s="13"/>
      <c r="Y105" s="16">
        <f t="shared" si="282"/>
        <v>0</v>
      </c>
      <c r="Z105" s="13"/>
      <c r="AA105" s="13"/>
      <c r="AB105" s="13"/>
      <c r="AC105" s="13"/>
      <c r="AD105" s="13"/>
      <c r="AE105" s="35">
        <f t="shared" si="288"/>
        <v>0</v>
      </c>
      <c r="AF105" s="15">
        <f>I105+J105+R105+Y105+AE105+S105</f>
        <v>1700</v>
      </c>
      <c r="AG105" s="13"/>
      <c r="AH105" s="13">
        <v>90</v>
      </c>
      <c r="AI105" s="34">
        <f t="shared" si="210"/>
        <v>1790</v>
      </c>
      <c r="AJ105" s="13"/>
      <c r="AK105" s="15">
        <f>AI105+AJ105</f>
        <v>1790</v>
      </c>
      <c r="AL105" s="13"/>
      <c r="AM105" s="18"/>
      <c r="AO105" s="13">
        <v>354</v>
      </c>
      <c r="AP105" s="13"/>
      <c r="AQ105" s="13">
        <v>425</v>
      </c>
      <c r="AR105" s="13">
        <v>546</v>
      </c>
      <c r="AS105" s="13">
        <v>375</v>
      </c>
      <c r="AT105" s="13"/>
      <c r="AU105" s="14"/>
      <c r="AV105" s="34">
        <f>SUM(AO105:AU105)</f>
        <v>1700</v>
      </c>
      <c r="AW105" s="13"/>
      <c r="AX105" s="13"/>
      <c r="AY105" s="13"/>
      <c r="AZ105" s="13"/>
      <c r="BA105" s="13"/>
      <c r="BB105" s="13"/>
      <c r="BC105" s="13"/>
      <c r="BD105" s="13"/>
      <c r="BE105" s="15">
        <f t="shared" si="351"/>
        <v>0</v>
      </c>
      <c r="BF105" s="13"/>
      <c r="BG105" s="13"/>
      <c r="BH105" s="13"/>
      <c r="BI105" s="13"/>
      <c r="BJ105" s="13"/>
      <c r="BK105" s="13"/>
      <c r="BL105" s="16">
        <f t="shared" si="344"/>
        <v>0</v>
      </c>
      <c r="BM105" s="13"/>
      <c r="BN105" s="13"/>
      <c r="BO105" s="13"/>
      <c r="BP105" s="13"/>
      <c r="BQ105" s="13"/>
      <c r="BR105" s="35">
        <f t="shared" si="354"/>
        <v>0</v>
      </c>
      <c r="BS105" s="15">
        <f>AV105+AW105+BE105+BL105+BR105+BF105</f>
        <v>1700</v>
      </c>
      <c r="BT105" s="13"/>
      <c r="BU105" s="13">
        <v>90</v>
      </c>
      <c r="BV105" s="34">
        <f t="shared" si="352"/>
        <v>1790</v>
      </c>
      <c r="BW105" s="13"/>
      <c r="BX105" s="15">
        <f>BV105+BW105</f>
        <v>1790</v>
      </c>
      <c r="BY105" s="13"/>
      <c r="BZ105" s="18"/>
      <c r="CB105" s="13">
        <f t="shared" si="297"/>
        <v>21</v>
      </c>
      <c r="CC105" s="13">
        <f t="shared" si="298"/>
        <v>0</v>
      </c>
      <c r="CD105" s="13">
        <f t="shared" si="299"/>
        <v>-71</v>
      </c>
      <c r="CE105" s="13">
        <f t="shared" si="300"/>
        <v>0</v>
      </c>
      <c r="CF105" s="13">
        <f t="shared" si="301"/>
        <v>50</v>
      </c>
      <c r="CG105" s="13">
        <f t="shared" si="302"/>
        <v>0</v>
      </c>
      <c r="CH105" s="13">
        <f t="shared" si="303"/>
        <v>0</v>
      </c>
      <c r="CI105" s="13">
        <f t="shared" si="304"/>
        <v>0</v>
      </c>
      <c r="CJ105" s="13">
        <f t="shared" si="305"/>
        <v>0</v>
      </c>
      <c r="CK105" s="13">
        <f t="shared" si="306"/>
        <v>0</v>
      </c>
      <c r="CL105" s="13">
        <f t="shared" si="307"/>
        <v>0</v>
      </c>
      <c r="CM105" s="13">
        <f t="shared" si="308"/>
        <v>0</v>
      </c>
      <c r="CN105" s="13">
        <f t="shared" si="309"/>
        <v>0</v>
      </c>
      <c r="CO105" s="13">
        <f t="shared" si="310"/>
        <v>0</v>
      </c>
      <c r="CP105" s="13">
        <f t="shared" si="311"/>
        <v>0</v>
      </c>
      <c r="CQ105" s="13">
        <f t="shared" si="312"/>
        <v>0</v>
      </c>
      <c r="CR105" s="13">
        <f t="shared" si="313"/>
        <v>0</v>
      </c>
      <c r="CS105" s="13">
        <f t="shared" si="314"/>
        <v>0</v>
      </c>
      <c r="CT105" s="13">
        <f t="shared" si="315"/>
        <v>0</v>
      </c>
      <c r="CU105" s="13">
        <f t="shared" si="316"/>
        <v>0</v>
      </c>
      <c r="CV105" s="13">
        <f t="shared" si="317"/>
        <v>0</v>
      </c>
      <c r="CW105" s="13">
        <f t="shared" si="318"/>
        <v>0</v>
      </c>
      <c r="CX105" s="13">
        <f t="shared" si="319"/>
        <v>0</v>
      </c>
      <c r="CY105" s="13">
        <f t="shared" si="320"/>
        <v>0</v>
      </c>
      <c r="CZ105" s="13">
        <f t="shared" si="321"/>
        <v>0</v>
      </c>
      <c r="DA105" s="13">
        <f t="shared" si="322"/>
        <v>0</v>
      </c>
      <c r="DB105" s="13">
        <f t="shared" si="323"/>
        <v>0</v>
      </c>
      <c r="DC105" s="13">
        <f t="shared" si="324"/>
        <v>0</v>
      </c>
      <c r="DD105" s="13">
        <f t="shared" si="325"/>
        <v>0</v>
      </c>
      <c r="DE105" s="13">
        <f t="shared" si="326"/>
        <v>0</v>
      </c>
      <c r="DF105" s="13">
        <f t="shared" si="327"/>
        <v>0</v>
      </c>
      <c r="DG105" s="13">
        <f t="shared" si="328"/>
        <v>0</v>
      </c>
      <c r="DH105" s="13">
        <f t="shared" si="329"/>
        <v>0</v>
      </c>
      <c r="DI105" s="13">
        <f t="shared" si="330"/>
        <v>0</v>
      </c>
      <c r="DJ105" s="13">
        <f t="shared" si="331"/>
        <v>0</v>
      </c>
      <c r="DK105" s="13">
        <f t="shared" si="332"/>
        <v>0</v>
      </c>
      <c r="DL105" s="13">
        <f t="shared" si="333"/>
        <v>0</v>
      </c>
      <c r="DM105" s="13">
        <f t="shared" si="334"/>
        <v>0</v>
      </c>
    </row>
    <row r="106" spans="1:117" ht="12.75" customHeight="1" x14ac:dyDescent="0.2">
      <c r="A106" s="12" t="s">
        <v>123</v>
      </c>
      <c r="B106" s="13"/>
      <c r="C106" s="13"/>
      <c r="D106" s="13">
        <v>50</v>
      </c>
      <c r="E106" s="13"/>
      <c r="F106" s="13"/>
      <c r="G106" s="13"/>
      <c r="H106" s="14"/>
      <c r="I106" s="34">
        <f>SUM(B106:H106)</f>
        <v>50</v>
      </c>
      <c r="J106" s="13"/>
      <c r="K106" s="13"/>
      <c r="L106" s="13"/>
      <c r="M106" s="13"/>
      <c r="N106" s="13"/>
      <c r="O106" s="13"/>
      <c r="P106" s="13"/>
      <c r="Q106" s="13"/>
      <c r="R106" s="15">
        <f>SUM(K106:Q106)</f>
        <v>0</v>
      </c>
      <c r="S106" s="13"/>
      <c r="T106" s="13"/>
      <c r="U106" s="13"/>
      <c r="V106" s="13"/>
      <c r="W106" s="13"/>
      <c r="X106" s="13"/>
      <c r="Y106" s="16">
        <f>SUM(T106:X106)</f>
        <v>0</v>
      </c>
      <c r="Z106" s="13"/>
      <c r="AA106" s="13"/>
      <c r="AB106" s="13"/>
      <c r="AC106" s="13"/>
      <c r="AD106" s="13"/>
      <c r="AE106" s="35">
        <f>SUM(Z106:AD106)</f>
        <v>0</v>
      </c>
      <c r="AF106" s="15">
        <f>I106+J106+R106+Y106+AE106+S106</f>
        <v>50</v>
      </c>
      <c r="AG106" s="13"/>
      <c r="AH106" s="13"/>
      <c r="AI106" s="34">
        <f>SUM(AF106+AG106+AH106)</f>
        <v>50</v>
      </c>
      <c r="AJ106" s="13"/>
      <c r="AK106" s="15">
        <f>AI106+AJ106</f>
        <v>50</v>
      </c>
      <c r="AL106" s="13"/>
      <c r="AM106" s="18"/>
      <c r="AO106" s="13"/>
      <c r="AP106" s="13"/>
      <c r="AQ106" s="13">
        <v>30</v>
      </c>
      <c r="AR106" s="13"/>
      <c r="AS106" s="13"/>
      <c r="AT106" s="13"/>
      <c r="AU106" s="14"/>
      <c r="AV106" s="34">
        <f>SUM(AO106:AU106)</f>
        <v>30</v>
      </c>
      <c r="AW106" s="13"/>
      <c r="AX106" s="13"/>
      <c r="AY106" s="13"/>
      <c r="AZ106" s="13"/>
      <c r="BA106" s="13"/>
      <c r="BB106" s="13"/>
      <c r="BC106" s="13"/>
      <c r="BD106" s="13"/>
      <c r="BE106" s="15">
        <f>SUM(AX106:BD106)</f>
        <v>0</v>
      </c>
      <c r="BF106" s="13"/>
      <c r="BG106" s="13"/>
      <c r="BH106" s="13"/>
      <c r="BI106" s="13"/>
      <c r="BJ106" s="13"/>
      <c r="BK106" s="13"/>
      <c r="BL106" s="16">
        <f>SUM(BG106:BK106)</f>
        <v>0</v>
      </c>
      <c r="BM106" s="13"/>
      <c r="BN106" s="13"/>
      <c r="BO106" s="13"/>
      <c r="BP106" s="13"/>
      <c r="BQ106" s="13"/>
      <c r="BR106" s="35">
        <f>SUM(BM106:BQ106)</f>
        <v>0</v>
      </c>
      <c r="BS106" s="15">
        <f>AV106+AW106+BE106+BL106+BR106+BF106</f>
        <v>30</v>
      </c>
      <c r="BT106" s="13"/>
      <c r="BU106" s="13"/>
      <c r="BV106" s="34">
        <f>SUM(BS106+BT106+BU106)</f>
        <v>30</v>
      </c>
      <c r="BW106" s="13"/>
      <c r="BX106" s="15">
        <f>BV106+BW106</f>
        <v>30</v>
      </c>
      <c r="BY106" s="13"/>
      <c r="BZ106" s="18"/>
      <c r="CB106" s="13">
        <f t="shared" si="297"/>
        <v>0</v>
      </c>
      <c r="CC106" s="13">
        <f t="shared" si="298"/>
        <v>0</v>
      </c>
      <c r="CD106" s="13">
        <f t="shared" si="299"/>
        <v>20</v>
      </c>
      <c r="CE106" s="13">
        <f t="shared" si="300"/>
        <v>0</v>
      </c>
      <c r="CF106" s="13">
        <f t="shared" si="301"/>
        <v>0</v>
      </c>
      <c r="CG106" s="13">
        <f t="shared" si="302"/>
        <v>0</v>
      </c>
      <c r="CH106" s="13">
        <f t="shared" si="303"/>
        <v>0</v>
      </c>
      <c r="CI106" s="13">
        <f t="shared" si="304"/>
        <v>20</v>
      </c>
      <c r="CJ106" s="13">
        <f t="shared" si="305"/>
        <v>0</v>
      </c>
      <c r="CK106" s="13">
        <f t="shared" si="306"/>
        <v>0</v>
      </c>
      <c r="CL106" s="13">
        <f t="shared" si="307"/>
        <v>0</v>
      </c>
      <c r="CM106" s="13">
        <f t="shared" si="308"/>
        <v>0</v>
      </c>
      <c r="CN106" s="13">
        <f t="shared" si="309"/>
        <v>0</v>
      </c>
      <c r="CO106" s="13">
        <f t="shared" si="310"/>
        <v>0</v>
      </c>
      <c r="CP106" s="13">
        <f t="shared" si="311"/>
        <v>0</v>
      </c>
      <c r="CQ106" s="13">
        <f t="shared" si="312"/>
        <v>0</v>
      </c>
      <c r="CR106" s="13">
        <f t="shared" si="313"/>
        <v>0</v>
      </c>
      <c r="CS106" s="13">
        <f t="shared" si="314"/>
        <v>0</v>
      </c>
      <c r="CT106" s="13">
        <f t="shared" si="315"/>
        <v>0</v>
      </c>
      <c r="CU106" s="13">
        <f t="shared" si="316"/>
        <v>0</v>
      </c>
      <c r="CV106" s="13">
        <f t="shared" si="317"/>
        <v>0</v>
      </c>
      <c r="CW106" s="13">
        <f t="shared" si="318"/>
        <v>0</v>
      </c>
      <c r="CX106" s="13">
        <f t="shared" si="319"/>
        <v>0</v>
      </c>
      <c r="CY106" s="13">
        <f t="shared" si="320"/>
        <v>0</v>
      </c>
      <c r="CZ106" s="13">
        <f t="shared" si="321"/>
        <v>0</v>
      </c>
      <c r="DA106" s="13">
        <f t="shared" si="322"/>
        <v>0</v>
      </c>
      <c r="DB106" s="13">
        <f t="shared" si="323"/>
        <v>0</v>
      </c>
      <c r="DC106" s="13">
        <f t="shared" si="324"/>
        <v>0</v>
      </c>
      <c r="DD106" s="13">
        <f t="shared" si="325"/>
        <v>0</v>
      </c>
      <c r="DE106" s="13">
        <f t="shared" si="326"/>
        <v>0</v>
      </c>
      <c r="DF106" s="13">
        <f t="shared" si="327"/>
        <v>20</v>
      </c>
      <c r="DG106" s="13">
        <f t="shared" si="328"/>
        <v>0</v>
      </c>
      <c r="DH106" s="13">
        <f t="shared" si="329"/>
        <v>0</v>
      </c>
      <c r="DI106" s="13">
        <f t="shared" si="330"/>
        <v>20</v>
      </c>
      <c r="DJ106" s="13">
        <f t="shared" si="331"/>
        <v>0</v>
      </c>
      <c r="DK106" s="13">
        <f t="shared" si="332"/>
        <v>20</v>
      </c>
      <c r="DL106" s="13">
        <f t="shared" si="333"/>
        <v>0</v>
      </c>
      <c r="DM106" s="13">
        <f t="shared" si="334"/>
        <v>0</v>
      </c>
    </row>
    <row r="107" spans="1:117" ht="12.75" customHeight="1" x14ac:dyDescent="0.2">
      <c r="A107" s="12" t="s">
        <v>124</v>
      </c>
      <c r="B107" s="13"/>
      <c r="C107" s="13"/>
      <c r="D107" s="13"/>
      <c r="E107" s="13"/>
      <c r="F107" s="13"/>
      <c r="G107" s="13"/>
      <c r="H107" s="14"/>
      <c r="I107" s="34">
        <f t="shared" si="271"/>
        <v>0</v>
      </c>
      <c r="J107" s="13"/>
      <c r="K107" s="13"/>
      <c r="L107" s="13"/>
      <c r="M107" s="13"/>
      <c r="N107" s="13"/>
      <c r="O107" s="13"/>
      <c r="P107" s="13"/>
      <c r="Q107" s="13"/>
      <c r="R107" s="15">
        <f t="shared" si="209"/>
        <v>0</v>
      </c>
      <c r="S107" s="13"/>
      <c r="T107" s="13"/>
      <c r="U107" s="13"/>
      <c r="V107" s="13"/>
      <c r="W107" s="13"/>
      <c r="X107" s="13"/>
      <c r="Y107" s="16">
        <f t="shared" si="282"/>
        <v>0</v>
      </c>
      <c r="Z107" s="13"/>
      <c r="AA107" s="13"/>
      <c r="AB107" s="13"/>
      <c r="AC107" s="45"/>
      <c r="AD107" s="13"/>
      <c r="AE107" s="35">
        <f t="shared" si="288"/>
        <v>0</v>
      </c>
      <c r="AF107" s="15">
        <f t="shared" si="273"/>
        <v>0</v>
      </c>
      <c r="AG107" s="13"/>
      <c r="AH107" s="13">
        <v>805</v>
      </c>
      <c r="AI107" s="34">
        <f t="shared" si="210"/>
        <v>805</v>
      </c>
      <c r="AJ107" s="13"/>
      <c r="AK107" s="15">
        <f t="shared" si="274"/>
        <v>805</v>
      </c>
      <c r="AL107" s="13"/>
      <c r="AM107" s="18"/>
      <c r="AO107" s="13"/>
      <c r="AP107" s="13"/>
      <c r="AQ107" s="13"/>
      <c r="AR107" s="13"/>
      <c r="AS107" s="13"/>
      <c r="AT107" s="13"/>
      <c r="AU107" s="14"/>
      <c r="AV107" s="34">
        <f t="shared" ref="AV107" si="355">SUM(AO107:AU107)</f>
        <v>0</v>
      </c>
      <c r="AW107" s="13"/>
      <c r="AX107" s="13"/>
      <c r="AY107" s="13"/>
      <c r="AZ107" s="13"/>
      <c r="BA107" s="13"/>
      <c r="BB107" s="13"/>
      <c r="BC107" s="13"/>
      <c r="BD107" s="13"/>
      <c r="BE107" s="15">
        <f t="shared" ref="BE107" si="356">SUM(AX107:BD107)</f>
        <v>0</v>
      </c>
      <c r="BF107" s="13"/>
      <c r="BG107" s="13"/>
      <c r="BH107" s="13"/>
      <c r="BI107" s="13"/>
      <c r="BJ107" s="13"/>
      <c r="BK107" s="13"/>
      <c r="BL107" s="16">
        <f t="shared" ref="BL107:BL108" si="357">SUM(BG107:BK107)</f>
        <v>0</v>
      </c>
      <c r="BM107" s="13"/>
      <c r="BN107" s="13"/>
      <c r="BO107" s="13"/>
      <c r="BP107" s="45"/>
      <c r="BQ107" s="13"/>
      <c r="BR107" s="35">
        <f t="shared" ref="BR107" si="358">SUM(BM107:BQ107)</f>
        <v>0</v>
      </c>
      <c r="BS107" s="15">
        <f t="shared" ref="BS107:BS108" si="359">AV107+AW107+BE107+BL107+BR107+BF107</f>
        <v>0</v>
      </c>
      <c r="BT107" s="13"/>
      <c r="BU107" s="13">
        <v>805</v>
      </c>
      <c r="BV107" s="34">
        <f t="shared" ref="BV107" si="360">SUM(BS107+BT107+BU107)</f>
        <v>805</v>
      </c>
      <c r="BW107" s="13"/>
      <c r="BX107" s="15">
        <f t="shared" ref="BX107" si="361">BV107+BW107</f>
        <v>805</v>
      </c>
      <c r="BY107" s="13"/>
      <c r="BZ107" s="18"/>
      <c r="CB107" s="13">
        <f t="shared" si="297"/>
        <v>0</v>
      </c>
      <c r="CC107" s="13">
        <f t="shared" si="298"/>
        <v>0</v>
      </c>
      <c r="CD107" s="13">
        <f t="shared" si="299"/>
        <v>0</v>
      </c>
      <c r="CE107" s="13">
        <f t="shared" si="300"/>
        <v>0</v>
      </c>
      <c r="CF107" s="13">
        <f t="shared" si="301"/>
        <v>0</v>
      </c>
      <c r="CG107" s="13">
        <f t="shared" si="302"/>
        <v>0</v>
      </c>
      <c r="CH107" s="13">
        <f t="shared" si="303"/>
        <v>0</v>
      </c>
      <c r="CI107" s="13">
        <f t="shared" si="304"/>
        <v>0</v>
      </c>
      <c r="CJ107" s="13">
        <f t="shared" si="305"/>
        <v>0</v>
      </c>
      <c r="CK107" s="13">
        <f t="shared" si="306"/>
        <v>0</v>
      </c>
      <c r="CL107" s="13">
        <f t="shared" si="307"/>
        <v>0</v>
      </c>
      <c r="CM107" s="13">
        <f t="shared" si="308"/>
        <v>0</v>
      </c>
      <c r="CN107" s="13">
        <f t="shared" si="309"/>
        <v>0</v>
      </c>
      <c r="CO107" s="13">
        <f t="shared" si="310"/>
        <v>0</v>
      </c>
      <c r="CP107" s="13">
        <f t="shared" si="311"/>
        <v>0</v>
      </c>
      <c r="CQ107" s="13">
        <f t="shared" si="312"/>
        <v>0</v>
      </c>
      <c r="CR107" s="13">
        <f t="shared" si="313"/>
        <v>0</v>
      </c>
      <c r="CS107" s="13">
        <f t="shared" si="314"/>
        <v>0</v>
      </c>
      <c r="CT107" s="13">
        <f t="shared" si="315"/>
        <v>0</v>
      </c>
      <c r="CU107" s="13">
        <f t="shared" si="316"/>
        <v>0</v>
      </c>
      <c r="CV107" s="13">
        <f t="shared" si="317"/>
        <v>0</v>
      </c>
      <c r="CW107" s="13">
        <f t="shared" si="318"/>
        <v>0</v>
      </c>
      <c r="CX107" s="13">
        <f t="shared" si="319"/>
        <v>0</v>
      </c>
      <c r="CY107" s="13">
        <f t="shared" si="320"/>
        <v>0</v>
      </c>
      <c r="CZ107" s="13">
        <f t="shared" si="321"/>
        <v>0</v>
      </c>
      <c r="DA107" s="13">
        <f t="shared" si="322"/>
        <v>0</v>
      </c>
      <c r="DB107" s="13">
        <f t="shared" si="323"/>
        <v>0</v>
      </c>
      <c r="DC107" s="13">
        <f t="shared" si="324"/>
        <v>0</v>
      </c>
      <c r="DD107" s="13">
        <f t="shared" si="325"/>
        <v>0</v>
      </c>
      <c r="DE107" s="13">
        <f t="shared" si="326"/>
        <v>0</v>
      </c>
      <c r="DF107" s="13">
        <f t="shared" si="327"/>
        <v>0</v>
      </c>
      <c r="DG107" s="13">
        <f t="shared" si="328"/>
        <v>0</v>
      </c>
      <c r="DH107" s="13">
        <f t="shared" si="329"/>
        <v>0</v>
      </c>
      <c r="DI107" s="13">
        <f t="shared" si="330"/>
        <v>0</v>
      </c>
      <c r="DJ107" s="13">
        <f t="shared" si="331"/>
        <v>0</v>
      </c>
      <c r="DK107" s="13">
        <f t="shared" si="332"/>
        <v>0</v>
      </c>
      <c r="DL107" s="13">
        <f t="shared" si="333"/>
        <v>0</v>
      </c>
      <c r="DM107" s="13">
        <f t="shared" si="334"/>
        <v>0</v>
      </c>
    </row>
    <row r="108" spans="1:117" ht="12.75" customHeight="1" x14ac:dyDescent="0.2">
      <c r="A108" s="12" t="s">
        <v>125</v>
      </c>
      <c r="B108" s="13"/>
      <c r="C108" s="13"/>
      <c r="D108" s="13">
        <v>70</v>
      </c>
      <c r="E108" s="13"/>
      <c r="F108" s="13"/>
      <c r="G108" s="13"/>
      <c r="H108" s="14"/>
      <c r="I108" s="34">
        <f t="shared" si="271"/>
        <v>70</v>
      </c>
      <c r="J108" s="13"/>
      <c r="K108" s="13"/>
      <c r="L108" s="13"/>
      <c r="M108" s="13"/>
      <c r="N108" s="13"/>
      <c r="O108" s="13"/>
      <c r="P108" s="13"/>
      <c r="Q108" s="13"/>
      <c r="R108" s="15">
        <f t="shared" si="209"/>
        <v>0</v>
      </c>
      <c r="S108" s="13"/>
      <c r="T108" s="13"/>
      <c r="U108" s="13"/>
      <c r="V108" s="13"/>
      <c r="W108" s="13"/>
      <c r="X108" s="13"/>
      <c r="Y108" s="16">
        <f t="shared" si="282"/>
        <v>0</v>
      </c>
      <c r="Z108" s="13"/>
      <c r="AA108" s="13"/>
      <c r="AB108" s="13"/>
      <c r="AC108" s="17"/>
      <c r="AD108" s="13"/>
      <c r="AE108" s="35">
        <f t="shared" si="288"/>
        <v>0</v>
      </c>
      <c r="AF108" s="15">
        <f t="shared" si="273"/>
        <v>70</v>
      </c>
      <c r="AG108" s="13"/>
      <c r="AH108" s="13"/>
      <c r="AI108" s="34">
        <f t="shared" si="210"/>
        <v>70</v>
      </c>
      <c r="AJ108" s="13"/>
      <c r="AK108" s="15">
        <f t="shared" si="274"/>
        <v>70</v>
      </c>
      <c r="AL108" s="13"/>
      <c r="AM108" s="18"/>
      <c r="AO108" s="13"/>
      <c r="AP108" s="13"/>
      <c r="AQ108" s="13">
        <v>70</v>
      </c>
      <c r="AR108" s="13"/>
      <c r="AS108" s="13"/>
      <c r="AT108" s="13"/>
      <c r="AU108" s="14"/>
      <c r="AV108" s="34">
        <f t="shared" ref="AV108" si="362">SUM(AO108:AU108)</f>
        <v>70</v>
      </c>
      <c r="AW108" s="13"/>
      <c r="AX108" s="13"/>
      <c r="AY108" s="13"/>
      <c r="AZ108" s="13"/>
      <c r="BA108" s="13"/>
      <c r="BB108" s="13"/>
      <c r="BC108" s="13"/>
      <c r="BD108" s="13"/>
      <c r="BE108" s="15">
        <f t="shared" ref="BE108:BE111" si="363">SUM(AX108:BD108)</f>
        <v>0</v>
      </c>
      <c r="BF108" s="13"/>
      <c r="BG108" s="13"/>
      <c r="BH108" s="13"/>
      <c r="BI108" s="13"/>
      <c r="BJ108" s="13"/>
      <c r="BK108" s="13"/>
      <c r="BL108" s="16">
        <f t="shared" si="357"/>
        <v>0</v>
      </c>
      <c r="BM108" s="13"/>
      <c r="BN108" s="13"/>
      <c r="BO108" s="13"/>
      <c r="BP108" s="17"/>
      <c r="BQ108" s="13"/>
      <c r="BR108" s="35">
        <f t="shared" ref="BR108" si="364">SUM(BM108:BQ108)</f>
        <v>0</v>
      </c>
      <c r="BS108" s="15">
        <f t="shared" si="359"/>
        <v>70</v>
      </c>
      <c r="BT108" s="13"/>
      <c r="BU108" s="13"/>
      <c r="BV108" s="34">
        <f t="shared" ref="BV108" si="365">SUM(BS108+BT108+BU108)</f>
        <v>70</v>
      </c>
      <c r="BW108" s="13"/>
      <c r="BX108" s="15">
        <f t="shared" ref="BX108" si="366">BV108+BW108</f>
        <v>70</v>
      </c>
      <c r="BY108" s="13"/>
      <c r="BZ108" s="18"/>
      <c r="CB108" s="13">
        <f t="shared" si="297"/>
        <v>0</v>
      </c>
      <c r="CC108" s="13">
        <f t="shared" si="298"/>
        <v>0</v>
      </c>
      <c r="CD108" s="13">
        <f t="shared" si="299"/>
        <v>0</v>
      </c>
      <c r="CE108" s="13">
        <f t="shared" si="300"/>
        <v>0</v>
      </c>
      <c r="CF108" s="13">
        <f t="shared" si="301"/>
        <v>0</v>
      </c>
      <c r="CG108" s="13">
        <f t="shared" si="302"/>
        <v>0</v>
      </c>
      <c r="CH108" s="13">
        <f t="shared" si="303"/>
        <v>0</v>
      </c>
      <c r="CI108" s="13">
        <f t="shared" si="304"/>
        <v>0</v>
      </c>
      <c r="CJ108" s="13">
        <f t="shared" si="305"/>
        <v>0</v>
      </c>
      <c r="CK108" s="13">
        <f t="shared" si="306"/>
        <v>0</v>
      </c>
      <c r="CL108" s="13">
        <f t="shared" si="307"/>
        <v>0</v>
      </c>
      <c r="CM108" s="13">
        <f t="shared" si="308"/>
        <v>0</v>
      </c>
      <c r="CN108" s="13">
        <f t="shared" si="309"/>
        <v>0</v>
      </c>
      <c r="CO108" s="13">
        <f t="shared" si="310"/>
        <v>0</v>
      </c>
      <c r="CP108" s="13">
        <f t="shared" si="311"/>
        <v>0</v>
      </c>
      <c r="CQ108" s="13">
        <f t="shared" si="312"/>
        <v>0</v>
      </c>
      <c r="CR108" s="13">
        <f t="shared" si="313"/>
        <v>0</v>
      </c>
      <c r="CS108" s="13">
        <f t="shared" si="314"/>
        <v>0</v>
      </c>
      <c r="CT108" s="13">
        <f t="shared" si="315"/>
        <v>0</v>
      </c>
      <c r="CU108" s="13">
        <f t="shared" si="316"/>
        <v>0</v>
      </c>
      <c r="CV108" s="13">
        <f t="shared" si="317"/>
        <v>0</v>
      </c>
      <c r="CW108" s="13">
        <f t="shared" si="318"/>
        <v>0</v>
      </c>
      <c r="CX108" s="13">
        <f t="shared" si="319"/>
        <v>0</v>
      </c>
      <c r="CY108" s="13">
        <f t="shared" si="320"/>
        <v>0</v>
      </c>
      <c r="CZ108" s="13">
        <f t="shared" si="321"/>
        <v>0</v>
      </c>
      <c r="DA108" s="13">
        <f t="shared" si="322"/>
        <v>0</v>
      </c>
      <c r="DB108" s="13">
        <f t="shared" si="323"/>
        <v>0</v>
      </c>
      <c r="DC108" s="13">
        <f t="shared" si="324"/>
        <v>0</v>
      </c>
      <c r="DD108" s="13">
        <f t="shared" si="325"/>
        <v>0</v>
      </c>
      <c r="DE108" s="13">
        <f t="shared" si="326"/>
        <v>0</v>
      </c>
      <c r="DF108" s="13">
        <f t="shared" si="327"/>
        <v>0</v>
      </c>
      <c r="DG108" s="13">
        <f t="shared" si="328"/>
        <v>0</v>
      </c>
      <c r="DH108" s="13">
        <f t="shared" si="329"/>
        <v>0</v>
      </c>
      <c r="DI108" s="13">
        <f t="shared" si="330"/>
        <v>0</v>
      </c>
      <c r="DJ108" s="13">
        <f t="shared" si="331"/>
        <v>0</v>
      </c>
      <c r="DK108" s="13">
        <f t="shared" si="332"/>
        <v>0</v>
      </c>
      <c r="DL108" s="13">
        <f t="shared" si="333"/>
        <v>0</v>
      </c>
      <c r="DM108" s="13">
        <f t="shared" si="334"/>
        <v>0</v>
      </c>
    </row>
    <row r="109" spans="1:117" s="19" customFormat="1" ht="12.75" customHeight="1" x14ac:dyDescent="0.2">
      <c r="A109" s="26" t="s">
        <v>63</v>
      </c>
      <c r="B109" s="43">
        <f t="shared" ref="B109" si="367">SUM(B74:B108)</f>
        <v>4563</v>
      </c>
      <c r="C109" s="43">
        <f t="shared" ref="C109" si="368">SUM(C74:C108)</f>
        <v>920</v>
      </c>
      <c r="D109" s="43">
        <f t="shared" ref="D109" si="369">SUM(D74:D108)</f>
        <v>2189</v>
      </c>
      <c r="E109" s="43">
        <f t="shared" ref="E109" si="370">SUM(E74:E108)</f>
        <v>1496</v>
      </c>
      <c r="F109" s="43">
        <f t="shared" ref="F109" si="371">SUM(F74:F108)</f>
        <v>747</v>
      </c>
      <c r="G109" s="43">
        <f t="shared" ref="G109" si="372">SUM(G74:G108)</f>
        <v>0</v>
      </c>
      <c r="H109" s="46">
        <f t="shared" ref="H109" si="373">SUM(H74:H108)</f>
        <v>0</v>
      </c>
      <c r="I109" s="34">
        <f>SUM(B109:H109)</f>
        <v>9915</v>
      </c>
      <c r="J109" s="43">
        <f t="shared" ref="J109" si="374">SUM(J74:J108)</f>
        <v>65</v>
      </c>
      <c r="K109" s="43">
        <f t="shared" ref="K109" si="375">SUM(K74:K108)</f>
        <v>0</v>
      </c>
      <c r="L109" s="43">
        <f t="shared" ref="L109" si="376">SUM(L74:L108)</f>
        <v>2</v>
      </c>
      <c r="M109" s="43">
        <f t="shared" ref="M109" si="377">SUM(M74:M108)</f>
        <v>12</v>
      </c>
      <c r="N109" s="43">
        <f t="shared" ref="N109" si="378">SUM(N74:N108)</f>
        <v>0</v>
      </c>
      <c r="O109" s="43">
        <f t="shared" ref="O109" si="379">SUM(O74:O108)</f>
        <v>0</v>
      </c>
      <c r="P109" s="43">
        <f t="shared" ref="P109" si="380">SUM(P74:P108)</f>
        <v>0</v>
      </c>
      <c r="Q109" s="43">
        <f t="shared" ref="Q109" si="381">SUM(Q74:Q108)</f>
        <v>0</v>
      </c>
      <c r="R109" s="15">
        <f t="shared" si="209"/>
        <v>14</v>
      </c>
      <c r="S109" s="43">
        <f t="shared" ref="S109" si="382">SUM(S74:S108)</f>
        <v>0</v>
      </c>
      <c r="T109" s="43">
        <f t="shared" ref="T109" si="383">SUM(T74:T108)</f>
        <v>960</v>
      </c>
      <c r="U109" s="43">
        <f t="shared" ref="U109" si="384">SUM(U74:U108)</f>
        <v>0</v>
      </c>
      <c r="V109" s="43">
        <f t="shared" ref="V109" si="385">SUM(V74:V108)</f>
        <v>0</v>
      </c>
      <c r="W109" s="43">
        <f t="shared" ref="W109" si="386">SUM(W74:W108)</f>
        <v>0</v>
      </c>
      <c r="X109" s="43">
        <f t="shared" ref="X109" si="387">SUM(X74:X108)</f>
        <v>0</v>
      </c>
      <c r="Y109" s="43">
        <f>SUM(T109:X109)</f>
        <v>960</v>
      </c>
      <c r="Z109" s="43">
        <f t="shared" ref="Z109" si="388">SUM(Z74:Z108)</f>
        <v>0</v>
      </c>
      <c r="AA109" s="43">
        <f t="shared" ref="AA109" si="389">SUM(AA74:AA108)</f>
        <v>0</v>
      </c>
      <c r="AB109" s="43">
        <f t="shared" ref="AB109" si="390">SUM(AB74:AB108)</f>
        <v>0</v>
      </c>
      <c r="AC109" s="43">
        <f t="shared" ref="AC109" si="391">SUM(AC74:AC108)</f>
        <v>25</v>
      </c>
      <c r="AD109" s="43">
        <f t="shared" ref="AD109" si="392">SUM(AD74:AD108)</f>
        <v>445</v>
      </c>
      <c r="AE109" s="35">
        <f>SUM(Z109:AD109)</f>
        <v>470</v>
      </c>
      <c r="AF109" s="15">
        <f>I109+J109+R109+S109+Y109+AE109</f>
        <v>11424</v>
      </c>
      <c r="AG109" s="43">
        <f t="shared" ref="AG109:AH109" si="393">SUM(AG74:AG108)</f>
        <v>0</v>
      </c>
      <c r="AH109" s="15">
        <f t="shared" si="393"/>
        <v>3548</v>
      </c>
      <c r="AI109" s="34">
        <f>SUM(AF109+AG109+AH109)</f>
        <v>14972</v>
      </c>
      <c r="AJ109" s="43">
        <f t="shared" ref="AJ109" si="394">SUM(AJ74:AJ108)</f>
        <v>1815.4099999999999</v>
      </c>
      <c r="AK109" s="15">
        <f>AI109+AJ109</f>
        <v>16787.41</v>
      </c>
      <c r="AL109" s="43">
        <f t="shared" ref="AL109" si="395">SUM(AL74:AL108)</f>
        <v>0</v>
      </c>
      <c r="AM109" s="43">
        <f t="shared" ref="AM109" si="396">SUM(AM74:AM108)</f>
        <v>105</v>
      </c>
      <c r="AN109" s="2"/>
      <c r="AO109" s="43">
        <f t="shared" ref="AO109:AU109" si="397">SUM(AO74:AO108)</f>
        <v>4050</v>
      </c>
      <c r="AP109" s="43">
        <f t="shared" si="397"/>
        <v>965</v>
      </c>
      <c r="AQ109" s="43">
        <f t="shared" si="397"/>
        <v>2125</v>
      </c>
      <c r="AR109" s="43">
        <f t="shared" si="397"/>
        <v>1666</v>
      </c>
      <c r="AS109" s="43">
        <f t="shared" si="397"/>
        <v>811</v>
      </c>
      <c r="AT109" s="43">
        <f t="shared" si="397"/>
        <v>0</v>
      </c>
      <c r="AU109" s="46">
        <f t="shared" si="397"/>
        <v>0</v>
      </c>
      <c r="AV109" s="34">
        <f>SUM(AO109:AU109)</f>
        <v>9617</v>
      </c>
      <c r="AW109" s="43">
        <f t="shared" ref="AW109:BD109" si="398">SUM(AW74:AW108)</f>
        <v>70</v>
      </c>
      <c r="AX109" s="43">
        <f t="shared" si="398"/>
        <v>0</v>
      </c>
      <c r="AY109" s="43">
        <f t="shared" si="398"/>
        <v>5</v>
      </c>
      <c r="AZ109" s="43">
        <f t="shared" si="398"/>
        <v>9</v>
      </c>
      <c r="BA109" s="43">
        <f t="shared" si="398"/>
        <v>0</v>
      </c>
      <c r="BB109" s="43">
        <f t="shared" si="398"/>
        <v>0</v>
      </c>
      <c r="BC109" s="43">
        <f t="shared" si="398"/>
        <v>0</v>
      </c>
      <c r="BD109" s="43">
        <f t="shared" si="398"/>
        <v>0</v>
      </c>
      <c r="BE109" s="15">
        <f t="shared" si="363"/>
        <v>14</v>
      </c>
      <c r="BF109" s="43">
        <f>SUM(BF74:BF108)</f>
        <v>0</v>
      </c>
      <c r="BG109" s="43">
        <f>SUM(BG74:BG108)</f>
        <v>878</v>
      </c>
      <c r="BH109" s="43">
        <f>SUM(BH74:BH108)</f>
        <v>0</v>
      </c>
      <c r="BI109" s="43"/>
      <c r="BJ109" s="43">
        <f>SUM(BJ74:BJ108)</f>
        <v>0</v>
      </c>
      <c r="BK109" s="43">
        <f>SUM(BK74:BK108)</f>
        <v>0</v>
      </c>
      <c r="BL109" s="43">
        <f>SUM(BG109:BK109)</f>
        <v>878</v>
      </c>
      <c r="BM109" s="43">
        <f>SUM(BM74:BM108)</f>
        <v>0</v>
      </c>
      <c r="BN109" s="43">
        <f>SUM(BN74:BN108)</f>
        <v>0</v>
      </c>
      <c r="BO109" s="43">
        <f>SUM(BO74:BO108)</f>
        <v>0</v>
      </c>
      <c r="BP109" s="43">
        <f>SUM(BP74:BP108)</f>
        <v>0</v>
      </c>
      <c r="BQ109" s="43">
        <f>SUM(BQ74:BQ108)</f>
        <v>370</v>
      </c>
      <c r="BR109" s="35">
        <f>SUM(BM109:BQ109)</f>
        <v>370</v>
      </c>
      <c r="BS109" s="15">
        <f>AV109+AW109+BE109+BF109+BG109+BH109+BK109+BR109+BJ109</f>
        <v>10949</v>
      </c>
      <c r="BT109" s="43">
        <f>SUM(BT74:BT108)</f>
        <v>0</v>
      </c>
      <c r="BU109" s="15">
        <f>SUM(BU74:BU108)</f>
        <v>3528</v>
      </c>
      <c r="BV109" s="34">
        <f>SUM(BS109+BT109+BU109)</f>
        <v>14477</v>
      </c>
      <c r="BW109" s="43">
        <f>SUM(BW74:BW108)</f>
        <v>2207.6999999999998</v>
      </c>
      <c r="BX109" s="15">
        <f>BV109+BW109</f>
        <v>16684.7</v>
      </c>
      <c r="BY109" s="43">
        <f>SUM(BY74:BY108)</f>
        <v>0</v>
      </c>
      <c r="BZ109" s="43">
        <f>SUM(BZ74:BZ108)</f>
        <v>71</v>
      </c>
      <c r="CB109" s="13">
        <f t="shared" si="297"/>
        <v>513</v>
      </c>
      <c r="CC109" s="13">
        <f t="shared" si="298"/>
        <v>-45</v>
      </c>
      <c r="CD109" s="13">
        <f t="shared" si="299"/>
        <v>64</v>
      </c>
      <c r="CE109" s="13">
        <f t="shared" si="300"/>
        <v>-170</v>
      </c>
      <c r="CF109" s="13">
        <f t="shared" si="301"/>
        <v>-64</v>
      </c>
      <c r="CG109" s="13">
        <f t="shared" si="302"/>
        <v>0</v>
      </c>
      <c r="CH109" s="13">
        <f t="shared" si="303"/>
        <v>0</v>
      </c>
      <c r="CI109" s="13">
        <f t="shared" si="304"/>
        <v>298</v>
      </c>
      <c r="CJ109" s="13">
        <f t="shared" si="305"/>
        <v>-5</v>
      </c>
      <c r="CK109" s="13">
        <f t="shared" si="306"/>
        <v>0</v>
      </c>
      <c r="CL109" s="13">
        <f t="shared" si="307"/>
        <v>-3</v>
      </c>
      <c r="CM109" s="13">
        <f t="shared" si="308"/>
        <v>3</v>
      </c>
      <c r="CN109" s="13">
        <f t="shared" si="309"/>
        <v>0</v>
      </c>
      <c r="CO109" s="13">
        <f t="shared" si="310"/>
        <v>0</v>
      </c>
      <c r="CP109" s="13">
        <f t="shared" si="311"/>
        <v>0</v>
      </c>
      <c r="CQ109" s="13">
        <f t="shared" si="312"/>
        <v>0</v>
      </c>
      <c r="CR109" s="13">
        <f t="shared" si="313"/>
        <v>0</v>
      </c>
      <c r="CS109" s="13">
        <f t="shared" si="314"/>
        <v>0</v>
      </c>
      <c r="CT109" s="13">
        <f t="shared" si="315"/>
        <v>82</v>
      </c>
      <c r="CU109" s="13">
        <f t="shared" si="316"/>
        <v>0</v>
      </c>
      <c r="CV109" s="13">
        <f t="shared" si="317"/>
        <v>0</v>
      </c>
      <c r="CW109" s="13">
        <f t="shared" si="318"/>
        <v>0</v>
      </c>
      <c r="CX109" s="13">
        <f t="shared" si="319"/>
        <v>0</v>
      </c>
      <c r="CY109" s="13">
        <f t="shared" si="320"/>
        <v>82</v>
      </c>
      <c r="CZ109" s="13">
        <f t="shared" si="321"/>
        <v>0</v>
      </c>
      <c r="DA109" s="13">
        <f t="shared" si="322"/>
        <v>0</v>
      </c>
      <c r="DB109" s="13">
        <f t="shared" si="323"/>
        <v>0</v>
      </c>
      <c r="DC109" s="13">
        <f t="shared" si="324"/>
        <v>25</v>
      </c>
      <c r="DD109" s="13">
        <f t="shared" si="325"/>
        <v>75</v>
      </c>
      <c r="DE109" s="13">
        <f t="shared" si="326"/>
        <v>100</v>
      </c>
      <c r="DF109" s="13">
        <f t="shared" si="327"/>
        <v>475</v>
      </c>
      <c r="DG109" s="13">
        <f t="shared" si="328"/>
        <v>0</v>
      </c>
      <c r="DH109" s="13">
        <f t="shared" si="329"/>
        <v>20</v>
      </c>
      <c r="DI109" s="13">
        <f t="shared" si="330"/>
        <v>495</v>
      </c>
      <c r="DJ109" s="13">
        <f t="shared" si="331"/>
        <v>-392.28999999999996</v>
      </c>
      <c r="DK109" s="13">
        <f t="shared" si="332"/>
        <v>102.70999999999913</v>
      </c>
      <c r="DL109" s="13">
        <f t="shared" si="333"/>
        <v>0</v>
      </c>
      <c r="DM109" s="13">
        <f t="shared" si="334"/>
        <v>34</v>
      </c>
    </row>
    <row r="110" spans="1:117" s="25" customFormat="1" ht="12.75" customHeight="1" x14ac:dyDescent="0.2">
      <c r="A110" s="12" t="s">
        <v>126</v>
      </c>
      <c r="B110" s="13"/>
      <c r="C110" s="13"/>
      <c r="D110" s="13"/>
      <c r="E110" s="13"/>
      <c r="F110" s="13"/>
      <c r="G110" s="13"/>
      <c r="H110" s="14"/>
      <c r="I110" s="34">
        <f t="shared" si="271"/>
        <v>0</v>
      </c>
      <c r="J110" s="17"/>
      <c r="K110" s="13"/>
      <c r="L110" s="13"/>
      <c r="M110" s="13"/>
      <c r="N110" s="13"/>
      <c r="O110" s="13"/>
      <c r="P110" s="13"/>
      <c r="Q110" s="13"/>
      <c r="R110" s="15">
        <f t="shared" si="209"/>
        <v>0</v>
      </c>
      <c r="S110" s="13"/>
      <c r="T110" s="13"/>
      <c r="U110" s="13"/>
      <c r="V110" s="13"/>
      <c r="W110" s="13"/>
      <c r="X110" s="13"/>
      <c r="Y110" s="16">
        <f t="shared" si="282"/>
        <v>0</v>
      </c>
      <c r="Z110" s="13"/>
      <c r="AA110" s="13"/>
      <c r="AB110" s="13"/>
      <c r="AC110" s="17"/>
      <c r="AD110" s="13"/>
      <c r="AE110" s="35">
        <f t="shared" si="288"/>
        <v>0</v>
      </c>
      <c r="AF110" s="15">
        <f>I110+J110+R110+S110+T110+U110+X110+AE110+W110</f>
        <v>0</v>
      </c>
      <c r="AG110" s="13"/>
      <c r="AH110" s="13"/>
      <c r="AI110" s="34">
        <f t="shared" si="210"/>
        <v>0</v>
      </c>
      <c r="AJ110" s="13"/>
      <c r="AK110" s="15">
        <f t="shared" si="274"/>
        <v>0</v>
      </c>
      <c r="AL110" s="13"/>
      <c r="AM110" s="18"/>
      <c r="AN110" s="24"/>
      <c r="AO110" s="13"/>
      <c r="AP110" s="13"/>
      <c r="AQ110" s="13"/>
      <c r="AR110" s="13"/>
      <c r="AS110" s="13"/>
      <c r="AT110" s="13"/>
      <c r="AU110" s="14"/>
      <c r="AV110" s="34">
        <f t="shared" ref="AV110" si="399">SUM(AO110:AU110)</f>
        <v>0</v>
      </c>
      <c r="AW110" s="17"/>
      <c r="AX110" s="13"/>
      <c r="AY110" s="13"/>
      <c r="AZ110" s="13"/>
      <c r="BA110" s="13"/>
      <c r="BB110" s="13"/>
      <c r="BC110" s="13"/>
      <c r="BD110" s="13"/>
      <c r="BE110" s="15">
        <f t="shared" si="363"/>
        <v>0</v>
      </c>
      <c r="BF110" s="13"/>
      <c r="BG110" s="13"/>
      <c r="BH110" s="13"/>
      <c r="BI110" s="13"/>
      <c r="BJ110" s="13"/>
      <c r="BK110" s="13"/>
      <c r="BL110" s="16">
        <f t="shared" ref="BL110" si="400">SUM(BG110:BK110)</f>
        <v>0</v>
      </c>
      <c r="BM110" s="13"/>
      <c r="BN110" s="13"/>
      <c r="BO110" s="13"/>
      <c r="BP110" s="17"/>
      <c r="BQ110" s="13"/>
      <c r="BR110" s="35">
        <f t="shared" ref="BR110" si="401">SUM(BM110:BQ110)</f>
        <v>0</v>
      </c>
      <c r="BS110" s="15">
        <f>AV110+AW110+BE110+BF110+BG110+BH110+BK110+BR110+BJ110</f>
        <v>0</v>
      </c>
      <c r="BT110" s="13"/>
      <c r="BU110" s="13"/>
      <c r="BV110" s="34">
        <f t="shared" ref="BV110" si="402">SUM(BS110+BT110+BU110)</f>
        <v>0</v>
      </c>
      <c r="BW110" s="13"/>
      <c r="BX110" s="15">
        <f t="shared" ref="BX110" si="403">BV110+BW110</f>
        <v>0</v>
      </c>
      <c r="BY110" s="13"/>
      <c r="BZ110" s="18"/>
      <c r="CB110" s="13">
        <f t="shared" si="297"/>
        <v>0</v>
      </c>
      <c r="CC110" s="13">
        <f t="shared" si="298"/>
        <v>0</v>
      </c>
      <c r="CD110" s="13">
        <f t="shared" si="299"/>
        <v>0</v>
      </c>
      <c r="CE110" s="13">
        <f t="shared" si="300"/>
        <v>0</v>
      </c>
      <c r="CF110" s="13">
        <f t="shared" si="301"/>
        <v>0</v>
      </c>
      <c r="CG110" s="13">
        <f t="shared" si="302"/>
        <v>0</v>
      </c>
      <c r="CH110" s="13">
        <f t="shared" si="303"/>
        <v>0</v>
      </c>
      <c r="CI110" s="13">
        <f t="shared" si="304"/>
        <v>0</v>
      </c>
      <c r="CJ110" s="13">
        <f t="shared" si="305"/>
        <v>0</v>
      </c>
      <c r="CK110" s="13">
        <f t="shared" si="306"/>
        <v>0</v>
      </c>
      <c r="CL110" s="13">
        <f t="shared" si="307"/>
        <v>0</v>
      </c>
      <c r="CM110" s="13">
        <f t="shared" si="308"/>
        <v>0</v>
      </c>
      <c r="CN110" s="13">
        <f t="shared" si="309"/>
        <v>0</v>
      </c>
      <c r="CO110" s="13">
        <f t="shared" si="310"/>
        <v>0</v>
      </c>
      <c r="CP110" s="13">
        <f t="shared" si="311"/>
        <v>0</v>
      </c>
      <c r="CQ110" s="13">
        <f t="shared" si="312"/>
        <v>0</v>
      </c>
      <c r="CR110" s="13">
        <f t="shared" si="313"/>
        <v>0</v>
      </c>
      <c r="CS110" s="13">
        <f t="shared" si="314"/>
        <v>0</v>
      </c>
      <c r="CT110" s="13">
        <f t="shared" si="315"/>
        <v>0</v>
      </c>
      <c r="CU110" s="13">
        <f t="shared" si="316"/>
        <v>0</v>
      </c>
      <c r="CV110" s="13">
        <f t="shared" si="317"/>
        <v>0</v>
      </c>
      <c r="CW110" s="13">
        <f t="shared" si="318"/>
        <v>0</v>
      </c>
      <c r="CX110" s="13">
        <f t="shared" si="319"/>
        <v>0</v>
      </c>
      <c r="CY110" s="13">
        <f t="shared" si="320"/>
        <v>0</v>
      </c>
      <c r="CZ110" s="13">
        <f t="shared" si="321"/>
        <v>0</v>
      </c>
      <c r="DA110" s="13">
        <f t="shared" si="322"/>
        <v>0</v>
      </c>
      <c r="DB110" s="13">
        <f t="shared" si="323"/>
        <v>0</v>
      </c>
      <c r="DC110" s="13">
        <f t="shared" si="324"/>
        <v>0</v>
      </c>
      <c r="DD110" s="13">
        <f t="shared" si="325"/>
        <v>0</v>
      </c>
      <c r="DE110" s="13">
        <f t="shared" si="326"/>
        <v>0</v>
      </c>
      <c r="DF110" s="13">
        <f t="shared" si="327"/>
        <v>0</v>
      </c>
      <c r="DG110" s="13">
        <f t="shared" si="328"/>
        <v>0</v>
      </c>
      <c r="DH110" s="13">
        <f t="shared" si="329"/>
        <v>0</v>
      </c>
      <c r="DI110" s="13">
        <f t="shared" si="330"/>
        <v>0</v>
      </c>
      <c r="DJ110" s="13">
        <f t="shared" si="331"/>
        <v>0</v>
      </c>
      <c r="DK110" s="13">
        <f t="shared" si="332"/>
        <v>0</v>
      </c>
      <c r="DL110" s="13">
        <f t="shared" si="333"/>
        <v>0</v>
      </c>
      <c r="DM110" s="13">
        <f t="shared" si="334"/>
        <v>0</v>
      </c>
    </row>
    <row r="111" spans="1:117" ht="12.75" customHeight="1" x14ac:dyDescent="0.2">
      <c r="A111" s="26" t="s">
        <v>127</v>
      </c>
      <c r="B111" s="15">
        <f t="shared" ref="B111" si="404">B110+B109+B72</f>
        <v>6463</v>
      </c>
      <c r="C111" s="15">
        <f t="shared" ref="C111" si="405">C110+C109+C72</f>
        <v>920</v>
      </c>
      <c r="D111" s="15">
        <f t="shared" ref="D111" si="406">D110+D109+D72</f>
        <v>3601</v>
      </c>
      <c r="E111" s="15">
        <f t="shared" ref="E111" si="407">E110+E109+E72</f>
        <v>1896</v>
      </c>
      <c r="F111" s="15">
        <f t="shared" ref="F111" si="408">F110+F109+F72</f>
        <v>747</v>
      </c>
      <c r="G111" s="15">
        <f t="shared" ref="G111" si="409">G110+G109+G72</f>
        <v>0</v>
      </c>
      <c r="H111" s="15">
        <f t="shared" ref="H111" si="410">H110+H109+H72</f>
        <v>0</v>
      </c>
      <c r="I111" s="15">
        <f t="shared" ref="I111" si="411">I110+I109+I72</f>
        <v>13627</v>
      </c>
      <c r="J111" s="15">
        <f t="shared" ref="J111" si="412">J110+J109+J72</f>
        <v>78</v>
      </c>
      <c r="K111" s="15">
        <f t="shared" ref="K111" si="413">K110+K109+K72</f>
        <v>0</v>
      </c>
      <c r="L111" s="15">
        <f t="shared" ref="L111" si="414">L110+L109+L72</f>
        <v>3</v>
      </c>
      <c r="M111" s="15">
        <f t="shared" ref="M111" si="415">M110+M109+M72</f>
        <v>13</v>
      </c>
      <c r="N111" s="15">
        <f t="shared" ref="N111" si="416">N110+N109+N72</f>
        <v>0</v>
      </c>
      <c r="O111" s="15">
        <f t="shared" ref="O111" si="417">O110+O109+O72</f>
        <v>0</v>
      </c>
      <c r="P111" s="15">
        <f t="shared" ref="P111" si="418">P110+P109+P72</f>
        <v>0</v>
      </c>
      <c r="Q111" s="15">
        <f t="shared" ref="Q111" si="419">Q110+Q109+Q72</f>
        <v>0</v>
      </c>
      <c r="R111" s="15">
        <f t="shared" ref="R111" si="420">R110+R109+R72</f>
        <v>16</v>
      </c>
      <c r="S111" s="15">
        <f t="shared" ref="S111" si="421">S110+S109+S72</f>
        <v>0</v>
      </c>
      <c r="T111" s="15">
        <f t="shared" ref="T111" si="422">T110+T109+T72</f>
        <v>1260</v>
      </c>
      <c r="U111" s="15">
        <f t="shared" ref="U111" si="423">U110+U109+U72</f>
        <v>0</v>
      </c>
      <c r="V111" s="15">
        <f t="shared" ref="V111" si="424">V110+V109+V72</f>
        <v>0</v>
      </c>
      <c r="W111" s="15">
        <f t="shared" ref="W111" si="425">W110+W109+W72</f>
        <v>350</v>
      </c>
      <c r="X111" s="15">
        <f t="shared" ref="X111" si="426">X110+X109+X72</f>
        <v>50</v>
      </c>
      <c r="Y111" s="15">
        <f t="shared" ref="Y111" si="427">Y110+Y109+Y72</f>
        <v>1660</v>
      </c>
      <c r="Z111" s="15">
        <f t="shared" ref="Z111" si="428">Z110+Z109+Z72</f>
        <v>0</v>
      </c>
      <c r="AA111" s="15">
        <f t="shared" ref="AA111" si="429">AA110+AA109+AA72</f>
        <v>0</v>
      </c>
      <c r="AB111" s="15">
        <f t="shared" ref="AB111" si="430">AB110+AB109+AB72</f>
        <v>0</v>
      </c>
      <c r="AC111" s="15">
        <f t="shared" ref="AC111" si="431">AC110+AC109+AC72</f>
        <v>25</v>
      </c>
      <c r="AD111" s="15">
        <f t="shared" ref="AD111" si="432">AD110+AD109+AD72</f>
        <v>1045</v>
      </c>
      <c r="AE111" s="15">
        <f t="shared" ref="AE111" si="433">AE110+AE109+AE72</f>
        <v>1070</v>
      </c>
      <c r="AF111" s="15">
        <f t="shared" ref="AF111" si="434">AF110+AF109+AF72</f>
        <v>16451</v>
      </c>
      <c r="AG111" s="15">
        <f t="shared" ref="AG111" si="435">AG110+AG109+AG72</f>
        <v>0</v>
      </c>
      <c r="AH111" s="15">
        <f t="shared" ref="AH111" si="436">AH110+AH109+AH72</f>
        <v>3548</v>
      </c>
      <c r="AI111" s="15">
        <f>AI110+AI109+AI72</f>
        <v>19999</v>
      </c>
      <c r="AJ111" s="15">
        <f t="shared" ref="AJ111" si="437">AJ110+AJ109+AJ72</f>
        <v>3215.41</v>
      </c>
      <c r="AK111" s="15">
        <f t="shared" ref="AK111" si="438">AK110+AK109+AK72</f>
        <v>23214.41</v>
      </c>
      <c r="AL111" s="15">
        <f t="shared" ref="AL111" si="439">AL110+AL109+AL72</f>
        <v>0</v>
      </c>
      <c r="AM111" s="15">
        <f t="shared" ref="AM111" si="440">AM110+AM109+AM72</f>
        <v>105</v>
      </c>
      <c r="AO111" s="15">
        <f t="shared" ref="AO111:AU111" si="441">AO110+AO109+AO72</f>
        <v>5950</v>
      </c>
      <c r="AP111" s="15">
        <f t="shared" si="441"/>
        <v>965</v>
      </c>
      <c r="AQ111" s="15">
        <f t="shared" si="441"/>
        <v>3537</v>
      </c>
      <c r="AR111" s="15">
        <f t="shared" si="441"/>
        <v>2016</v>
      </c>
      <c r="AS111" s="15">
        <f t="shared" si="441"/>
        <v>811</v>
      </c>
      <c r="AT111" s="15">
        <f t="shared" si="441"/>
        <v>0</v>
      </c>
      <c r="AU111" s="47">
        <f t="shared" si="441"/>
        <v>0</v>
      </c>
      <c r="AV111" s="34">
        <f>SUM(AO111:AU111)</f>
        <v>13279</v>
      </c>
      <c r="AW111" s="43">
        <f t="shared" ref="AW111:BD111" si="442">AW110+AW109+AW72</f>
        <v>94</v>
      </c>
      <c r="AX111" s="43">
        <f t="shared" si="442"/>
        <v>0</v>
      </c>
      <c r="AY111" s="43">
        <f t="shared" si="442"/>
        <v>5</v>
      </c>
      <c r="AZ111" s="43">
        <f t="shared" si="442"/>
        <v>9</v>
      </c>
      <c r="BA111" s="43">
        <f t="shared" si="442"/>
        <v>0</v>
      </c>
      <c r="BB111" s="43">
        <f t="shared" si="442"/>
        <v>0</v>
      </c>
      <c r="BC111" s="43">
        <f t="shared" si="442"/>
        <v>0</v>
      </c>
      <c r="BD111" s="43">
        <f t="shared" si="442"/>
        <v>0</v>
      </c>
      <c r="BE111" s="15">
        <f t="shared" si="363"/>
        <v>14</v>
      </c>
      <c r="BF111" s="43">
        <f>BF110+BF109+BF72</f>
        <v>0</v>
      </c>
      <c r="BG111" s="15">
        <f>BG110+BG109+BG72</f>
        <v>1178</v>
      </c>
      <c r="BH111" s="43">
        <f>BH110+BH109+BH72</f>
        <v>0</v>
      </c>
      <c r="BI111" s="43"/>
      <c r="BJ111" s="15">
        <f>BJ110+BJ109+BJ72</f>
        <v>350</v>
      </c>
      <c r="BK111" s="43">
        <f>BK110+BK109+BK72</f>
        <v>0</v>
      </c>
      <c r="BL111" s="15">
        <f>SUM(BG111:BK111)</f>
        <v>1528</v>
      </c>
      <c r="BM111" s="43">
        <f>BM110+BM109+BM72</f>
        <v>0</v>
      </c>
      <c r="BN111" s="43">
        <f>BN110+BN109+BN72</f>
        <v>0</v>
      </c>
      <c r="BO111" s="43">
        <f>BO110+BO109+BO72</f>
        <v>0</v>
      </c>
      <c r="BP111" s="43">
        <f>BP110+BP109+BP72</f>
        <v>0</v>
      </c>
      <c r="BQ111" s="15">
        <f>BQ110+BQ109+BQ72</f>
        <v>980</v>
      </c>
      <c r="BR111" s="35">
        <f>SUM(BM111:BQ111)</f>
        <v>980</v>
      </c>
      <c r="BS111" s="15">
        <f>AV111+AW111+BE111+BF111+BG111+BH111+BK111+BR111+BJ111</f>
        <v>15895</v>
      </c>
      <c r="BT111" s="43">
        <f>BT110+BT109+BT72</f>
        <v>0</v>
      </c>
      <c r="BU111" s="15">
        <f>BU110+BU109+BU72</f>
        <v>3528</v>
      </c>
      <c r="BV111" s="34">
        <f>SUM(BS111+BT111+BU111)</f>
        <v>19423</v>
      </c>
      <c r="BW111" s="43">
        <f>BW110+BW109+BW72</f>
        <v>3507.7</v>
      </c>
      <c r="BX111" s="15">
        <f>BV111+BW111</f>
        <v>22930.7</v>
      </c>
      <c r="BY111" s="43">
        <f>BY110+BY109+BY72</f>
        <v>0</v>
      </c>
      <c r="BZ111" s="16">
        <f>BZ110+BZ109+BZ72</f>
        <v>71</v>
      </c>
      <c r="CB111" s="13">
        <f t="shared" si="297"/>
        <v>513</v>
      </c>
      <c r="CC111" s="13">
        <f t="shared" si="298"/>
        <v>-45</v>
      </c>
      <c r="CD111" s="13">
        <f t="shared" si="299"/>
        <v>64</v>
      </c>
      <c r="CE111" s="13">
        <f t="shared" si="300"/>
        <v>-120</v>
      </c>
      <c r="CF111" s="13">
        <f t="shared" si="301"/>
        <v>-64</v>
      </c>
      <c r="CG111" s="13">
        <f t="shared" si="302"/>
        <v>0</v>
      </c>
      <c r="CH111" s="13">
        <f t="shared" si="303"/>
        <v>0</v>
      </c>
      <c r="CI111" s="13">
        <f t="shared" si="304"/>
        <v>348</v>
      </c>
      <c r="CJ111" s="13">
        <f t="shared" si="305"/>
        <v>-16</v>
      </c>
      <c r="CK111" s="13">
        <f t="shared" si="306"/>
        <v>0</v>
      </c>
      <c r="CL111" s="13">
        <f t="shared" si="307"/>
        <v>-2</v>
      </c>
      <c r="CM111" s="13">
        <f t="shared" si="308"/>
        <v>4</v>
      </c>
      <c r="CN111" s="13">
        <f t="shared" si="309"/>
        <v>0</v>
      </c>
      <c r="CO111" s="13">
        <f t="shared" si="310"/>
        <v>0</v>
      </c>
      <c r="CP111" s="13">
        <f t="shared" si="311"/>
        <v>0</v>
      </c>
      <c r="CQ111" s="13">
        <f t="shared" si="312"/>
        <v>0</v>
      </c>
      <c r="CR111" s="13">
        <f t="shared" si="313"/>
        <v>2</v>
      </c>
      <c r="CS111" s="13">
        <f t="shared" si="314"/>
        <v>0</v>
      </c>
      <c r="CT111" s="13">
        <f t="shared" si="315"/>
        <v>82</v>
      </c>
      <c r="CU111" s="13">
        <f t="shared" si="316"/>
        <v>0</v>
      </c>
      <c r="CV111" s="13">
        <f t="shared" si="317"/>
        <v>0</v>
      </c>
      <c r="CW111" s="13">
        <f t="shared" si="318"/>
        <v>0</v>
      </c>
      <c r="CX111" s="13">
        <f t="shared" si="319"/>
        <v>50</v>
      </c>
      <c r="CY111" s="13">
        <f t="shared" si="320"/>
        <v>132</v>
      </c>
      <c r="CZ111" s="13">
        <f t="shared" si="321"/>
        <v>0</v>
      </c>
      <c r="DA111" s="13">
        <f t="shared" si="322"/>
        <v>0</v>
      </c>
      <c r="DB111" s="13">
        <f t="shared" si="323"/>
        <v>0</v>
      </c>
      <c r="DC111" s="13">
        <f t="shared" si="324"/>
        <v>25</v>
      </c>
      <c r="DD111" s="13">
        <f t="shared" si="325"/>
        <v>65</v>
      </c>
      <c r="DE111" s="13">
        <f t="shared" si="326"/>
        <v>90</v>
      </c>
      <c r="DF111" s="13">
        <f t="shared" si="327"/>
        <v>556</v>
      </c>
      <c r="DG111" s="13">
        <f t="shared" si="328"/>
        <v>0</v>
      </c>
      <c r="DH111" s="13">
        <f t="shared" si="329"/>
        <v>20</v>
      </c>
      <c r="DI111" s="13">
        <f t="shared" si="330"/>
        <v>576</v>
      </c>
      <c r="DJ111" s="13">
        <f t="shared" si="331"/>
        <v>-292.28999999999996</v>
      </c>
      <c r="DK111" s="13">
        <f t="shared" si="332"/>
        <v>283.70999999999913</v>
      </c>
      <c r="DL111" s="13">
        <f t="shared" si="333"/>
        <v>0</v>
      </c>
      <c r="DM111" s="13">
        <f t="shared" si="334"/>
        <v>34</v>
      </c>
    </row>
    <row r="112" spans="1:117" s="25" customFormat="1" ht="12.75" customHeight="1" x14ac:dyDescent="0.2">
      <c r="A112" s="26"/>
      <c r="B112" s="43"/>
      <c r="C112" s="43"/>
      <c r="D112" s="43"/>
      <c r="E112" s="43"/>
      <c r="F112" s="43"/>
      <c r="G112" s="43"/>
      <c r="H112" s="14"/>
      <c r="I112" s="15"/>
      <c r="J112" s="43"/>
      <c r="K112" s="15"/>
      <c r="L112" s="15"/>
      <c r="M112" s="15"/>
      <c r="N112" s="15"/>
      <c r="O112" s="15"/>
      <c r="P112" s="15"/>
      <c r="Q112" s="15"/>
      <c r="R112" s="15"/>
      <c r="S112" s="43"/>
      <c r="T112" s="43"/>
      <c r="U112" s="43"/>
      <c r="V112" s="43"/>
      <c r="W112" s="43"/>
      <c r="X112" s="43"/>
      <c r="Y112" s="16"/>
      <c r="Z112" s="43"/>
      <c r="AA112" s="43"/>
      <c r="AB112" s="43"/>
      <c r="AC112" s="15"/>
      <c r="AD112" s="43"/>
      <c r="AE112" s="17"/>
      <c r="AF112" s="15"/>
      <c r="AG112" s="16"/>
      <c r="AH112" s="15"/>
      <c r="AI112" s="15"/>
      <c r="AJ112" s="43"/>
      <c r="AK112" s="15"/>
      <c r="AL112" s="16"/>
      <c r="AM112" s="18"/>
      <c r="AN112" s="24"/>
      <c r="AO112" s="43"/>
      <c r="AP112" s="43"/>
      <c r="AQ112" s="43"/>
      <c r="AR112" s="43"/>
      <c r="AS112" s="43"/>
      <c r="AT112" s="43"/>
      <c r="AU112" s="14"/>
      <c r="AV112" s="15"/>
      <c r="AW112" s="43"/>
      <c r="AX112" s="15"/>
      <c r="AY112" s="15"/>
      <c r="AZ112" s="15"/>
      <c r="BA112" s="15"/>
      <c r="BB112" s="15"/>
      <c r="BC112" s="15"/>
      <c r="BD112" s="15"/>
      <c r="BE112" s="15"/>
      <c r="BF112" s="43"/>
      <c r="BG112" s="43"/>
      <c r="BH112" s="43"/>
      <c r="BI112" s="43"/>
      <c r="BJ112" s="43"/>
      <c r="BK112" s="43"/>
      <c r="BL112" s="16"/>
      <c r="BM112" s="43"/>
      <c r="BN112" s="43"/>
      <c r="BO112" s="43"/>
      <c r="BP112" s="15"/>
      <c r="BQ112" s="43"/>
      <c r="BR112" s="17"/>
      <c r="BS112" s="15"/>
      <c r="BT112" s="16"/>
      <c r="BU112" s="15"/>
      <c r="BV112" s="15"/>
      <c r="BW112" s="43"/>
      <c r="BX112" s="15"/>
      <c r="BY112" s="16"/>
      <c r="BZ112" s="18"/>
      <c r="CB112" s="13">
        <f t="shared" si="297"/>
        <v>0</v>
      </c>
      <c r="CC112" s="13">
        <f t="shared" si="298"/>
        <v>0</v>
      </c>
      <c r="CD112" s="13">
        <f t="shared" si="299"/>
        <v>0</v>
      </c>
      <c r="CE112" s="13">
        <f t="shared" si="300"/>
        <v>0</v>
      </c>
      <c r="CF112" s="13">
        <f t="shared" si="301"/>
        <v>0</v>
      </c>
      <c r="CG112" s="13">
        <f t="shared" si="302"/>
        <v>0</v>
      </c>
      <c r="CH112" s="13">
        <f t="shared" si="303"/>
        <v>0</v>
      </c>
      <c r="CI112" s="13">
        <f t="shared" si="304"/>
        <v>0</v>
      </c>
      <c r="CJ112" s="13">
        <f t="shared" si="305"/>
        <v>0</v>
      </c>
      <c r="CK112" s="13">
        <f t="shared" si="306"/>
        <v>0</v>
      </c>
      <c r="CL112" s="13">
        <f t="shared" si="307"/>
        <v>0</v>
      </c>
      <c r="CM112" s="13">
        <f t="shared" si="308"/>
        <v>0</v>
      </c>
      <c r="CN112" s="13">
        <f t="shared" si="309"/>
        <v>0</v>
      </c>
      <c r="CO112" s="13">
        <f t="shared" si="310"/>
        <v>0</v>
      </c>
      <c r="CP112" s="13">
        <f t="shared" si="311"/>
        <v>0</v>
      </c>
      <c r="CQ112" s="13">
        <f t="shared" si="312"/>
        <v>0</v>
      </c>
      <c r="CR112" s="13">
        <f t="shared" si="313"/>
        <v>0</v>
      </c>
      <c r="CS112" s="13">
        <f t="shared" si="314"/>
        <v>0</v>
      </c>
      <c r="CT112" s="13">
        <f t="shared" si="315"/>
        <v>0</v>
      </c>
      <c r="CU112" s="13">
        <f t="shared" si="316"/>
        <v>0</v>
      </c>
      <c r="CV112" s="13">
        <f t="shared" si="317"/>
        <v>0</v>
      </c>
      <c r="CW112" s="13">
        <f t="shared" si="318"/>
        <v>0</v>
      </c>
      <c r="CX112" s="13">
        <f t="shared" si="319"/>
        <v>0</v>
      </c>
      <c r="CY112" s="13">
        <f t="shared" si="320"/>
        <v>0</v>
      </c>
      <c r="CZ112" s="13">
        <f t="shared" si="321"/>
        <v>0</v>
      </c>
      <c r="DA112" s="13">
        <f t="shared" si="322"/>
        <v>0</v>
      </c>
      <c r="DB112" s="13">
        <f t="shared" si="323"/>
        <v>0</v>
      </c>
      <c r="DC112" s="13">
        <f t="shared" si="324"/>
        <v>0</v>
      </c>
      <c r="DD112" s="13">
        <f t="shared" si="325"/>
        <v>0</v>
      </c>
      <c r="DE112" s="13">
        <f t="shared" si="326"/>
        <v>0</v>
      </c>
      <c r="DF112" s="13">
        <f t="shared" si="327"/>
        <v>0</v>
      </c>
      <c r="DG112" s="13">
        <f t="shared" si="328"/>
        <v>0</v>
      </c>
      <c r="DH112" s="13">
        <f t="shared" si="329"/>
        <v>0</v>
      </c>
      <c r="DI112" s="13">
        <f t="shared" si="330"/>
        <v>0</v>
      </c>
      <c r="DJ112" s="13">
        <f t="shared" si="331"/>
        <v>0</v>
      </c>
      <c r="DK112" s="13">
        <f t="shared" si="332"/>
        <v>0</v>
      </c>
      <c r="DL112" s="13">
        <f t="shared" si="333"/>
        <v>0</v>
      </c>
      <c r="DM112" s="13">
        <f t="shared" si="334"/>
        <v>0</v>
      </c>
    </row>
    <row r="113" spans="1:117" s="25" customFormat="1" ht="12.75" customHeight="1" x14ac:dyDescent="0.2">
      <c r="A113" s="12" t="s">
        <v>128</v>
      </c>
      <c r="B113" s="13"/>
      <c r="C113" s="13"/>
      <c r="D113" s="13"/>
      <c r="E113" s="13"/>
      <c r="F113" s="13"/>
      <c r="G113" s="13"/>
      <c r="H113" s="14"/>
      <c r="I113" s="34">
        <f t="shared" si="271"/>
        <v>0</v>
      </c>
      <c r="J113" s="13"/>
      <c r="K113" s="13"/>
      <c r="L113" s="13"/>
      <c r="M113" s="13"/>
      <c r="N113" s="13"/>
      <c r="O113" s="13"/>
      <c r="P113" s="13"/>
      <c r="Q113" s="13"/>
      <c r="R113" s="15">
        <f t="shared" si="209"/>
        <v>0</v>
      </c>
      <c r="S113" s="13"/>
      <c r="T113" s="13"/>
      <c r="U113" s="13"/>
      <c r="V113" s="13"/>
      <c r="W113" s="13"/>
      <c r="X113" s="13"/>
      <c r="Y113" s="16">
        <f t="shared" si="282"/>
        <v>0</v>
      </c>
      <c r="Z113" s="13"/>
      <c r="AA113" s="13"/>
      <c r="AB113" s="13"/>
      <c r="AC113" s="13"/>
      <c r="AD113" s="13"/>
      <c r="AE113" s="35">
        <f>SUM(Z113:AD113)</f>
        <v>0</v>
      </c>
      <c r="AF113" s="15">
        <f>I113+J113+R113+Y113+AE113+S113</f>
        <v>0</v>
      </c>
      <c r="AG113" s="13"/>
      <c r="AH113" s="13">
        <v>6849.5</v>
      </c>
      <c r="AI113" s="34">
        <f t="shared" si="210"/>
        <v>6849.5</v>
      </c>
      <c r="AJ113" s="13"/>
      <c r="AK113" s="15">
        <f>AI113+AJ113</f>
        <v>6849.5</v>
      </c>
      <c r="AL113" s="13"/>
      <c r="AM113" s="18"/>
      <c r="AN113" s="24"/>
      <c r="AO113" s="13"/>
      <c r="AP113" s="13"/>
      <c r="AQ113" s="13"/>
      <c r="AR113" s="13"/>
      <c r="AS113" s="13"/>
      <c r="AT113" s="13"/>
      <c r="AU113" s="14"/>
      <c r="AV113" s="34">
        <f t="shared" ref="AV113" si="443">SUM(AO113:AU113)</f>
        <v>0</v>
      </c>
      <c r="AW113" s="13"/>
      <c r="AX113" s="13"/>
      <c r="AY113" s="13"/>
      <c r="AZ113" s="13"/>
      <c r="BA113" s="13"/>
      <c r="BB113" s="13"/>
      <c r="BC113" s="13"/>
      <c r="BD113" s="13"/>
      <c r="BE113" s="15">
        <f t="shared" ref="BE113" si="444">SUM(AX113:BD113)</f>
        <v>0</v>
      </c>
      <c r="BF113" s="13"/>
      <c r="BG113" s="13"/>
      <c r="BH113" s="13"/>
      <c r="BI113" s="13"/>
      <c r="BJ113" s="13"/>
      <c r="BK113" s="13"/>
      <c r="BL113" s="16">
        <f t="shared" ref="BL113:BL114" si="445">SUM(BG113:BK113)</f>
        <v>0</v>
      </c>
      <c r="BM113" s="13"/>
      <c r="BN113" s="13"/>
      <c r="BO113" s="13"/>
      <c r="BP113" s="13"/>
      <c r="BQ113" s="13"/>
      <c r="BR113" s="35">
        <f>SUM(BM113:BQ113)</f>
        <v>0</v>
      </c>
      <c r="BS113" s="15">
        <f>AV113+AW113+BE113+BL113+BR113+BF113</f>
        <v>0</v>
      </c>
      <c r="BT113" s="13"/>
      <c r="BU113" s="13">
        <v>6849.5</v>
      </c>
      <c r="BV113" s="34">
        <f t="shared" ref="BV113" si="446">SUM(BS113+BT113+BU113)</f>
        <v>6849.5</v>
      </c>
      <c r="BW113" s="13"/>
      <c r="BX113" s="15">
        <f>BV113+BW113</f>
        <v>6849.5</v>
      </c>
      <c r="BY113" s="13"/>
      <c r="BZ113" s="18"/>
      <c r="CB113" s="13">
        <f t="shared" si="297"/>
        <v>0</v>
      </c>
      <c r="CC113" s="13">
        <f t="shared" si="298"/>
        <v>0</v>
      </c>
      <c r="CD113" s="13">
        <f t="shared" si="299"/>
        <v>0</v>
      </c>
      <c r="CE113" s="13">
        <f t="shared" si="300"/>
        <v>0</v>
      </c>
      <c r="CF113" s="13">
        <f t="shared" si="301"/>
        <v>0</v>
      </c>
      <c r="CG113" s="13">
        <f t="shared" si="302"/>
        <v>0</v>
      </c>
      <c r="CH113" s="13">
        <f t="shared" si="303"/>
        <v>0</v>
      </c>
      <c r="CI113" s="13">
        <f t="shared" si="304"/>
        <v>0</v>
      </c>
      <c r="CJ113" s="13">
        <f t="shared" si="305"/>
        <v>0</v>
      </c>
      <c r="CK113" s="13">
        <f t="shared" si="306"/>
        <v>0</v>
      </c>
      <c r="CL113" s="13">
        <f t="shared" si="307"/>
        <v>0</v>
      </c>
      <c r="CM113" s="13">
        <f t="shared" si="308"/>
        <v>0</v>
      </c>
      <c r="CN113" s="13">
        <f t="shared" si="309"/>
        <v>0</v>
      </c>
      <c r="CO113" s="13">
        <f t="shared" si="310"/>
        <v>0</v>
      </c>
      <c r="CP113" s="13">
        <f t="shared" si="311"/>
        <v>0</v>
      </c>
      <c r="CQ113" s="13">
        <f t="shared" si="312"/>
        <v>0</v>
      </c>
      <c r="CR113" s="13">
        <f t="shared" si="313"/>
        <v>0</v>
      </c>
      <c r="CS113" s="13">
        <f t="shared" si="314"/>
        <v>0</v>
      </c>
      <c r="CT113" s="13">
        <f t="shared" si="315"/>
        <v>0</v>
      </c>
      <c r="CU113" s="13">
        <f t="shared" si="316"/>
        <v>0</v>
      </c>
      <c r="CV113" s="13">
        <f t="shared" si="317"/>
        <v>0</v>
      </c>
      <c r="CW113" s="13">
        <f t="shared" si="318"/>
        <v>0</v>
      </c>
      <c r="CX113" s="13">
        <f t="shared" si="319"/>
        <v>0</v>
      </c>
      <c r="CY113" s="13">
        <f t="shared" si="320"/>
        <v>0</v>
      </c>
      <c r="CZ113" s="13">
        <f t="shared" si="321"/>
        <v>0</v>
      </c>
      <c r="DA113" s="13">
        <f t="shared" si="322"/>
        <v>0</v>
      </c>
      <c r="DB113" s="13">
        <f t="shared" si="323"/>
        <v>0</v>
      </c>
      <c r="DC113" s="13">
        <f t="shared" si="324"/>
        <v>0</v>
      </c>
      <c r="DD113" s="13">
        <f t="shared" si="325"/>
        <v>0</v>
      </c>
      <c r="DE113" s="13">
        <f t="shared" si="326"/>
        <v>0</v>
      </c>
      <c r="DF113" s="13">
        <f t="shared" si="327"/>
        <v>0</v>
      </c>
      <c r="DG113" s="13">
        <f t="shared" si="328"/>
        <v>0</v>
      </c>
      <c r="DH113" s="13">
        <f t="shared" si="329"/>
        <v>0</v>
      </c>
      <c r="DI113" s="13">
        <f t="shared" si="330"/>
        <v>0</v>
      </c>
      <c r="DJ113" s="13">
        <f t="shared" si="331"/>
        <v>0</v>
      </c>
      <c r="DK113" s="13">
        <f t="shared" si="332"/>
        <v>0</v>
      </c>
      <c r="DL113" s="13">
        <f t="shared" si="333"/>
        <v>0</v>
      </c>
      <c r="DM113" s="13">
        <f t="shared" si="334"/>
        <v>0</v>
      </c>
    </row>
    <row r="114" spans="1:117" s="19" customFormat="1" ht="12.75" customHeight="1" x14ac:dyDescent="0.2">
      <c r="A114" s="12" t="s">
        <v>129</v>
      </c>
      <c r="B114" s="13"/>
      <c r="C114" s="13"/>
      <c r="D114" s="13"/>
      <c r="E114" s="13"/>
      <c r="F114" s="13"/>
      <c r="G114" s="13"/>
      <c r="H114" s="14"/>
      <c r="I114" s="34">
        <f>SUM(B114:H114)</f>
        <v>0</v>
      </c>
      <c r="J114" s="13"/>
      <c r="K114" s="13"/>
      <c r="L114" s="13"/>
      <c r="M114" s="13"/>
      <c r="N114" s="13"/>
      <c r="O114" s="13"/>
      <c r="P114" s="13"/>
      <c r="Q114" s="13"/>
      <c r="R114" s="15">
        <f>SUM(K114:Q114)</f>
        <v>0</v>
      </c>
      <c r="S114" s="13"/>
      <c r="T114" s="13">
        <v>200</v>
      </c>
      <c r="U114" s="13"/>
      <c r="V114" s="13"/>
      <c r="W114" s="13"/>
      <c r="X114" s="13">
        <v>120</v>
      </c>
      <c r="Y114" s="16">
        <f t="shared" si="282"/>
        <v>320</v>
      </c>
      <c r="Z114" s="13"/>
      <c r="AA114" s="13"/>
      <c r="AB114" s="13"/>
      <c r="AC114" s="13"/>
      <c r="AD114" s="13"/>
      <c r="AE114" s="35">
        <f>SUM(Z114:AD114)</f>
        <v>0</v>
      </c>
      <c r="AF114" s="15">
        <f>I114+J114+R114+Y114+AE114+S114</f>
        <v>320</v>
      </c>
      <c r="AG114" s="13"/>
      <c r="AH114" s="13"/>
      <c r="AI114" s="34">
        <f>SUM(AF114+AG114+AH114)</f>
        <v>320</v>
      </c>
      <c r="AJ114" s="13"/>
      <c r="AK114" s="15">
        <f>AI114+AJ114</f>
        <v>320</v>
      </c>
      <c r="AL114" s="13"/>
      <c r="AM114" s="18"/>
      <c r="AN114" s="2"/>
      <c r="AO114" s="13"/>
      <c r="AP114" s="13"/>
      <c r="AQ114" s="13"/>
      <c r="AR114" s="13"/>
      <c r="AS114" s="13"/>
      <c r="AT114" s="13"/>
      <c r="AU114" s="14"/>
      <c r="AV114" s="34">
        <f>SUM(AO114:AU114)</f>
        <v>0</v>
      </c>
      <c r="AW114" s="13"/>
      <c r="AX114" s="13"/>
      <c r="AY114" s="13"/>
      <c r="AZ114" s="13"/>
      <c r="BA114" s="13"/>
      <c r="BB114" s="13"/>
      <c r="BC114" s="13"/>
      <c r="BD114" s="13"/>
      <c r="BE114" s="15">
        <f>SUM(AX114:BD114)</f>
        <v>0</v>
      </c>
      <c r="BF114" s="13"/>
      <c r="BG114" s="13">
        <v>200</v>
      </c>
      <c r="BH114" s="13"/>
      <c r="BI114" s="13"/>
      <c r="BJ114" s="13"/>
      <c r="BK114" s="13">
        <v>120</v>
      </c>
      <c r="BL114" s="16">
        <f t="shared" si="445"/>
        <v>320</v>
      </c>
      <c r="BM114" s="13"/>
      <c r="BN114" s="13"/>
      <c r="BO114" s="13"/>
      <c r="BP114" s="13"/>
      <c r="BQ114" s="13"/>
      <c r="BR114" s="35">
        <f>SUM(BM114:BQ114)</f>
        <v>0</v>
      </c>
      <c r="BS114" s="15">
        <f>AV114+AW114+BE114+BL114+BR114+BF114</f>
        <v>320</v>
      </c>
      <c r="BT114" s="13"/>
      <c r="BU114" s="13"/>
      <c r="BV114" s="34">
        <f>SUM(BS114+BT114+BU114)</f>
        <v>320</v>
      </c>
      <c r="BW114" s="13"/>
      <c r="BX114" s="15">
        <f>BV114+BW114</f>
        <v>320</v>
      </c>
      <c r="BY114" s="13"/>
      <c r="BZ114" s="18"/>
      <c r="CB114" s="13">
        <f t="shared" si="297"/>
        <v>0</v>
      </c>
      <c r="CC114" s="13">
        <f t="shared" si="298"/>
        <v>0</v>
      </c>
      <c r="CD114" s="13">
        <f t="shared" si="299"/>
        <v>0</v>
      </c>
      <c r="CE114" s="13">
        <f t="shared" si="300"/>
        <v>0</v>
      </c>
      <c r="CF114" s="13">
        <f t="shared" si="301"/>
        <v>0</v>
      </c>
      <c r="CG114" s="13">
        <f t="shared" si="302"/>
        <v>0</v>
      </c>
      <c r="CH114" s="13">
        <f t="shared" si="303"/>
        <v>0</v>
      </c>
      <c r="CI114" s="13">
        <f t="shared" si="304"/>
        <v>0</v>
      </c>
      <c r="CJ114" s="13">
        <f t="shared" si="305"/>
        <v>0</v>
      </c>
      <c r="CK114" s="13">
        <f t="shared" si="306"/>
        <v>0</v>
      </c>
      <c r="CL114" s="13">
        <f t="shared" si="307"/>
        <v>0</v>
      </c>
      <c r="CM114" s="13">
        <f t="shared" si="308"/>
        <v>0</v>
      </c>
      <c r="CN114" s="13">
        <f t="shared" si="309"/>
        <v>0</v>
      </c>
      <c r="CO114" s="13">
        <f t="shared" si="310"/>
        <v>0</v>
      </c>
      <c r="CP114" s="13">
        <f t="shared" si="311"/>
        <v>0</v>
      </c>
      <c r="CQ114" s="13">
        <f t="shared" si="312"/>
        <v>0</v>
      </c>
      <c r="CR114" s="13">
        <f t="shared" si="313"/>
        <v>0</v>
      </c>
      <c r="CS114" s="13">
        <f t="shared" si="314"/>
        <v>0</v>
      </c>
      <c r="CT114" s="13">
        <f t="shared" si="315"/>
        <v>0</v>
      </c>
      <c r="CU114" s="13">
        <f t="shared" si="316"/>
        <v>0</v>
      </c>
      <c r="CV114" s="13">
        <f t="shared" si="317"/>
        <v>0</v>
      </c>
      <c r="CW114" s="13">
        <f t="shared" si="318"/>
        <v>0</v>
      </c>
      <c r="CX114" s="13">
        <f t="shared" si="319"/>
        <v>0</v>
      </c>
      <c r="CY114" s="13">
        <f t="shared" si="320"/>
        <v>0</v>
      </c>
      <c r="CZ114" s="13">
        <f t="shared" si="321"/>
        <v>0</v>
      </c>
      <c r="DA114" s="13">
        <f t="shared" si="322"/>
        <v>0</v>
      </c>
      <c r="DB114" s="13">
        <f t="shared" si="323"/>
        <v>0</v>
      </c>
      <c r="DC114" s="13">
        <f t="shared" si="324"/>
        <v>0</v>
      </c>
      <c r="DD114" s="13">
        <f t="shared" si="325"/>
        <v>0</v>
      </c>
      <c r="DE114" s="13">
        <f t="shared" si="326"/>
        <v>0</v>
      </c>
      <c r="DF114" s="13">
        <f t="shared" si="327"/>
        <v>0</v>
      </c>
      <c r="DG114" s="13">
        <f t="shared" si="328"/>
        <v>0</v>
      </c>
      <c r="DH114" s="13">
        <f t="shared" si="329"/>
        <v>0</v>
      </c>
      <c r="DI114" s="13">
        <f t="shared" si="330"/>
        <v>0</v>
      </c>
      <c r="DJ114" s="13">
        <f t="shared" si="331"/>
        <v>0</v>
      </c>
      <c r="DK114" s="13">
        <f t="shared" si="332"/>
        <v>0</v>
      </c>
      <c r="DL114" s="13">
        <f t="shared" si="333"/>
        <v>0</v>
      </c>
      <c r="DM114" s="13">
        <f t="shared" si="334"/>
        <v>0</v>
      </c>
    </row>
    <row r="115" spans="1:117" ht="12.75" customHeight="1" x14ac:dyDescent="0.2">
      <c r="A115" s="12" t="s">
        <v>130</v>
      </c>
      <c r="B115" s="13">
        <v>100</v>
      </c>
      <c r="C115" s="13"/>
      <c r="D115" s="13">
        <v>200</v>
      </c>
      <c r="E115" s="13"/>
      <c r="F115" s="13"/>
      <c r="G115" s="13"/>
      <c r="H115" s="14"/>
      <c r="I115" s="34">
        <f>SUM(B115:H115)</f>
        <v>300</v>
      </c>
      <c r="J115" s="13"/>
      <c r="K115" s="13"/>
      <c r="L115" s="13"/>
      <c r="M115" s="13"/>
      <c r="N115" s="13"/>
      <c r="O115" s="13"/>
      <c r="P115" s="13"/>
      <c r="Q115" s="13"/>
      <c r="R115" s="15">
        <f>SUM(K115:Q115)</f>
        <v>0</v>
      </c>
      <c r="S115" s="13"/>
      <c r="T115" s="13">
        <v>1000</v>
      </c>
      <c r="U115" s="13"/>
      <c r="V115" s="13"/>
      <c r="W115" s="13"/>
      <c r="X115" s="13"/>
      <c r="Y115" s="16">
        <f>SUM(T115:X115)</f>
        <v>1000</v>
      </c>
      <c r="Z115" s="13"/>
      <c r="AA115" s="13"/>
      <c r="AB115" s="13"/>
      <c r="AC115" s="13">
        <v>194</v>
      </c>
      <c r="AD115" s="13">
        <v>100</v>
      </c>
      <c r="AE115" s="35">
        <f>SUM(Z115:AD115)</f>
        <v>294</v>
      </c>
      <c r="AF115" s="15">
        <f>I115+J115+R115+Y115+AE115+S115</f>
        <v>1594</v>
      </c>
      <c r="AG115" s="13"/>
      <c r="AH115" s="13"/>
      <c r="AI115" s="34">
        <f>SUM(AF115+AG115+AH115)</f>
        <v>1594</v>
      </c>
      <c r="AJ115" s="13"/>
      <c r="AK115" s="15">
        <f>AI115+AJ115</f>
        <v>1594</v>
      </c>
      <c r="AL115" s="13"/>
      <c r="AM115" s="18"/>
      <c r="AO115" s="13">
        <v>100</v>
      </c>
      <c r="AP115" s="13"/>
      <c r="AQ115" s="13">
        <v>200</v>
      </c>
      <c r="AR115" s="13"/>
      <c r="AS115" s="13"/>
      <c r="AT115" s="13"/>
      <c r="AU115" s="14"/>
      <c r="AV115" s="34">
        <f>SUM(AO115:AU115)</f>
        <v>300</v>
      </c>
      <c r="AW115" s="13"/>
      <c r="AX115" s="13"/>
      <c r="AY115" s="13"/>
      <c r="AZ115" s="13"/>
      <c r="BA115" s="13"/>
      <c r="BB115" s="13"/>
      <c r="BC115" s="13"/>
      <c r="BD115" s="13"/>
      <c r="BE115" s="15">
        <f>SUM(AX115:BD115)</f>
        <v>0</v>
      </c>
      <c r="BF115" s="13"/>
      <c r="BG115" s="13">
        <v>1000</v>
      </c>
      <c r="BH115" s="13"/>
      <c r="BI115" s="13"/>
      <c r="BJ115" s="13"/>
      <c r="BK115" s="13"/>
      <c r="BL115" s="16">
        <f>SUM(BG115:BK115)</f>
        <v>1000</v>
      </c>
      <c r="BM115" s="13"/>
      <c r="BN115" s="13"/>
      <c r="BO115" s="13"/>
      <c r="BP115" s="13"/>
      <c r="BQ115" s="13">
        <v>100</v>
      </c>
      <c r="BR115" s="35">
        <f>SUM(BM115:BQ115)</f>
        <v>100</v>
      </c>
      <c r="BS115" s="15">
        <f>AV115+AW115+BE115+BL115+BR115+BF115</f>
        <v>1400</v>
      </c>
      <c r="BT115" s="13"/>
      <c r="BU115" s="13">
        <v>194</v>
      </c>
      <c r="BV115" s="34">
        <f>SUM(BS115+BT115+BU115)</f>
        <v>1594</v>
      </c>
      <c r="BW115" s="13"/>
      <c r="BX115" s="15">
        <f>BV115+BW115</f>
        <v>1594</v>
      </c>
      <c r="BY115" s="13"/>
      <c r="BZ115" s="18"/>
      <c r="CB115" s="13">
        <f t="shared" si="297"/>
        <v>0</v>
      </c>
      <c r="CC115" s="13">
        <f t="shared" si="298"/>
        <v>0</v>
      </c>
      <c r="CD115" s="13">
        <f t="shared" si="299"/>
        <v>0</v>
      </c>
      <c r="CE115" s="13">
        <f t="shared" si="300"/>
        <v>0</v>
      </c>
      <c r="CF115" s="13">
        <f t="shared" si="301"/>
        <v>0</v>
      </c>
      <c r="CG115" s="13">
        <f t="shared" si="302"/>
        <v>0</v>
      </c>
      <c r="CH115" s="13">
        <f t="shared" si="303"/>
        <v>0</v>
      </c>
      <c r="CI115" s="13">
        <f t="shared" si="304"/>
        <v>0</v>
      </c>
      <c r="CJ115" s="13">
        <f t="shared" si="305"/>
        <v>0</v>
      </c>
      <c r="CK115" s="13">
        <f t="shared" si="306"/>
        <v>0</v>
      </c>
      <c r="CL115" s="13">
        <f t="shared" si="307"/>
        <v>0</v>
      </c>
      <c r="CM115" s="13">
        <f t="shared" si="308"/>
        <v>0</v>
      </c>
      <c r="CN115" s="13">
        <f t="shared" si="309"/>
        <v>0</v>
      </c>
      <c r="CO115" s="13">
        <f t="shared" si="310"/>
        <v>0</v>
      </c>
      <c r="CP115" s="13">
        <f t="shared" si="311"/>
        <v>0</v>
      </c>
      <c r="CQ115" s="13">
        <f t="shared" si="312"/>
        <v>0</v>
      </c>
      <c r="CR115" s="13">
        <f t="shared" si="313"/>
        <v>0</v>
      </c>
      <c r="CS115" s="13">
        <f t="shared" si="314"/>
        <v>0</v>
      </c>
      <c r="CT115" s="13">
        <f t="shared" si="315"/>
        <v>0</v>
      </c>
      <c r="CU115" s="13">
        <f t="shared" si="316"/>
        <v>0</v>
      </c>
      <c r="CV115" s="13">
        <f t="shared" si="317"/>
        <v>0</v>
      </c>
      <c r="CW115" s="13">
        <f t="shared" si="318"/>
        <v>0</v>
      </c>
      <c r="CX115" s="13">
        <f t="shared" si="319"/>
        <v>0</v>
      </c>
      <c r="CY115" s="13">
        <f t="shared" si="320"/>
        <v>0</v>
      </c>
      <c r="CZ115" s="13">
        <f t="shared" si="321"/>
        <v>0</v>
      </c>
      <c r="DA115" s="13">
        <f t="shared" si="322"/>
        <v>0</v>
      </c>
      <c r="DB115" s="13">
        <f t="shared" si="323"/>
        <v>0</v>
      </c>
      <c r="DC115" s="13">
        <f t="shared" si="324"/>
        <v>194</v>
      </c>
      <c r="DD115" s="13">
        <f t="shared" si="325"/>
        <v>0</v>
      </c>
      <c r="DE115" s="13">
        <f t="shared" si="326"/>
        <v>194</v>
      </c>
      <c r="DF115" s="13">
        <f t="shared" si="327"/>
        <v>194</v>
      </c>
      <c r="DG115" s="13">
        <f t="shared" si="328"/>
        <v>0</v>
      </c>
      <c r="DH115" s="13">
        <f t="shared" si="329"/>
        <v>-194</v>
      </c>
      <c r="DI115" s="13">
        <f t="shared" si="330"/>
        <v>0</v>
      </c>
      <c r="DJ115" s="13">
        <f t="shared" si="331"/>
        <v>0</v>
      </c>
      <c r="DK115" s="13">
        <f t="shared" si="332"/>
        <v>0</v>
      </c>
      <c r="DL115" s="13">
        <f t="shared" si="333"/>
        <v>0</v>
      </c>
      <c r="DM115" s="13">
        <f t="shared" si="334"/>
        <v>0</v>
      </c>
    </row>
    <row r="116" spans="1:117" s="19" customFormat="1" ht="12.75" customHeight="1" x14ac:dyDescent="0.2">
      <c r="A116" s="77" t="s">
        <v>131</v>
      </c>
      <c r="B116" s="13">
        <v>800</v>
      </c>
      <c r="C116" s="13">
        <v>200</v>
      </c>
      <c r="D116" s="13"/>
      <c r="E116" s="13">
        <v>200</v>
      </c>
      <c r="F116" s="13"/>
      <c r="G116" s="13"/>
      <c r="H116" s="14"/>
      <c r="I116" s="34">
        <f>SUM(B116:H116)</f>
        <v>1200</v>
      </c>
      <c r="J116" s="13"/>
      <c r="K116" s="13"/>
      <c r="L116" s="13"/>
      <c r="M116" s="13"/>
      <c r="N116" s="13"/>
      <c r="O116" s="13"/>
      <c r="P116" s="13"/>
      <c r="Q116" s="13"/>
      <c r="R116" s="15">
        <f>SUM(K116:Q116)</f>
        <v>0</v>
      </c>
      <c r="S116" s="13"/>
      <c r="T116" s="13">
        <v>850</v>
      </c>
      <c r="U116" s="13"/>
      <c r="V116" s="13"/>
      <c r="W116" s="13">
        <v>800</v>
      </c>
      <c r="X116" s="13"/>
      <c r="Y116" s="16">
        <f>SUM(T116:X116)</f>
        <v>1650</v>
      </c>
      <c r="Z116" s="13"/>
      <c r="AA116" s="13"/>
      <c r="AB116" s="13"/>
      <c r="AC116" s="13"/>
      <c r="AD116" s="13"/>
      <c r="AE116" s="35">
        <f>SUM(Z116:AD116)</f>
        <v>0</v>
      </c>
      <c r="AF116" s="15">
        <f>I116+J116+R116+Y116+AE116+S116</f>
        <v>2850</v>
      </c>
      <c r="AG116" s="13"/>
      <c r="AH116" s="13">
        <v>2100</v>
      </c>
      <c r="AI116" s="34">
        <f>SUM(AF116+AG116+AH116)</f>
        <v>4950</v>
      </c>
      <c r="AJ116" s="13"/>
      <c r="AK116" s="15">
        <f>AI116+AJ116</f>
        <v>4950</v>
      </c>
      <c r="AL116" s="13"/>
      <c r="AM116" s="18"/>
      <c r="AN116" s="2"/>
      <c r="AO116" s="13">
        <v>800</v>
      </c>
      <c r="AP116" s="13">
        <v>200</v>
      </c>
      <c r="AQ116" s="13"/>
      <c r="AR116" s="13">
        <v>200</v>
      </c>
      <c r="AS116" s="13"/>
      <c r="AT116" s="13"/>
      <c r="AU116" s="14"/>
      <c r="AV116" s="34">
        <f>SUM(AO116:AU116)</f>
        <v>1200</v>
      </c>
      <c r="AW116" s="13"/>
      <c r="AX116" s="13"/>
      <c r="AY116" s="13"/>
      <c r="AZ116" s="13"/>
      <c r="BA116" s="13"/>
      <c r="BB116" s="13"/>
      <c r="BC116" s="13"/>
      <c r="BD116" s="13"/>
      <c r="BE116" s="15">
        <f>SUM(AX116:BD116)</f>
        <v>0</v>
      </c>
      <c r="BF116" s="13"/>
      <c r="BG116" s="13">
        <v>850</v>
      </c>
      <c r="BH116" s="13"/>
      <c r="BI116" s="13"/>
      <c r="BJ116" s="13">
        <v>800</v>
      </c>
      <c r="BK116" s="13"/>
      <c r="BL116" s="16">
        <f>SUM(BG116:BK116)</f>
        <v>1650</v>
      </c>
      <c r="BM116" s="13"/>
      <c r="BN116" s="13"/>
      <c r="BO116" s="13"/>
      <c r="BP116" s="13"/>
      <c r="BQ116" s="13"/>
      <c r="BR116" s="35">
        <f>SUM(BM116:BQ116)</f>
        <v>0</v>
      </c>
      <c r="BS116" s="15">
        <f>AV116+AW116+BE116+BL116+BR116+BF116</f>
        <v>2850</v>
      </c>
      <c r="BT116" s="13">
        <v>500</v>
      </c>
      <c r="BU116" s="13"/>
      <c r="BV116" s="34">
        <f>SUM(BS116+BT116+BU116)</f>
        <v>3350</v>
      </c>
      <c r="BW116" s="13"/>
      <c r="BX116" s="15">
        <f>BV116+BW116</f>
        <v>3350</v>
      </c>
      <c r="BY116" s="13"/>
      <c r="BZ116" s="18"/>
      <c r="CB116" s="13">
        <f t="shared" si="297"/>
        <v>0</v>
      </c>
      <c r="CC116" s="13">
        <f t="shared" si="298"/>
        <v>0</v>
      </c>
      <c r="CD116" s="13">
        <f t="shared" si="299"/>
        <v>0</v>
      </c>
      <c r="CE116" s="13">
        <f t="shared" si="300"/>
        <v>0</v>
      </c>
      <c r="CF116" s="13">
        <f t="shared" si="301"/>
        <v>0</v>
      </c>
      <c r="CG116" s="13">
        <f t="shared" si="302"/>
        <v>0</v>
      </c>
      <c r="CH116" s="13">
        <f t="shared" si="303"/>
        <v>0</v>
      </c>
      <c r="CI116" s="13">
        <f t="shared" si="304"/>
        <v>0</v>
      </c>
      <c r="CJ116" s="13">
        <f t="shared" si="305"/>
        <v>0</v>
      </c>
      <c r="CK116" s="13">
        <f t="shared" si="306"/>
        <v>0</v>
      </c>
      <c r="CL116" s="13">
        <f t="shared" si="307"/>
        <v>0</v>
      </c>
      <c r="CM116" s="13">
        <f t="shared" si="308"/>
        <v>0</v>
      </c>
      <c r="CN116" s="13">
        <f t="shared" si="309"/>
        <v>0</v>
      </c>
      <c r="CO116" s="13">
        <f t="shared" si="310"/>
        <v>0</v>
      </c>
      <c r="CP116" s="13">
        <f t="shared" si="311"/>
        <v>0</v>
      </c>
      <c r="CQ116" s="13">
        <f t="shared" si="312"/>
        <v>0</v>
      </c>
      <c r="CR116" s="13">
        <f t="shared" si="313"/>
        <v>0</v>
      </c>
      <c r="CS116" s="13">
        <f t="shared" si="314"/>
        <v>0</v>
      </c>
      <c r="CT116" s="13">
        <f t="shared" si="315"/>
        <v>0</v>
      </c>
      <c r="CU116" s="13">
        <f t="shared" si="316"/>
        <v>0</v>
      </c>
      <c r="CV116" s="13">
        <f t="shared" si="317"/>
        <v>0</v>
      </c>
      <c r="CW116" s="13">
        <f t="shared" si="318"/>
        <v>0</v>
      </c>
      <c r="CX116" s="13">
        <f t="shared" si="319"/>
        <v>0</v>
      </c>
      <c r="CY116" s="13">
        <f t="shared" si="320"/>
        <v>0</v>
      </c>
      <c r="CZ116" s="13">
        <f t="shared" si="321"/>
        <v>0</v>
      </c>
      <c r="DA116" s="13">
        <f t="shared" si="322"/>
        <v>0</v>
      </c>
      <c r="DB116" s="13">
        <f t="shared" si="323"/>
        <v>0</v>
      </c>
      <c r="DC116" s="13">
        <f t="shared" si="324"/>
        <v>0</v>
      </c>
      <c r="DD116" s="13">
        <f t="shared" si="325"/>
        <v>0</v>
      </c>
      <c r="DE116" s="13">
        <f t="shared" si="326"/>
        <v>0</v>
      </c>
      <c r="DF116" s="13">
        <f t="shared" si="327"/>
        <v>0</v>
      </c>
      <c r="DG116" s="13">
        <f t="shared" si="328"/>
        <v>-500</v>
      </c>
      <c r="DH116" s="13">
        <f t="shared" si="329"/>
        <v>2100</v>
      </c>
      <c r="DI116" s="13">
        <f t="shared" si="330"/>
        <v>1600</v>
      </c>
      <c r="DJ116" s="13">
        <f t="shared" si="331"/>
        <v>0</v>
      </c>
      <c r="DK116" s="13">
        <f t="shared" si="332"/>
        <v>1600</v>
      </c>
      <c r="DL116" s="13">
        <f t="shared" si="333"/>
        <v>0</v>
      </c>
      <c r="DM116" s="13">
        <f t="shared" si="334"/>
        <v>0</v>
      </c>
    </row>
    <row r="117" spans="1:117" s="19" customFormat="1" ht="12.75" customHeight="1" x14ac:dyDescent="0.2">
      <c r="A117" s="77" t="s">
        <v>338</v>
      </c>
      <c r="B117" s="13">
        <v>500</v>
      </c>
      <c r="C117" s="13"/>
      <c r="D117" s="13"/>
      <c r="E117" s="13">
        <v>500</v>
      </c>
      <c r="F117" s="13"/>
      <c r="G117" s="13"/>
      <c r="H117" s="14"/>
      <c r="I117" s="34">
        <f>SUM(B117:H117)</f>
        <v>1000</v>
      </c>
      <c r="J117" s="13"/>
      <c r="K117" s="13"/>
      <c r="L117" s="13"/>
      <c r="M117" s="13"/>
      <c r="N117" s="13"/>
      <c r="O117" s="13"/>
      <c r="P117" s="13"/>
      <c r="Q117" s="13"/>
      <c r="R117" s="15">
        <f>SUM(K117:Q117)</f>
        <v>0</v>
      </c>
      <c r="S117" s="13"/>
      <c r="T117" s="13"/>
      <c r="U117" s="13"/>
      <c r="V117" s="13"/>
      <c r="W117" s="13"/>
      <c r="X117" s="13"/>
      <c r="Y117" s="16">
        <f>SUM(T117:X117)</f>
        <v>0</v>
      </c>
      <c r="Z117" s="13"/>
      <c r="AA117" s="13"/>
      <c r="AB117" s="13"/>
      <c r="AC117" s="13"/>
      <c r="AD117" s="13"/>
      <c r="AE117" s="35">
        <f>SUM(Z117:AD117)</f>
        <v>0</v>
      </c>
      <c r="AF117" s="15">
        <f>I117+J117+R117+Y117+AE117+S117</f>
        <v>1000</v>
      </c>
      <c r="AG117" s="13">
        <v>500</v>
      </c>
      <c r="AH117" s="13"/>
      <c r="AI117" s="34">
        <f>SUM(AF117+AG117+AH117)</f>
        <v>1500</v>
      </c>
      <c r="AJ117" s="13">
        <v>300</v>
      </c>
      <c r="AK117" s="15">
        <f>AI117+AJ117</f>
        <v>1800</v>
      </c>
      <c r="AL117" s="13"/>
      <c r="AM117" s="18"/>
      <c r="AN117" s="2"/>
      <c r="AO117" s="13"/>
      <c r="AP117" s="13"/>
      <c r="AQ117" s="13"/>
      <c r="AR117" s="13"/>
      <c r="AS117" s="13"/>
      <c r="AT117" s="13"/>
      <c r="AU117" s="14"/>
      <c r="AV117" s="34"/>
      <c r="AW117" s="13"/>
      <c r="AX117" s="13"/>
      <c r="AY117" s="13"/>
      <c r="AZ117" s="13"/>
      <c r="BA117" s="13"/>
      <c r="BB117" s="13"/>
      <c r="BC117" s="13"/>
      <c r="BD117" s="13"/>
      <c r="BE117" s="15"/>
      <c r="BF117" s="13"/>
      <c r="BG117" s="13"/>
      <c r="BH117" s="13"/>
      <c r="BI117" s="13"/>
      <c r="BJ117" s="13"/>
      <c r="BK117" s="13"/>
      <c r="BL117" s="16"/>
      <c r="BM117" s="13"/>
      <c r="BN117" s="13"/>
      <c r="BO117" s="13"/>
      <c r="BP117" s="13"/>
      <c r="BQ117" s="13"/>
      <c r="BR117" s="35"/>
      <c r="BS117" s="15"/>
      <c r="BT117" s="13"/>
      <c r="BU117" s="13"/>
      <c r="BV117" s="34"/>
      <c r="BW117" s="13"/>
      <c r="BX117" s="15"/>
      <c r="BY117" s="13"/>
      <c r="BZ117" s="18"/>
      <c r="CB117" s="13">
        <f t="shared" si="297"/>
        <v>500</v>
      </c>
      <c r="CC117" s="13">
        <f t="shared" si="298"/>
        <v>0</v>
      </c>
      <c r="CD117" s="13">
        <f t="shared" si="299"/>
        <v>0</v>
      </c>
      <c r="CE117" s="13">
        <f t="shared" si="300"/>
        <v>500</v>
      </c>
      <c r="CF117" s="13">
        <f t="shared" si="301"/>
        <v>0</v>
      </c>
      <c r="CG117" s="13">
        <f t="shared" si="302"/>
        <v>0</v>
      </c>
      <c r="CH117" s="13">
        <f t="shared" si="303"/>
        <v>0</v>
      </c>
      <c r="CI117" s="13">
        <f t="shared" si="304"/>
        <v>1000</v>
      </c>
      <c r="CJ117" s="13">
        <f t="shared" si="305"/>
        <v>0</v>
      </c>
      <c r="CK117" s="13">
        <f t="shared" si="306"/>
        <v>0</v>
      </c>
      <c r="CL117" s="13">
        <f t="shared" si="307"/>
        <v>0</v>
      </c>
      <c r="CM117" s="13">
        <f t="shared" si="308"/>
        <v>0</v>
      </c>
      <c r="CN117" s="13">
        <f t="shared" si="309"/>
        <v>0</v>
      </c>
      <c r="CO117" s="13">
        <f t="shared" si="310"/>
        <v>0</v>
      </c>
      <c r="CP117" s="13">
        <f t="shared" si="311"/>
        <v>0</v>
      </c>
      <c r="CQ117" s="13">
        <f t="shared" si="312"/>
        <v>0</v>
      </c>
      <c r="CR117" s="13">
        <f t="shared" si="313"/>
        <v>0</v>
      </c>
      <c r="CS117" s="13">
        <f t="shared" si="314"/>
        <v>0</v>
      </c>
      <c r="CT117" s="13">
        <f t="shared" si="315"/>
        <v>0</v>
      </c>
      <c r="CU117" s="13">
        <f t="shared" si="316"/>
        <v>0</v>
      </c>
      <c r="CV117" s="13">
        <f t="shared" si="317"/>
        <v>0</v>
      </c>
      <c r="CW117" s="13">
        <f t="shared" si="318"/>
        <v>0</v>
      </c>
      <c r="CX117" s="13">
        <f t="shared" si="319"/>
        <v>0</v>
      </c>
      <c r="CY117" s="13">
        <f t="shared" si="320"/>
        <v>0</v>
      </c>
      <c r="CZ117" s="13">
        <f t="shared" si="321"/>
        <v>0</v>
      </c>
      <c r="DA117" s="13">
        <f t="shared" si="322"/>
        <v>0</v>
      </c>
      <c r="DB117" s="13">
        <f t="shared" si="323"/>
        <v>0</v>
      </c>
      <c r="DC117" s="13">
        <f t="shared" si="324"/>
        <v>0</v>
      </c>
      <c r="DD117" s="13">
        <f t="shared" si="325"/>
        <v>0</v>
      </c>
      <c r="DE117" s="13">
        <f t="shared" si="326"/>
        <v>0</v>
      </c>
      <c r="DF117" s="13">
        <f t="shared" si="327"/>
        <v>1000</v>
      </c>
      <c r="DG117" s="13">
        <f t="shared" si="328"/>
        <v>500</v>
      </c>
      <c r="DH117" s="13">
        <f t="shared" si="329"/>
        <v>0</v>
      </c>
      <c r="DI117" s="13">
        <f t="shared" si="330"/>
        <v>1500</v>
      </c>
      <c r="DJ117" s="13">
        <f t="shared" si="331"/>
        <v>300</v>
      </c>
      <c r="DK117" s="13">
        <f t="shared" si="332"/>
        <v>1800</v>
      </c>
      <c r="DL117" s="13">
        <f t="shared" si="333"/>
        <v>0</v>
      </c>
      <c r="DM117" s="13">
        <f t="shared" si="334"/>
        <v>0</v>
      </c>
    </row>
    <row r="118" spans="1:117" ht="12.75" customHeight="1" x14ac:dyDescent="0.2">
      <c r="A118" s="12"/>
      <c r="B118" s="13"/>
      <c r="C118" s="13"/>
      <c r="D118" s="13"/>
      <c r="E118" s="13"/>
      <c r="F118" s="13"/>
      <c r="G118" s="13"/>
      <c r="H118" s="14"/>
      <c r="I118" s="34"/>
      <c r="J118" s="13"/>
      <c r="K118" s="13"/>
      <c r="L118" s="13"/>
      <c r="M118" s="13"/>
      <c r="N118" s="13"/>
      <c r="O118" s="13"/>
      <c r="P118" s="13"/>
      <c r="Q118" s="13"/>
      <c r="R118" s="15"/>
      <c r="S118" s="13"/>
      <c r="T118" s="13"/>
      <c r="U118" s="13"/>
      <c r="V118" s="13"/>
      <c r="W118" s="13"/>
      <c r="X118" s="13"/>
      <c r="Y118" s="16"/>
      <c r="Z118" s="13"/>
      <c r="AA118" s="13"/>
      <c r="AB118" s="13"/>
      <c r="AC118" s="13"/>
      <c r="AD118" s="13"/>
      <c r="AE118" s="35"/>
      <c r="AF118" s="15"/>
      <c r="AG118" s="13"/>
      <c r="AH118" s="13"/>
      <c r="AI118" s="34"/>
      <c r="AJ118" s="13"/>
      <c r="AK118" s="15"/>
      <c r="AL118" s="13"/>
      <c r="AM118" s="18"/>
      <c r="AO118" s="13"/>
      <c r="AP118" s="13"/>
      <c r="AQ118" s="13"/>
      <c r="AR118" s="13"/>
      <c r="AS118" s="13"/>
      <c r="AT118" s="13"/>
      <c r="AU118" s="14"/>
      <c r="AV118" s="34"/>
      <c r="AW118" s="13"/>
      <c r="AX118" s="13"/>
      <c r="AY118" s="13"/>
      <c r="AZ118" s="13"/>
      <c r="BA118" s="13"/>
      <c r="BB118" s="13"/>
      <c r="BC118" s="13"/>
      <c r="BD118" s="13"/>
      <c r="BE118" s="15"/>
      <c r="BF118" s="13"/>
      <c r="BG118" s="13"/>
      <c r="BH118" s="13"/>
      <c r="BI118" s="13"/>
      <c r="BJ118" s="13"/>
      <c r="BK118" s="13"/>
      <c r="BL118" s="16"/>
      <c r="BM118" s="13"/>
      <c r="BN118" s="13"/>
      <c r="BO118" s="13"/>
      <c r="BP118" s="13"/>
      <c r="BQ118" s="13"/>
      <c r="BR118" s="35"/>
      <c r="BS118" s="15"/>
      <c r="BT118" s="13"/>
      <c r="BU118" s="13"/>
      <c r="BV118" s="34"/>
      <c r="BW118" s="13"/>
      <c r="BX118" s="15"/>
      <c r="BY118" s="13"/>
      <c r="BZ118" s="18"/>
      <c r="CB118" s="13">
        <f t="shared" ref="CB118:CB149" si="447">B118-AO118</f>
        <v>0</v>
      </c>
      <c r="CC118" s="13">
        <f t="shared" ref="CC118:CC149" si="448">C118-AP118</f>
        <v>0</v>
      </c>
      <c r="CD118" s="13">
        <f t="shared" ref="CD118:CD149" si="449">D118-AQ118</f>
        <v>0</v>
      </c>
      <c r="CE118" s="13">
        <f t="shared" ref="CE118:CE149" si="450">E118-AR118</f>
        <v>0</v>
      </c>
      <c r="CF118" s="13">
        <f t="shared" ref="CF118:CF149" si="451">F118-AS118</f>
        <v>0</v>
      </c>
      <c r="CG118" s="13">
        <f t="shared" ref="CG118:CG149" si="452">G118-AT118</f>
        <v>0</v>
      </c>
      <c r="CH118" s="13">
        <f t="shared" ref="CH118:CH149" si="453">H118-AU118</f>
        <v>0</v>
      </c>
      <c r="CI118" s="13">
        <f t="shared" ref="CI118:CI149" si="454">I118-AV118</f>
        <v>0</v>
      </c>
      <c r="CJ118" s="13">
        <f t="shared" ref="CJ118:CJ149" si="455">J118-AW118</f>
        <v>0</v>
      </c>
      <c r="CK118" s="13">
        <f t="shared" ref="CK118:CK149" si="456">K118-AX118</f>
        <v>0</v>
      </c>
      <c r="CL118" s="13">
        <f t="shared" ref="CL118:CL149" si="457">L118-AY118</f>
        <v>0</v>
      </c>
      <c r="CM118" s="13">
        <f t="shared" ref="CM118:CM149" si="458">M118-AZ118</f>
        <v>0</v>
      </c>
      <c r="CN118" s="13">
        <f t="shared" ref="CN118:CN149" si="459">N118-BA118</f>
        <v>0</v>
      </c>
      <c r="CO118" s="13">
        <f t="shared" ref="CO118:CO149" si="460">O118-BB118</f>
        <v>0</v>
      </c>
      <c r="CP118" s="13">
        <f t="shared" ref="CP118:CP149" si="461">P118-BC118</f>
        <v>0</v>
      </c>
      <c r="CQ118" s="13">
        <f t="shared" ref="CQ118:CQ149" si="462">Q118-BD118</f>
        <v>0</v>
      </c>
      <c r="CR118" s="13">
        <f t="shared" ref="CR118:CR149" si="463">R118-BE118</f>
        <v>0</v>
      </c>
      <c r="CS118" s="13">
        <f t="shared" ref="CS118:CS149" si="464">S118-BF118</f>
        <v>0</v>
      </c>
      <c r="CT118" s="13">
        <f t="shared" ref="CT118:CT149" si="465">T118-BG118</f>
        <v>0</v>
      </c>
      <c r="CU118" s="13">
        <f t="shared" ref="CU118:CU149" si="466">U118-BH118</f>
        <v>0</v>
      </c>
      <c r="CV118" s="13">
        <f t="shared" ref="CV118:CV149" si="467">V118-BI118</f>
        <v>0</v>
      </c>
      <c r="CW118" s="13">
        <f t="shared" ref="CW118:CW149" si="468">W118-BJ118</f>
        <v>0</v>
      </c>
      <c r="CX118" s="13">
        <f t="shared" ref="CX118:CX149" si="469">X118-BK118</f>
        <v>0</v>
      </c>
      <c r="CY118" s="13">
        <f t="shared" ref="CY118:CY149" si="470">Y118-BL118</f>
        <v>0</v>
      </c>
      <c r="CZ118" s="13">
        <f t="shared" ref="CZ118:CZ149" si="471">Z118-BM118</f>
        <v>0</v>
      </c>
      <c r="DA118" s="13">
        <f t="shared" ref="DA118:DA149" si="472">AA118-BN118</f>
        <v>0</v>
      </c>
      <c r="DB118" s="13">
        <f t="shared" ref="DB118:DB149" si="473">AB118-BO118</f>
        <v>0</v>
      </c>
      <c r="DC118" s="13">
        <f t="shared" ref="DC118:DC149" si="474">AC118-BP118</f>
        <v>0</v>
      </c>
      <c r="DD118" s="13">
        <f t="shared" ref="DD118:DD149" si="475">AD118-BQ118</f>
        <v>0</v>
      </c>
      <c r="DE118" s="13">
        <f t="shared" ref="DE118:DE149" si="476">AE118-BR118</f>
        <v>0</v>
      </c>
      <c r="DF118" s="13">
        <f t="shared" ref="DF118:DF149" si="477">AF118-BS118</f>
        <v>0</v>
      </c>
      <c r="DG118" s="13">
        <f t="shared" ref="DG118:DG149" si="478">AG118-BT118</f>
        <v>0</v>
      </c>
      <c r="DH118" s="13">
        <f t="shared" ref="DH118:DH149" si="479">AH118-BU118</f>
        <v>0</v>
      </c>
      <c r="DI118" s="13">
        <f t="shared" ref="DI118:DI149" si="480">AI118-BV118</f>
        <v>0</v>
      </c>
      <c r="DJ118" s="13">
        <f t="shared" ref="DJ118:DJ149" si="481">AJ118-BW118</f>
        <v>0</v>
      </c>
      <c r="DK118" s="13">
        <f t="shared" ref="DK118:DK149" si="482">AK118-BX118</f>
        <v>0</v>
      </c>
      <c r="DL118" s="13">
        <f t="shared" ref="DL118:DL149" si="483">AL118-BY118</f>
        <v>0</v>
      </c>
      <c r="DM118" s="13">
        <f t="shared" ref="DM118:DM149" si="484">AM118-BZ118</f>
        <v>0</v>
      </c>
    </row>
    <row r="119" spans="1:117" ht="12.75" customHeight="1" x14ac:dyDescent="0.2">
      <c r="A119" s="26" t="s">
        <v>51</v>
      </c>
      <c r="B119" s="16">
        <f>SUM(B113:B117)</f>
        <v>1400</v>
      </c>
      <c r="C119" s="16">
        <f t="shared" ref="C119:H119" si="485">SUM(C113:C117)</f>
        <v>200</v>
      </c>
      <c r="D119" s="16">
        <f t="shared" si="485"/>
        <v>200</v>
      </c>
      <c r="E119" s="16">
        <f t="shared" si="485"/>
        <v>700</v>
      </c>
      <c r="F119" s="16">
        <f t="shared" si="485"/>
        <v>0</v>
      </c>
      <c r="G119" s="16">
        <f t="shared" si="485"/>
        <v>0</v>
      </c>
      <c r="H119" s="14">
        <f t="shared" si="485"/>
        <v>0</v>
      </c>
      <c r="I119" s="34">
        <f t="shared" si="271"/>
        <v>2500</v>
      </c>
      <c r="J119" s="16">
        <f t="shared" ref="J119:Q119" si="486">SUM(J113:J117)</f>
        <v>0</v>
      </c>
      <c r="K119" s="16">
        <f t="shared" si="486"/>
        <v>0</v>
      </c>
      <c r="L119" s="16">
        <f t="shared" si="486"/>
        <v>0</v>
      </c>
      <c r="M119" s="16">
        <f t="shared" si="486"/>
        <v>0</v>
      </c>
      <c r="N119" s="16">
        <f t="shared" si="486"/>
        <v>0</v>
      </c>
      <c r="O119" s="16">
        <f t="shared" si="486"/>
        <v>0</v>
      </c>
      <c r="P119" s="16">
        <f t="shared" si="486"/>
        <v>0</v>
      </c>
      <c r="Q119" s="16">
        <f t="shared" si="486"/>
        <v>0</v>
      </c>
      <c r="R119" s="15">
        <f t="shared" ref="R119:R180" si="487">SUM(K119:Q119)</f>
        <v>0</v>
      </c>
      <c r="S119" s="16">
        <f t="shared" ref="S119:X119" si="488">SUM(S113:S117)</f>
        <v>0</v>
      </c>
      <c r="T119" s="16">
        <f t="shared" si="488"/>
        <v>2050</v>
      </c>
      <c r="U119" s="16">
        <f t="shared" si="488"/>
        <v>0</v>
      </c>
      <c r="V119" s="16">
        <f t="shared" si="488"/>
        <v>0</v>
      </c>
      <c r="W119" s="16">
        <f t="shared" si="488"/>
        <v>800</v>
      </c>
      <c r="X119" s="16">
        <f t="shared" si="488"/>
        <v>120</v>
      </c>
      <c r="Y119" s="16">
        <f t="shared" si="282"/>
        <v>2970</v>
      </c>
      <c r="Z119" s="16">
        <f t="shared" ref="Z119:AD119" si="489">SUM(Z113:Z117)</f>
        <v>0</v>
      </c>
      <c r="AA119" s="16">
        <f t="shared" si="489"/>
        <v>0</v>
      </c>
      <c r="AB119" s="16">
        <f t="shared" si="489"/>
        <v>0</v>
      </c>
      <c r="AC119" s="16">
        <f t="shared" si="489"/>
        <v>194</v>
      </c>
      <c r="AD119" s="16">
        <f t="shared" si="489"/>
        <v>100</v>
      </c>
      <c r="AE119" s="35">
        <f t="shared" ref="AE119:AE180" si="490">SUM(Z119:AD119)</f>
        <v>294</v>
      </c>
      <c r="AF119" s="15">
        <f>I119+J119+R119+S119+Y119+AE119</f>
        <v>5764</v>
      </c>
      <c r="AG119" s="16">
        <f>SUM(AG113:AG117)</f>
        <v>500</v>
      </c>
      <c r="AH119" s="16">
        <f>SUM(AH113:AH117)</f>
        <v>8949.5</v>
      </c>
      <c r="AI119" s="34">
        <f t="shared" ref="AI119:AI178" si="491">SUM(AF119+AG119+AH119)</f>
        <v>15213.5</v>
      </c>
      <c r="AJ119" s="16">
        <f>SUM(AJ113:AJ117)</f>
        <v>300</v>
      </c>
      <c r="AK119" s="15">
        <f t="shared" ref="AK119:AK156" si="492">AI119+AJ119</f>
        <v>15513.5</v>
      </c>
      <c r="AL119" s="16">
        <f t="shared" ref="AL119:AM119" si="493">SUM(AL113:AL117)</f>
        <v>0</v>
      </c>
      <c r="AM119" s="18">
        <f t="shared" si="493"/>
        <v>0</v>
      </c>
      <c r="AO119" s="16">
        <f t="shared" ref="AO119:AU119" si="494">SUM(AO113:AO116)</f>
        <v>900</v>
      </c>
      <c r="AP119" s="16">
        <f t="shared" si="494"/>
        <v>200</v>
      </c>
      <c r="AQ119" s="16">
        <f t="shared" si="494"/>
        <v>200</v>
      </c>
      <c r="AR119" s="16">
        <f t="shared" si="494"/>
        <v>200</v>
      </c>
      <c r="AS119" s="16">
        <f t="shared" si="494"/>
        <v>0</v>
      </c>
      <c r="AT119" s="16">
        <f t="shared" si="494"/>
        <v>0</v>
      </c>
      <c r="AU119" s="14">
        <f t="shared" si="494"/>
        <v>0</v>
      </c>
      <c r="AV119" s="34">
        <f t="shared" ref="AV119" si="495">SUM(AO119:AU119)</f>
        <v>1500</v>
      </c>
      <c r="AW119" s="16">
        <f t="shared" ref="AW119:BD119" si="496">SUM(AW113:AW116)</f>
        <v>0</v>
      </c>
      <c r="AX119" s="16">
        <f t="shared" si="496"/>
        <v>0</v>
      </c>
      <c r="AY119" s="16">
        <f t="shared" si="496"/>
        <v>0</v>
      </c>
      <c r="AZ119" s="16">
        <f t="shared" si="496"/>
        <v>0</v>
      </c>
      <c r="BA119" s="16">
        <f t="shared" si="496"/>
        <v>0</v>
      </c>
      <c r="BB119" s="16">
        <f t="shared" si="496"/>
        <v>0</v>
      </c>
      <c r="BC119" s="16">
        <f t="shared" si="496"/>
        <v>0</v>
      </c>
      <c r="BD119" s="16">
        <f t="shared" si="496"/>
        <v>0</v>
      </c>
      <c r="BE119" s="15">
        <f t="shared" ref="BE119" si="497">SUM(AX119:BD119)</f>
        <v>0</v>
      </c>
      <c r="BF119" s="16">
        <f>SUM(BF113:BF116)</f>
        <v>0</v>
      </c>
      <c r="BG119" s="16">
        <f>SUM(BG113:BG116)</f>
        <v>2050</v>
      </c>
      <c r="BH119" s="16">
        <f>SUM(BH113:BH116)</f>
        <v>0</v>
      </c>
      <c r="BI119" s="16"/>
      <c r="BJ119" s="16">
        <f>SUM(BJ113:BJ116)</f>
        <v>800</v>
      </c>
      <c r="BK119" s="16">
        <f>SUM(BK113:BK116)</f>
        <v>120</v>
      </c>
      <c r="BL119" s="16">
        <f t="shared" ref="BL119:BL132" si="498">SUM(BG119:BK119)</f>
        <v>2970</v>
      </c>
      <c r="BM119" s="16">
        <f>SUM(BM113:BM116)</f>
        <v>0</v>
      </c>
      <c r="BN119" s="16">
        <f>SUM(BN113:BN116)</f>
        <v>0</v>
      </c>
      <c r="BO119" s="16">
        <f>SUM(BO113:BO116)</f>
        <v>0</v>
      </c>
      <c r="BP119" s="16">
        <f>SUM(BP113:BP116)</f>
        <v>0</v>
      </c>
      <c r="BQ119" s="16">
        <f>SUM(BQ113:BQ116)</f>
        <v>100</v>
      </c>
      <c r="BR119" s="35">
        <f t="shared" ref="BR119:BR130" si="499">SUM(BM119:BQ119)</f>
        <v>100</v>
      </c>
      <c r="BS119" s="15">
        <f>AV119+AW119+BE119+BF119+BG119+BH119+BK119+BR119+BJ119</f>
        <v>4570</v>
      </c>
      <c r="BT119" s="16">
        <f>SUM(BT113:BT116)</f>
        <v>500</v>
      </c>
      <c r="BU119" s="16">
        <f>SUM(BU113:BU116)</f>
        <v>7043.5</v>
      </c>
      <c r="BV119" s="34">
        <f t="shared" ref="BV119" si="500">SUM(BS119+BT119+BU119)</f>
        <v>12113.5</v>
      </c>
      <c r="BW119" s="16">
        <f>SUM(BW113:BW116)</f>
        <v>0</v>
      </c>
      <c r="BX119" s="15">
        <f t="shared" ref="BX119" si="501">BV119+BW119</f>
        <v>12113.5</v>
      </c>
      <c r="BY119" s="16">
        <f>SUM(BY113:BY116)</f>
        <v>0</v>
      </c>
      <c r="BZ119" s="18">
        <f>SUM(BZ113:BZ116)</f>
        <v>0</v>
      </c>
      <c r="CB119" s="13">
        <f t="shared" si="447"/>
        <v>500</v>
      </c>
      <c r="CC119" s="13">
        <f t="shared" si="448"/>
        <v>0</v>
      </c>
      <c r="CD119" s="13">
        <f t="shared" si="449"/>
        <v>0</v>
      </c>
      <c r="CE119" s="13">
        <f t="shared" si="450"/>
        <v>500</v>
      </c>
      <c r="CF119" s="13">
        <f t="shared" si="451"/>
        <v>0</v>
      </c>
      <c r="CG119" s="13">
        <f t="shared" si="452"/>
        <v>0</v>
      </c>
      <c r="CH119" s="13">
        <f t="shared" si="453"/>
        <v>0</v>
      </c>
      <c r="CI119" s="13">
        <f t="shared" si="454"/>
        <v>1000</v>
      </c>
      <c r="CJ119" s="13">
        <f t="shared" si="455"/>
        <v>0</v>
      </c>
      <c r="CK119" s="13">
        <f t="shared" si="456"/>
        <v>0</v>
      </c>
      <c r="CL119" s="13">
        <f t="shared" si="457"/>
        <v>0</v>
      </c>
      <c r="CM119" s="13">
        <f t="shared" si="458"/>
        <v>0</v>
      </c>
      <c r="CN119" s="13">
        <f t="shared" si="459"/>
        <v>0</v>
      </c>
      <c r="CO119" s="13">
        <f t="shared" si="460"/>
        <v>0</v>
      </c>
      <c r="CP119" s="13">
        <f t="shared" si="461"/>
        <v>0</v>
      </c>
      <c r="CQ119" s="13">
        <f t="shared" si="462"/>
        <v>0</v>
      </c>
      <c r="CR119" s="13">
        <f t="shared" si="463"/>
        <v>0</v>
      </c>
      <c r="CS119" s="13">
        <f t="shared" si="464"/>
        <v>0</v>
      </c>
      <c r="CT119" s="13">
        <f t="shared" si="465"/>
        <v>0</v>
      </c>
      <c r="CU119" s="13">
        <f t="shared" si="466"/>
        <v>0</v>
      </c>
      <c r="CV119" s="13">
        <f t="shared" si="467"/>
        <v>0</v>
      </c>
      <c r="CW119" s="13">
        <f t="shared" si="468"/>
        <v>0</v>
      </c>
      <c r="CX119" s="13">
        <f t="shared" si="469"/>
        <v>0</v>
      </c>
      <c r="CY119" s="13">
        <f t="shared" si="470"/>
        <v>0</v>
      </c>
      <c r="CZ119" s="13">
        <f t="shared" si="471"/>
        <v>0</v>
      </c>
      <c r="DA119" s="13">
        <f t="shared" si="472"/>
        <v>0</v>
      </c>
      <c r="DB119" s="13">
        <f t="shared" si="473"/>
        <v>0</v>
      </c>
      <c r="DC119" s="13">
        <f t="shared" si="474"/>
        <v>194</v>
      </c>
      <c r="DD119" s="13">
        <f t="shared" si="475"/>
        <v>0</v>
      </c>
      <c r="DE119" s="13">
        <f t="shared" si="476"/>
        <v>194</v>
      </c>
      <c r="DF119" s="13">
        <f t="shared" si="477"/>
        <v>1194</v>
      </c>
      <c r="DG119" s="13">
        <f t="shared" si="478"/>
        <v>0</v>
      </c>
      <c r="DH119" s="13">
        <f t="shared" si="479"/>
        <v>1906</v>
      </c>
      <c r="DI119" s="13">
        <f t="shared" si="480"/>
        <v>3100</v>
      </c>
      <c r="DJ119" s="13">
        <f t="shared" si="481"/>
        <v>300</v>
      </c>
      <c r="DK119" s="13">
        <f t="shared" si="482"/>
        <v>3400</v>
      </c>
      <c r="DL119" s="13">
        <f t="shared" si="483"/>
        <v>0</v>
      </c>
      <c r="DM119" s="13">
        <f t="shared" si="484"/>
        <v>0</v>
      </c>
    </row>
    <row r="120" spans="1:117" ht="12.75" customHeight="1" x14ac:dyDescent="0.2">
      <c r="A120" s="12" t="s">
        <v>132</v>
      </c>
      <c r="B120" s="13"/>
      <c r="C120" s="13"/>
      <c r="D120" s="13"/>
      <c r="E120" s="13"/>
      <c r="F120" s="13"/>
      <c r="G120" s="13"/>
      <c r="H120" s="14"/>
      <c r="I120" s="34">
        <f>SUM(B120:H120)</f>
        <v>0</v>
      </c>
      <c r="J120" s="13"/>
      <c r="K120" s="13"/>
      <c r="L120" s="13"/>
      <c r="M120" s="13"/>
      <c r="N120" s="13"/>
      <c r="O120" s="13"/>
      <c r="P120" s="13"/>
      <c r="Q120" s="13"/>
      <c r="R120" s="15">
        <f>SUM(K120:Q120)</f>
        <v>0</v>
      </c>
      <c r="S120" s="13"/>
      <c r="T120" s="13"/>
      <c r="U120" s="13"/>
      <c r="V120" s="13"/>
      <c r="W120" s="13"/>
      <c r="X120" s="13"/>
      <c r="Y120" s="16">
        <f t="shared" si="282"/>
        <v>0</v>
      </c>
      <c r="Z120" s="13"/>
      <c r="AA120" s="13"/>
      <c r="AB120" s="13"/>
      <c r="AC120" s="13"/>
      <c r="AD120" s="13"/>
      <c r="AE120" s="35">
        <f t="shared" si="490"/>
        <v>0</v>
      </c>
      <c r="AF120" s="15">
        <f t="shared" ref="AF120:AF148" si="502">I120+J120+R120+Y120+AE120+S120</f>
        <v>0</v>
      </c>
      <c r="AG120" s="13"/>
      <c r="AH120" s="13">
        <v>1915</v>
      </c>
      <c r="AI120" s="34">
        <f>SUM(AF120+AG120+AH120)</f>
        <v>1915</v>
      </c>
      <c r="AJ120" s="13"/>
      <c r="AK120" s="15">
        <f>AI120+AJ120</f>
        <v>1915</v>
      </c>
      <c r="AL120" s="13"/>
      <c r="AM120" s="18"/>
      <c r="AO120" s="13"/>
      <c r="AP120" s="13"/>
      <c r="AQ120" s="13"/>
      <c r="AR120" s="13"/>
      <c r="AS120" s="13"/>
      <c r="AT120" s="13"/>
      <c r="AU120" s="14"/>
      <c r="AV120" s="34">
        <f>SUM(AO120:AU120)</f>
        <v>0</v>
      </c>
      <c r="AW120" s="13"/>
      <c r="AX120" s="13"/>
      <c r="AY120" s="13"/>
      <c r="AZ120" s="13"/>
      <c r="BA120" s="13"/>
      <c r="BB120" s="13"/>
      <c r="BC120" s="13"/>
      <c r="BD120" s="13"/>
      <c r="BE120" s="15">
        <f>SUM(AX120:BD120)</f>
        <v>0</v>
      </c>
      <c r="BF120" s="13"/>
      <c r="BG120" s="13"/>
      <c r="BH120" s="13"/>
      <c r="BI120" s="13"/>
      <c r="BJ120" s="13"/>
      <c r="BK120" s="13"/>
      <c r="BL120" s="16">
        <f t="shared" si="498"/>
        <v>0</v>
      </c>
      <c r="BM120" s="13"/>
      <c r="BN120" s="13"/>
      <c r="BO120" s="13"/>
      <c r="BP120" s="13"/>
      <c r="BQ120" s="13"/>
      <c r="BR120" s="35">
        <f t="shared" si="499"/>
        <v>0</v>
      </c>
      <c r="BS120" s="15">
        <f t="shared" ref="BS120:BS132" si="503">AV120+AW120+BE120+BL120+BR120+BF120</f>
        <v>0</v>
      </c>
      <c r="BT120" s="13"/>
      <c r="BU120" s="13">
        <v>1915</v>
      </c>
      <c r="BV120" s="34">
        <f>SUM(BS120+BT120+BU120)</f>
        <v>1915</v>
      </c>
      <c r="BW120" s="13"/>
      <c r="BX120" s="15">
        <f>BV120+BW120</f>
        <v>1915</v>
      </c>
      <c r="BY120" s="13"/>
      <c r="BZ120" s="18"/>
      <c r="CB120" s="13">
        <f t="shared" si="447"/>
        <v>0</v>
      </c>
      <c r="CC120" s="13">
        <f t="shared" si="448"/>
        <v>0</v>
      </c>
      <c r="CD120" s="13">
        <f t="shared" si="449"/>
        <v>0</v>
      </c>
      <c r="CE120" s="13">
        <f t="shared" si="450"/>
        <v>0</v>
      </c>
      <c r="CF120" s="13">
        <f t="shared" si="451"/>
        <v>0</v>
      </c>
      <c r="CG120" s="13">
        <f t="shared" si="452"/>
        <v>0</v>
      </c>
      <c r="CH120" s="13">
        <f t="shared" si="453"/>
        <v>0</v>
      </c>
      <c r="CI120" s="13">
        <f t="shared" si="454"/>
        <v>0</v>
      </c>
      <c r="CJ120" s="13">
        <f t="shared" si="455"/>
        <v>0</v>
      </c>
      <c r="CK120" s="13">
        <f t="shared" si="456"/>
        <v>0</v>
      </c>
      <c r="CL120" s="13">
        <f t="shared" si="457"/>
        <v>0</v>
      </c>
      <c r="CM120" s="13">
        <f t="shared" si="458"/>
        <v>0</v>
      </c>
      <c r="CN120" s="13">
        <f t="shared" si="459"/>
        <v>0</v>
      </c>
      <c r="CO120" s="13">
        <f t="shared" si="460"/>
        <v>0</v>
      </c>
      <c r="CP120" s="13">
        <f t="shared" si="461"/>
        <v>0</v>
      </c>
      <c r="CQ120" s="13">
        <f t="shared" si="462"/>
        <v>0</v>
      </c>
      <c r="CR120" s="13">
        <f t="shared" si="463"/>
        <v>0</v>
      </c>
      <c r="CS120" s="13">
        <f t="shared" si="464"/>
        <v>0</v>
      </c>
      <c r="CT120" s="13">
        <f t="shared" si="465"/>
        <v>0</v>
      </c>
      <c r="CU120" s="13">
        <f t="shared" si="466"/>
        <v>0</v>
      </c>
      <c r="CV120" s="13">
        <f t="shared" si="467"/>
        <v>0</v>
      </c>
      <c r="CW120" s="13">
        <f t="shared" si="468"/>
        <v>0</v>
      </c>
      <c r="CX120" s="13">
        <f t="shared" si="469"/>
        <v>0</v>
      </c>
      <c r="CY120" s="13">
        <f t="shared" si="470"/>
        <v>0</v>
      </c>
      <c r="CZ120" s="13">
        <f t="shared" si="471"/>
        <v>0</v>
      </c>
      <c r="DA120" s="13">
        <f t="shared" si="472"/>
        <v>0</v>
      </c>
      <c r="DB120" s="13">
        <f t="shared" si="473"/>
        <v>0</v>
      </c>
      <c r="DC120" s="13">
        <f t="shared" si="474"/>
        <v>0</v>
      </c>
      <c r="DD120" s="13">
        <f t="shared" si="475"/>
        <v>0</v>
      </c>
      <c r="DE120" s="13">
        <f t="shared" si="476"/>
        <v>0</v>
      </c>
      <c r="DF120" s="13">
        <f t="shared" si="477"/>
        <v>0</v>
      </c>
      <c r="DG120" s="13">
        <f t="shared" si="478"/>
        <v>0</v>
      </c>
      <c r="DH120" s="13">
        <f t="shared" si="479"/>
        <v>0</v>
      </c>
      <c r="DI120" s="13">
        <f t="shared" si="480"/>
        <v>0</v>
      </c>
      <c r="DJ120" s="13">
        <f t="shared" si="481"/>
        <v>0</v>
      </c>
      <c r="DK120" s="13">
        <f t="shared" si="482"/>
        <v>0</v>
      </c>
      <c r="DL120" s="13">
        <f t="shared" si="483"/>
        <v>0</v>
      </c>
      <c r="DM120" s="13">
        <f t="shared" si="484"/>
        <v>0</v>
      </c>
    </row>
    <row r="121" spans="1:117" s="25" customFormat="1" ht="12.75" customHeight="1" x14ac:dyDescent="0.2">
      <c r="A121" s="12" t="s">
        <v>133</v>
      </c>
      <c r="B121" s="13">
        <v>200</v>
      </c>
      <c r="C121" s="13"/>
      <c r="D121" s="13">
        <v>200</v>
      </c>
      <c r="E121" s="13"/>
      <c r="F121" s="13"/>
      <c r="G121" s="13"/>
      <c r="H121" s="14"/>
      <c r="I121" s="34">
        <f t="shared" si="271"/>
        <v>400</v>
      </c>
      <c r="J121" s="13"/>
      <c r="K121" s="13"/>
      <c r="L121" s="13"/>
      <c r="M121" s="13"/>
      <c r="N121" s="13"/>
      <c r="O121" s="13"/>
      <c r="P121" s="13"/>
      <c r="Q121" s="13"/>
      <c r="R121" s="15">
        <f t="shared" si="487"/>
        <v>0</v>
      </c>
      <c r="S121" s="13"/>
      <c r="T121" s="13"/>
      <c r="U121" s="13"/>
      <c r="V121" s="13"/>
      <c r="W121" s="13"/>
      <c r="X121" s="13"/>
      <c r="Y121" s="16">
        <f t="shared" si="282"/>
        <v>0</v>
      </c>
      <c r="Z121" s="13"/>
      <c r="AA121" s="13"/>
      <c r="AB121" s="13"/>
      <c r="AC121" s="13"/>
      <c r="AD121" s="13">
        <v>50</v>
      </c>
      <c r="AE121" s="35">
        <f t="shared" si="490"/>
        <v>50</v>
      </c>
      <c r="AF121" s="15">
        <f t="shared" si="502"/>
        <v>450</v>
      </c>
      <c r="AG121" s="13"/>
      <c r="AH121" s="13">
        <v>866</v>
      </c>
      <c r="AI121" s="34">
        <f t="shared" si="491"/>
        <v>1316</v>
      </c>
      <c r="AJ121" s="13">
        <v>170</v>
      </c>
      <c r="AK121" s="15">
        <f t="shared" si="492"/>
        <v>1486</v>
      </c>
      <c r="AL121" s="13"/>
      <c r="AM121" s="18"/>
      <c r="AN121" s="24"/>
      <c r="AO121" s="13">
        <v>200</v>
      </c>
      <c r="AP121" s="13"/>
      <c r="AQ121" s="13">
        <v>200</v>
      </c>
      <c r="AR121" s="13"/>
      <c r="AS121" s="13"/>
      <c r="AT121" s="13"/>
      <c r="AU121" s="14"/>
      <c r="AV121" s="34">
        <f t="shared" ref="AV121:AV122" si="504">SUM(AO121:AU121)</f>
        <v>400</v>
      </c>
      <c r="AW121" s="13"/>
      <c r="AX121" s="13"/>
      <c r="AY121" s="13"/>
      <c r="AZ121" s="13"/>
      <c r="BA121" s="13"/>
      <c r="BB121" s="13"/>
      <c r="BC121" s="13"/>
      <c r="BD121" s="13"/>
      <c r="BE121" s="15">
        <f t="shared" ref="BE121:BE122" si="505">SUM(AX121:BD121)</f>
        <v>0</v>
      </c>
      <c r="BF121" s="13"/>
      <c r="BG121" s="13"/>
      <c r="BH121" s="13"/>
      <c r="BI121" s="13"/>
      <c r="BJ121" s="13"/>
      <c r="BK121" s="13"/>
      <c r="BL121" s="16">
        <f t="shared" si="498"/>
        <v>0</v>
      </c>
      <c r="BM121" s="13"/>
      <c r="BN121" s="13"/>
      <c r="BO121" s="13"/>
      <c r="BP121" s="13"/>
      <c r="BQ121" s="13">
        <v>50</v>
      </c>
      <c r="BR121" s="35">
        <f t="shared" si="499"/>
        <v>50</v>
      </c>
      <c r="BS121" s="15">
        <f t="shared" si="503"/>
        <v>450</v>
      </c>
      <c r="BT121" s="13"/>
      <c r="BU121" s="13">
        <v>866</v>
      </c>
      <c r="BV121" s="34">
        <f t="shared" ref="BV121:BV122" si="506">SUM(BS121+BT121+BU121)</f>
        <v>1316</v>
      </c>
      <c r="BW121" s="13"/>
      <c r="BX121" s="15">
        <f t="shared" ref="BX121:BX122" si="507">BV121+BW121</f>
        <v>1316</v>
      </c>
      <c r="BY121" s="13"/>
      <c r="BZ121" s="18"/>
      <c r="CB121" s="13">
        <f t="shared" si="447"/>
        <v>0</v>
      </c>
      <c r="CC121" s="13">
        <f t="shared" si="448"/>
        <v>0</v>
      </c>
      <c r="CD121" s="13">
        <f t="shared" si="449"/>
        <v>0</v>
      </c>
      <c r="CE121" s="13">
        <f t="shared" si="450"/>
        <v>0</v>
      </c>
      <c r="CF121" s="13">
        <f t="shared" si="451"/>
        <v>0</v>
      </c>
      <c r="CG121" s="13">
        <f t="shared" si="452"/>
        <v>0</v>
      </c>
      <c r="CH121" s="13">
        <f t="shared" si="453"/>
        <v>0</v>
      </c>
      <c r="CI121" s="13">
        <f t="shared" si="454"/>
        <v>0</v>
      </c>
      <c r="CJ121" s="13">
        <f t="shared" si="455"/>
        <v>0</v>
      </c>
      <c r="CK121" s="13">
        <f t="shared" si="456"/>
        <v>0</v>
      </c>
      <c r="CL121" s="13">
        <f t="shared" si="457"/>
        <v>0</v>
      </c>
      <c r="CM121" s="13">
        <f t="shared" si="458"/>
        <v>0</v>
      </c>
      <c r="CN121" s="13">
        <f t="shared" si="459"/>
        <v>0</v>
      </c>
      <c r="CO121" s="13">
        <f t="shared" si="460"/>
        <v>0</v>
      </c>
      <c r="CP121" s="13">
        <f t="shared" si="461"/>
        <v>0</v>
      </c>
      <c r="CQ121" s="13">
        <f t="shared" si="462"/>
        <v>0</v>
      </c>
      <c r="CR121" s="13">
        <f t="shared" si="463"/>
        <v>0</v>
      </c>
      <c r="CS121" s="13">
        <f t="shared" si="464"/>
        <v>0</v>
      </c>
      <c r="CT121" s="13">
        <f t="shared" si="465"/>
        <v>0</v>
      </c>
      <c r="CU121" s="13">
        <f t="shared" si="466"/>
        <v>0</v>
      </c>
      <c r="CV121" s="13">
        <f t="shared" si="467"/>
        <v>0</v>
      </c>
      <c r="CW121" s="13">
        <f t="shared" si="468"/>
        <v>0</v>
      </c>
      <c r="CX121" s="13">
        <f t="shared" si="469"/>
        <v>0</v>
      </c>
      <c r="CY121" s="13">
        <f t="shared" si="470"/>
        <v>0</v>
      </c>
      <c r="CZ121" s="13">
        <f t="shared" si="471"/>
        <v>0</v>
      </c>
      <c r="DA121" s="13">
        <f t="shared" si="472"/>
        <v>0</v>
      </c>
      <c r="DB121" s="13">
        <f t="shared" si="473"/>
        <v>0</v>
      </c>
      <c r="DC121" s="13">
        <f t="shared" si="474"/>
        <v>0</v>
      </c>
      <c r="DD121" s="13">
        <f t="shared" si="475"/>
        <v>0</v>
      </c>
      <c r="DE121" s="13">
        <f t="shared" si="476"/>
        <v>0</v>
      </c>
      <c r="DF121" s="13">
        <f t="shared" si="477"/>
        <v>0</v>
      </c>
      <c r="DG121" s="13">
        <f t="shared" si="478"/>
        <v>0</v>
      </c>
      <c r="DH121" s="13">
        <f t="shared" si="479"/>
        <v>0</v>
      </c>
      <c r="DI121" s="13">
        <f t="shared" si="480"/>
        <v>0</v>
      </c>
      <c r="DJ121" s="13">
        <f t="shared" si="481"/>
        <v>170</v>
      </c>
      <c r="DK121" s="13">
        <f t="shared" si="482"/>
        <v>170</v>
      </c>
      <c r="DL121" s="13">
        <f t="shared" si="483"/>
        <v>0</v>
      </c>
      <c r="DM121" s="13">
        <f t="shared" si="484"/>
        <v>0</v>
      </c>
    </row>
    <row r="122" spans="1:117" ht="12.75" customHeight="1" x14ac:dyDescent="0.2">
      <c r="A122" s="12" t="s">
        <v>134</v>
      </c>
      <c r="B122" s="13"/>
      <c r="C122" s="13"/>
      <c r="D122" s="13"/>
      <c r="E122" s="13"/>
      <c r="F122" s="13"/>
      <c r="G122" s="13"/>
      <c r="H122" s="14"/>
      <c r="I122" s="34">
        <f t="shared" si="271"/>
        <v>0</v>
      </c>
      <c r="J122" s="13"/>
      <c r="K122" s="13"/>
      <c r="L122" s="13"/>
      <c r="M122" s="13"/>
      <c r="N122" s="13"/>
      <c r="O122" s="13"/>
      <c r="P122" s="13"/>
      <c r="Q122" s="13"/>
      <c r="R122" s="15">
        <f t="shared" si="487"/>
        <v>0</v>
      </c>
      <c r="S122" s="13"/>
      <c r="T122" s="13"/>
      <c r="U122" s="13"/>
      <c r="V122" s="13"/>
      <c r="W122" s="13"/>
      <c r="X122" s="13"/>
      <c r="Y122" s="16">
        <f t="shared" si="282"/>
        <v>0</v>
      </c>
      <c r="Z122" s="13"/>
      <c r="AA122" s="13"/>
      <c r="AB122" s="13"/>
      <c r="AC122" s="13"/>
      <c r="AD122" s="13">
        <v>150</v>
      </c>
      <c r="AE122" s="35">
        <f t="shared" si="490"/>
        <v>150</v>
      </c>
      <c r="AF122" s="15">
        <f t="shared" si="502"/>
        <v>150</v>
      </c>
      <c r="AG122" s="13"/>
      <c r="AH122" s="13"/>
      <c r="AI122" s="34">
        <f t="shared" si="491"/>
        <v>150</v>
      </c>
      <c r="AJ122" s="13"/>
      <c r="AK122" s="15">
        <f t="shared" si="492"/>
        <v>150</v>
      </c>
      <c r="AL122" s="13"/>
      <c r="AM122" s="18"/>
      <c r="AO122" s="13"/>
      <c r="AP122" s="13"/>
      <c r="AQ122" s="13"/>
      <c r="AR122" s="13"/>
      <c r="AS122" s="13"/>
      <c r="AT122" s="13"/>
      <c r="AU122" s="14"/>
      <c r="AV122" s="34">
        <f t="shared" si="504"/>
        <v>0</v>
      </c>
      <c r="AW122" s="13"/>
      <c r="AX122" s="13"/>
      <c r="AY122" s="13"/>
      <c r="AZ122" s="13"/>
      <c r="BA122" s="13"/>
      <c r="BB122" s="13"/>
      <c r="BC122" s="13"/>
      <c r="BD122" s="13"/>
      <c r="BE122" s="15">
        <f t="shared" si="505"/>
        <v>0</v>
      </c>
      <c r="BF122" s="13"/>
      <c r="BG122" s="13"/>
      <c r="BH122" s="13"/>
      <c r="BI122" s="13"/>
      <c r="BJ122" s="13"/>
      <c r="BK122" s="13"/>
      <c r="BL122" s="16">
        <f t="shared" si="498"/>
        <v>0</v>
      </c>
      <c r="BM122" s="13"/>
      <c r="BN122" s="13"/>
      <c r="BO122" s="13"/>
      <c r="BP122" s="13"/>
      <c r="BQ122" s="13"/>
      <c r="BR122" s="35">
        <f t="shared" si="499"/>
        <v>0</v>
      </c>
      <c r="BS122" s="15">
        <f t="shared" si="503"/>
        <v>0</v>
      </c>
      <c r="BT122" s="13"/>
      <c r="BU122" s="13">
        <v>150</v>
      </c>
      <c r="BV122" s="34">
        <f t="shared" si="506"/>
        <v>150</v>
      </c>
      <c r="BW122" s="13"/>
      <c r="BX122" s="15">
        <f t="shared" si="507"/>
        <v>150</v>
      </c>
      <c r="BY122" s="13"/>
      <c r="BZ122" s="18"/>
      <c r="CB122" s="13">
        <f t="shared" si="447"/>
        <v>0</v>
      </c>
      <c r="CC122" s="13">
        <f t="shared" si="448"/>
        <v>0</v>
      </c>
      <c r="CD122" s="13">
        <f t="shared" si="449"/>
        <v>0</v>
      </c>
      <c r="CE122" s="13">
        <f t="shared" si="450"/>
        <v>0</v>
      </c>
      <c r="CF122" s="13">
        <f t="shared" si="451"/>
        <v>0</v>
      </c>
      <c r="CG122" s="13">
        <f t="shared" si="452"/>
        <v>0</v>
      </c>
      <c r="CH122" s="13">
        <f t="shared" si="453"/>
        <v>0</v>
      </c>
      <c r="CI122" s="13">
        <f t="shared" si="454"/>
        <v>0</v>
      </c>
      <c r="CJ122" s="13">
        <f t="shared" si="455"/>
        <v>0</v>
      </c>
      <c r="CK122" s="13">
        <f t="shared" si="456"/>
        <v>0</v>
      </c>
      <c r="CL122" s="13">
        <f t="shared" si="457"/>
        <v>0</v>
      </c>
      <c r="CM122" s="13">
        <f t="shared" si="458"/>
        <v>0</v>
      </c>
      <c r="CN122" s="13">
        <f t="shared" si="459"/>
        <v>0</v>
      </c>
      <c r="CO122" s="13">
        <f t="shared" si="460"/>
        <v>0</v>
      </c>
      <c r="CP122" s="13">
        <f t="shared" si="461"/>
        <v>0</v>
      </c>
      <c r="CQ122" s="13">
        <f t="shared" si="462"/>
        <v>0</v>
      </c>
      <c r="CR122" s="13">
        <f t="shared" si="463"/>
        <v>0</v>
      </c>
      <c r="CS122" s="13">
        <f t="shared" si="464"/>
        <v>0</v>
      </c>
      <c r="CT122" s="13">
        <f t="shared" si="465"/>
        <v>0</v>
      </c>
      <c r="CU122" s="13">
        <f t="shared" si="466"/>
        <v>0</v>
      </c>
      <c r="CV122" s="13">
        <f t="shared" si="467"/>
        <v>0</v>
      </c>
      <c r="CW122" s="13">
        <f t="shared" si="468"/>
        <v>0</v>
      </c>
      <c r="CX122" s="13">
        <f t="shared" si="469"/>
        <v>0</v>
      </c>
      <c r="CY122" s="13">
        <f t="shared" si="470"/>
        <v>0</v>
      </c>
      <c r="CZ122" s="13">
        <f t="shared" si="471"/>
        <v>0</v>
      </c>
      <c r="DA122" s="13">
        <f t="shared" si="472"/>
        <v>0</v>
      </c>
      <c r="DB122" s="13">
        <f t="shared" si="473"/>
        <v>0</v>
      </c>
      <c r="DC122" s="13">
        <f t="shared" si="474"/>
        <v>0</v>
      </c>
      <c r="DD122" s="13">
        <f t="shared" si="475"/>
        <v>150</v>
      </c>
      <c r="DE122" s="13">
        <f t="shared" si="476"/>
        <v>150</v>
      </c>
      <c r="DF122" s="13">
        <f t="shared" si="477"/>
        <v>150</v>
      </c>
      <c r="DG122" s="13">
        <f t="shared" si="478"/>
        <v>0</v>
      </c>
      <c r="DH122" s="13">
        <f t="shared" si="479"/>
        <v>-150</v>
      </c>
      <c r="DI122" s="13">
        <f t="shared" si="480"/>
        <v>0</v>
      </c>
      <c r="DJ122" s="13">
        <f t="shared" si="481"/>
        <v>0</v>
      </c>
      <c r="DK122" s="13">
        <f t="shared" si="482"/>
        <v>0</v>
      </c>
      <c r="DL122" s="13">
        <f t="shared" si="483"/>
        <v>0</v>
      </c>
      <c r="DM122" s="13">
        <f t="shared" si="484"/>
        <v>0</v>
      </c>
    </row>
    <row r="123" spans="1:117" ht="12.75" customHeight="1" x14ac:dyDescent="0.2">
      <c r="A123" s="12" t="s">
        <v>135</v>
      </c>
      <c r="B123" s="13">
        <v>330</v>
      </c>
      <c r="C123" s="13">
        <v>74</v>
      </c>
      <c r="D123" s="13">
        <v>323</v>
      </c>
      <c r="E123" s="13"/>
      <c r="F123" s="13"/>
      <c r="G123" s="13"/>
      <c r="H123" s="14"/>
      <c r="I123" s="34">
        <f>SUM(B123:H123)</f>
        <v>727</v>
      </c>
      <c r="J123" s="13"/>
      <c r="K123" s="13"/>
      <c r="L123" s="13"/>
      <c r="M123" s="13"/>
      <c r="N123" s="13"/>
      <c r="O123" s="13"/>
      <c r="P123" s="13"/>
      <c r="Q123" s="13"/>
      <c r="R123" s="15">
        <f>SUM(K123:Q123)</f>
        <v>0</v>
      </c>
      <c r="S123" s="13"/>
      <c r="T123" s="13"/>
      <c r="U123" s="13"/>
      <c r="V123" s="13"/>
      <c r="W123" s="13"/>
      <c r="X123" s="13"/>
      <c r="Y123" s="16">
        <f t="shared" si="282"/>
        <v>0</v>
      </c>
      <c r="Z123" s="13"/>
      <c r="AA123" s="13"/>
      <c r="AB123" s="13"/>
      <c r="AC123" s="13"/>
      <c r="AD123" s="13">
        <v>150</v>
      </c>
      <c r="AE123" s="35">
        <f t="shared" si="490"/>
        <v>150</v>
      </c>
      <c r="AF123" s="15">
        <f t="shared" si="502"/>
        <v>877</v>
      </c>
      <c r="AG123" s="13"/>
      <c r="AH123" s="13">
        <v>630</v>
      </c>
      <c r="AI123" s="34">
        <f>SUM(AF123+AG123+AH123)</f>
        <v>1507</v>
      </c>
      <c r="AJ123" s="13">
        <v>363</v>
      </c>
      <c r="AK123" s="15">
        <f>AI123+AJ123</f>
        <v>1870</v>
      </c>
      <c r="AL123" s="13"/>
      <c r="AM123" s="18"/>
      <c r="AO123" s="13">
        <v>330</v>
      </c>
      <c r="AP123" s="13">
        <v>74</v>
      </c>
      <c r="AQ123" s="13">
        <v>328</v>
      </c>
      <c r="AR123" s="13"/>
      <c r="AS123" s="13"/>
      <c r="AT123" s="13"/>
      <c r="AU123" s="14"/>
      <c r="AV123" s="34">
        <f>SUM(AO123:AU123)</f>
        <v>732</v>
      </c>
      <c r="AW123" s="13"/>
      <c r="AX123" s="13"/>
      <c r="AY123" s="13"/>
      <c r="AZ123" s="13"/>
      <c r="BA123" s="13"/>
      <c r="BB123" s="13"/>
      <c r="BC123" s="13"/>
      <c r="BD123" s="13"/>
      <c r="BE123" s="15">
        <f>SUM(AX123:BD123)</f>
        <v>0</v>
      </c>
      <c r="BF123" s="13"/>
      <c r="BG123" s="13"/>
      <c r="BH123" s="13"/>
      <c r="BI123" s="13"/>
      <c r="BJ123" s="13"/>
      <c r="BK123" s="13"/>
      <c r="BL123" s="16">
        <f t="shared" si="498"/>
        <v>0</v>
      </c>
      <c r="BM123" s="13"/>
      <c r="BN123" s="13"/>
      <c r="BO123" s="13"/>
      <c r="BP123" s="13"/>
      <c r="BQ123" s="13">
        <v>150</v>
      </c>
      <c r="BR123" s="35">
        <f t="shared" si="499"/>
        <v>150</v>
      </c>
      <c r="BS123" s="15">
        <f t="shared" si="503"/>
        <v>882</v>
      </c>
      <c r="BT123" s="13"/>
      <c r="BU123" s="13">
        <v>630</v>
      </c>
      <c r="BV123" s="34">
        <f>SUM(BS123+BT123+BU123)</f>
        <v>1512</v>
      </c>
      <c r="BW123" s="13"/>
      <c r="BX123" s="15">
        <f>BV123+BW123</f>
        <v>1512</v>
      </c>
      <c r="BY123" s="13"/>
      <c r="BZ123" s="18"/>
      <c r="CB123" s="13">
        <f t="shared" si="447"/>
        <v>0</v>
      </c>
      <c r="CC123" s="13">
        <f t="shared" si="448"/>
        <v>0</v>
      </c>
      <c r="CD123" s="13">
        <f t="shared" si="449"/>
        <v>-5</v>
      </c>
      <c r="CE123" s="13">
        <f t="shared" si="450"/>
        <v>0</v>
      </c>
      <c r="CF123" s="13">
        <f t="shared" si="451"/>
        <v>0</v>
      </c>
      <c r="CG123" s="13">
        <f t="shared" si="452"/>
        <v>0</v>
      </c>
      <c r="CH123" s="13">
        <f t="shared" si="453"/>
        <v>0</v>
      </c>
      <c r="CI123" s="13">
        <f t="shared" si="454"/>
        <v>-5</v>
      </c>
      <c r="CJ123" s="13">
        <f t="shared" si="455"/>
        <v>0</v>
      </c>
      <c r="CK123" s="13">
        <f t="shared" si="456"/>
        <v>0</v>
      </c>
      <c r="CL123" s="13">
        <f t="shared" si="457"/>
        <v>0</v>
      </c>
      <c r="CM123" s="13">
        <f t="shared" si="458"/>
        <v>0</v>
      </c>
      <c r="CN123" s="13">
        <f t="shared" si="459"/>
        <v>0</v>
      </c>
      <c r="CO123" s="13">
        <f t="shared" si="460"/>
        <v>0</v>
      </c>
      <c r="CP123" s="13">
        <f t="shared" si="461"/>
        <v>0</v>
      </c>
      <c r="CQ123" s="13">
        <f t="shared" si="462"/>
        <v>0</v>
      </c>
      <c r="CR123" s="13">
        <f t="shared" si="463"/>
        <v>0</v>
      </c>
      <c r="CS123" s="13">
        <f t="shared" si="464"/>
        <v>0</v>
      </c>
      <c r="CT123" s="13">
        <f t="shared" si="465"/>
        <v>0</v>
      </c>
      <c r="CU123" s="13">
        <f t="shared" si="466"/>
        <v>0</v>
      </c>
      <c r="CV123" s="13">
        <f t="shared" si="467"/>
        <v>0</v>
      </c>
      <c r="CW123" s="13">
        <f t="shared" si="468"/>
        <v>0</v>
      </c>
      <c r="CX123" s="13">
        <f t="shared" si="469"/>
        <v>0</v>
      </c>
      <c r="CY123" s="13">
        <f t="shared" si="470"/>
        <v>0</v>
      </c>
      <c r="CZ123" s="13">
        <f t="shared" si="471"/>
        <v>0</v>
      </c>
      <c r="DA123" s="13">
        <f t="shared" si="472"/>
        <v>0</v>
      </c>
      <c r="DB123" s="13">
        <f t="shared" si="473"/>
        <v>0</v>
      </c>
      <c r="DC123" s="13">
        <f t="shared" si="474"/>
        <v>0</v>
      </c>
      <c r="DD123" s="13">
        <f t="shared" si="475"/>
        <v>0</v>
      </c>
      <c r="DE123" s="13">
        <f t="shared" si="476"/>
        <v>0</v>
      </c>
      <c r="DF123" s="13">
        <f t="shared" si="477"/>
        <v>-5</v>
      </c>
      <c r="DG123" s="13">
        <f t="shared" si="478"/>
        <v>0</v>
      </c>
      <c r="DH123" s="13">
        <f t="shared" si="479"/>
        <v>0</v>
      </c>
      <c r="DI123" s="13">
        <f t="shared" si="480"/>
        <v>-5</v>
      </c>
      <c r="DJ123" s="13">
        <f t="shared" si="481"/>
        <v>363</v>
      </c>
      <c r="DK123" s="13">
        <f t="shared" si="482"/>
        <v>358</v>
      </c>
      <c r="DL123" s="13">
        <f t="shared" si="483"/>
        <v>0</v>
      </c>
      <c r="DM123" s="13">
        <f t="shared" si="484"/>
        <v>0</v>
      </c>
    </row>
    <row r="124" spans="1:117" ht="12.75" customHeight="1" x14ac:dyDescent="0.2">
      <c r="A124" s="12" t="s">
        <v>136</v>
      </c>
      <c r="B124" s="13"/>
      <c r="C124" s="13"/>
      <c r="D124" s="13">
        <v>185</v>
      </c>
      <c r="E124" s="13">
        <v>75</v>
      </c>
      <c r="F124" s="13"/>
      <c r="G124" s="13"/>
      <c r="H124" s="14"/>
      <c r="I124" s="34">
        <f t="shared" si="271"/>
        <v>260</v>
      </c>
      <c r="J124" s="13"/>
      <c r="K124" s="13"/>
      <c r="L124" s="13"/>
      <c r="M124" s="13"/>
      <c r="N124" s="13"/>
      <c r="O124" s="13"/>
      <c r="P124" s="13"/>
      <c r="Q124" s="13"/>
      <c r="R124" s="15">
        <f t="shared" si="487"/>
        <v>0</v>
      </c>
      <c r="S124" s="13"/>
      <c r="T124" s="13"/>
      <c r="U124" s="13"/>
      <c r="V124" s="13"/>
      <c r="W124" s="13"/>
      <c r="X124" s="13"/>
      <c r="Y124" s="16">
        <f t="shared" si="282"/>
        <v>0</v>
      </c>
      <c r="Z124" s="13"/>
      <c r="AA124" s="13"/>
      <c r="AB124" s="13"/>
      <c r="AC124" s="13"/>
      <c r="AD124" s="13"/>
      <c r="AE124" s="35">
        <f t="shared" si="490"/>
        <v>0</v>
      </c>
      <c r="AF124" s="15">
        <f t="shared" si="502"/>
        <v>260</v>
      </c>
      <c r="AG124" s="13"/>
      <c r="AH124" s="13"/>
      <c r="AI124" s="34">
        <f>SUM(AF124+AG124+AH124)</f>
        <v>260</v>
      </c>
      <c r="AJ124" s="13"/>
      <c r="AK124" s="15">
        <f t="shared" si="492"/>
        <v>260</v>
      </c>
      <c r="AL124" s="13"/>
      <c r="AM124" s="18"/>
      <c r="AO124" s="13"/>
      <c r="AP124" s="13"/>
      <c r="AQ124" s="13">
        <v>185</v>
      </c>
      <c r="AR124" s="13">
        <v>75</v>
      </c>
      <c r="AS124" s="13"/>
      <c r="AT124" s="13"/>
      <c r="AU124" s="14"/>
      <c r="AV124" s="34">
        <f t="shared" ref="AV124:AV130" si="508">SUM(AO124:AU124)</f>
        <v>260</v>
      </c>
      <c r="AW124" s="13"/>
      <c r="AX124" s="13"/>
      <c r="AY124" s="13"/>
      <c r="AZ124" s="13"/>
      <c r="BA124" s="13"/>
      <c r="BB124" s="13"/>
      <c r="BC124" s="13"/>
      <c r="BD124" s="13"/>
      <c r="BE124" s="15">
        <f t="shared" ref="BE124" si="509">SUM(AX124:BD124)</f>
        <v>0</v>
      </c>
      <c r="BF124" s="13"/>
      <c r="BG124" s="13"/>
      <c r="BH124" s="13"/>
      <c r="BI124" s="13"/>
      <c r="BJ124" s="13"/>
      <c r="BK124" s="13"/>
      <c r="BL124" s="16">
        <f t="shared" si="498"/>
        <v>0</v>
      </c>
      <c r="BM124" s="13"/>
      <c r="BN124" s="13"/>
      <c r="BO124" s="13"/>
      <c r="BP124" s="13"/>
      <c r="BQ124" s="13"/>
      <c r="BR124" s="35">
        <f t="shared" si="499"/>
        <v>0</v>
      </c>
      <c r="BS124" s="15">
        <f t="shared" si="503"/>
        <v>260</v>
      </c>
      <c r="BT124" s="13"/>
      <c r="BU124" s="13"/>
      <c r="BV124" s="34">
        <f>SUM(BS124+BT124+BU124)</f>
        <v>260</v>
      </c>
      <c r="BW124" s="13"/>
      <c r="BX124" s="15">
        <f t="shared" ref="BX124" si="510">BV124+BW124</f>
        <v>260</v>
      </c>
      <c r="BY124" s="13"/>
      <c r="BZ124" s="18"/>
      <c r="CB124" s="13">
        <f t="shared" si="447"/>
        <v>0</v>
      </c>
      <c r="CC124" s="13">
        <f t="shared" si="448"/>
        <v>0</v>
      </c>
      <c r="CD124" s="13">
        <f t="shared" si="449"/>
        <v>0</v>
      </c>
      <c r="CE124" s="13">
        <f t="shared" si="450"/>
        <v>0</v>
      </c>
      <c r="CF124" s="13">
        <f t="shared" si="451"/>
        <v>0</v>
      </c>
      <c r="CG124" s="13">
        <f t="shared" si="452"/>
        <v>0</v>
      </c>
      <c r="CH124" s="13">
        <f t="shared" si="453"/>
        <v>0</v>
      </c>
      <c r="CI124" s="13">
        <f t="shared" si="454"/>
        <v>0</v>
      </c>
      <c r="CJ124" s="13">
        <f t="shared" si="455"/>
        <v>0</v>
      </c>
      <c r="CK124" s="13">
        <f t="shared" si="456"/>
        <v>0</v>
      </c>
      <c r="CL124" s="13">
        <f t="shared" si="457"/>
        <v>0</v>
      </c>
      <c r="CM124" s="13">
        <f t="shared" si="458"/>
        <v>0</v>
      </c>
      <c r="CN124" s="13">
        <f t="shared" si="459"/>
        <v>0</v>
      </c>
      <c r="CO124" s="13">
        <f t="shared" si="460"/>
        <v>0</v>
      </c>
      <c r="CP124" s="13">
        <f t="shared" si="461"/>
        <v>0</v>
      </c>
      <c r="CQ124" s="13">
        <f t="shared" si="462"/>
        <v>0</v>
      </c>
      <c r="CR124" s="13">
        <f t="shared" si="463"/>
        <v>0</v>
      </c>
      <c r="CS124" s="13">
        <f t="shared" si="464"/>
        <v>0</v>
      </c>
      <c r="CT124" s="13">
        <f t="shared" si="465"/>
        <v>0</v>
      </c>
      <c r="CU124" s="13">
        <f t="shared" si="466"/>
        <v>0</v>
      </c>
      <c r="CV124" s="13">
        <f t="shared" si="467"/>
        <v>0</v>
      </c>
      <c r="CW124" s="13">
        <f t="shared" si="468"/>
        <v>0</v>
      </c>
      <c r="CX124" s="13">
        <f t="shared" si="469"/>
        <v>0</v>
      </c>
      <c r="CY124" s="13">
        <f t="shared" si="470"/>
        <v>0</v>
      </c>
      <c r="CZ124" s="13">
        <f t="shared" si="471"/>
        <v>0</v>
      </c>
      <c r="DA124" s="13">
        <f t="shared" si="472"/>
        <v>0</v>
      </c>
      <c r="DB124" s="13">
        <f t="shared" si="473"/>
        <v>0</v>
      </c>
      <c r="DC124" s="13">
        <f t="shared" si="474"/>
        <v>0</v>
      </c>
      <c r="DD124" s="13">
        <f t="shared" si="475"/>
        <v>0</v>
      </c>
      <c r="DE124" s="13">
        <f t="shared" si="476"/>
        <v>0</v>
      </c>
      <c r="DF124" s="13">
        <f t="shared" si="477"/>
        <v>0</v>
      </c>
      <c r="DG124" s="13">
        <f t="shared" si="478"/>
        <v>0</v>
      </c>
      <c r="DH124" s="13">
        <f t="shared" si="479"/>
        <v>0</v>
      </c>
      <c r="DI124" s="13">
        <f t="shared" si="480"/>
        <v>0</v>
      </c>
      <c r="DJ124" s="13">
        <f t="shared" si="481"/>
        <v>0</v>
      </c>
      <c r="DK124" s="13">
        <f t="shared" si="482"/>
        <v>0</v>
      </c>
      <c r="DL124" s="13">
        <f t="shared" si="483"/>
        <v>0</v>
      </c>
      <c r="DM124" s="13">
        <f t="shared" si="484"/>
        <v>0</v>
      </c>
    </row>
    <row r="125" spans="1:117" ht="12.75" customHeight="1" x14ac:dyDescent="0.2">
      <c r="A125" s="12" t="s">
        <v>137</v>
      </c>
      <c r="B125" s="13"/>
      <c r="C125" s="13"/>
      <c r="D125" s="13"/>
      <c r="E125" s="13"/>
      <c r="F125" s="13"/>
      <c r="G125" s="13"/>
      <c r="H125" s="14"/>
      <c r="I125" s="34">
        <f t="shared" si="271"/>
        <v>0</v>
      </c>
      <c r="J125" s="13"/>
      <c r="K125" s="13"/>
      <c r="L125" s="13"/>
      <c r="M125" s="13"/>
      <c r="N125" s="13"/>
      <c r="O125" s="13"/>
      <c r="P125" s="13"/>
      <c r="Q125" s="13"/>
      <c r="R125" s="15">
        <f>SUM(K125:Q125)</f>
        <v>0</v>
      </c>
      <c r="S125" s="13"/>
      <c r="T125" s="13"/>
      <c r="U125" s="13"/>
      <c r="V125" s="13"/>
      <c r="W125" s="13"/>
      <c r="X125" s="13"/>
      <c r="Y125" s="16">
        <f t="shared" si="282"/>
        <v>0</v>
      </c>
      <c r="Z125" s="13"/>
      <c r="AA125" s="13"/>
      <c r="AB125" s="13"/>
      <c r="AC125" s="13"/>
      <c r="AD125" s="13"/>
      <c r="AE125" s="35">
        <f t="shared" si="490"/>
        <v>0</v>
      </c>
      <c r="AF125" s="15">
        <f t="shared" si="502"/>
        <v>0</v>
      </c>
      <c r="AG125" s="13"/>
      <c r="AH125" s="13">
        <v>172</v>
      </c>
      <c r="AI125" s="34">
        <f>SUM(AF125+AG125+AH125)</f>
        <v>172</v>
      </c>
      <c r="AJ125" s="13"/>
      <c r="AK125" s="15">
        <f>AI125+AJ125</f>
        <v>172</v>
      </c>
      <c r="AL125" s="13"/>
      <c r="AM125" s="18"/>
      <c r="AO125" s="13"/>
      <c r="AP125" s="13"/>
      <c r="AQ125" s="13"/>
      <c r="AR125" s="13"/>
      <c r="AS125" s="13"/>
      <c r="AT125" s="13"/>
      <c r="AU125" s="14"/>
      <c r="AV125" s="34">
        <f t="shared" si="508"/>
        <v>0</v>
      </c>
      <c r="AW125" s="13"/>
      <c r="AX125" s="13"/>
      <c r="AY125" s="13"/>
      <c r="AZ125" s="13"/>
      <c r="BA125" s="13"/>
      <c r="BB125" s="13"/>
      <c r="BC125" s="13"/>
      <c r="BD125" s="13"/>
      <c r="BE125" s="15">
        <f>SUM(AX125:BD125)</f>
        <v>0</v>
      </c>
      <c r="BF125" s="13"/>
      <c r="BG125" s="13"/>
      <c r="BH125" s="13"/>
      <c r="BI125" s="13"/>
      <c r="BJ125" s="13"/>
      <c r="BK125" s="13"/>
      <c r="BL125" s="16">
        <f t="shared" si="498"/>
        <v>0</v>
      </c>
      <c r="BM125" s="13"/>
      <c r="BN125" s="13"/>
      <c r="BO125" s="13"/>
      <c r="BP125" s="13"/>
      <c r="BQ125" s="13"/>
      <c r="BR125" s="35">
        <f t="shared" si="499"/>
        <v>0</v>
      </c>
      <c r="BS125" s="15">
        <f t="shared" si="503"/>
        <v>0</v>
      </c>
      <c r="BT125" s="13"/>
      <c r="BU125" s="13"/>
      <c r="BV125" s="34">
        <f>SUM(BS125+BT125+BU125)</f>
        <v>0</v>
      </c>
      <c r="BW125" s="13"/>
      <c r="BX125" s="15">
        <f>BV125+BW125</f>
        <v>0</v>
      </c>
      <c r="BY125" s="13"/>
      <c r="BZ125" s="18"/>
      <c r="CB125" s="13">
        <f t="shared" si="447"/>
        <v>0</v>
      </c>
      <c r="CC125" s="13">
        <f t="shared" si="448"/>
        <v>0</v>
      </c>
      <c r="CD125" s="13">
        <f t="shared" si="449"/>
        <v>0</v>
      </c>
      <c r="CE125" s="13">
        <f t="shared" si="450"/>
        <v>0</v>
      </c>
      <c r="CF125" s="13">
        <f t="shared" si="451"/>
        <v>0</v>
      </c>
      <c r="CG125" s="13">
        <f t="shared" si="452"/>
        <v>0</v>
      </c>
      <c r="CH125" s="13">
        <f t="shared" si="453"/>
        <v>0</v>
      </c>
      <c r="CI125" s="13">
        <f t="shared" si="454"/>
        <v>0</v>
      </c>
      <c r="CJ125" s="13">
        <f t="shared" si="455"/>
        <v>0</v>
      </c>
      <c r="CK125" s="13">
        <f t="shared" si="456"/>
        <v>0</v>
      </c>
      <c r="CL125" s="13">
        <f t="shared" si="457"/>
        <v>0</v>
      </c>
      <c r="CM125" s="13">
        <f t="shared" si="458"/>
        <v>0</v>
      </c>
      <c r="CN125" s="13">
        <f t="shared" si="459"/>
        <v>0</v>
      </c>
      <c r="CO125" s="13">
        <f t="shared" si="460"/>
        <v>0</v>
      </c>
      <c r="CP125" s="13">
        <f t="shared" si="461"/>
        <v>0</v>
      </c>
      <c r="CQ125" s="13">
        <f t="shared" si="462"/>
        <v>0</v>
      </c>
      <c r="CR125" s="13">
        <f t="shared" si="463"/>
        <v>0</v>
      </c>
      <c r="CS125" s="13">
        <f t="shared" si="464"/>
        <v>0</v>
      </c>
      <c r="CT125" s="13">
        <f t="shared" si="465"/>
        <v>0</v>
      </c>
      <c r="CU125" s="13">
        <f t="shared" si="466"/>
        <v>0</v>
      </c>
      <c r="CV125" s="13">
        <f t="shared" si="467"/>
        <v>0</v>
      </c>
      <c r="CW125" s="13">
        <f t="shared" si="468"/>
        <v>0</v>
      </c>
      <c r="CX125" s="13">
        <f t="shared" si="469"/>
        <v>0</v>
      </c>
      <c r="CY125" s="13">
        <f t="shared" si="470"/>
        <v>0</v>
      </c>
      <c r="CZ125" s="13">
        <f t="shared" si="471"/>
        <v>0</v>
      </c>
      <c r="DA125" s="13">
        <f t="shared" si="472"/>
        <v>0</v>
      </c>
      <c r="DB125" s="13">
        <f t="shared" si="473"/>
        <v>0</v>
      </c>
      <c r="DC125" s="13">
        <f t="shared" si="474"/>
        <v>0</v>
      </c>
      <c r="DD125" s="13">
        <f t="shared" si="475"/>
        <v>0</v>
      </c>
      <c r="DE125" s="13">
        <f t="shared" si="476"/>
        <v>0</v>
      </c>
      <c r="DF125" s="13">
        <f t="shared" si="477"/>
        <v>0</v>
      </c>
      <c r="DG125" s="13">
        <f t="shared" si="478"/>
        <v>0</v>
      </c>
      <c r="DH125" s="13">
        <f t="shared" si="479"/>
        <v>172</v>
      </c>
      <c r="DI125" s="13">
        <f t="shared" si="480"/>
        <v>172</v>
      </c>
      <c r="DJ125" s="13">
        <f t="shared" si="481"/>
        <v>0</v>
      </c>
      <c r="DK125" s="13">
        <f t="shared" si="482"/>
        <v>172</v>
      </c>
      <c r="DL125" s="13">
        <f t="shared" si="483"/>
        <v>0</v>
      </c>
      <c r="DM125" s="13">
        <f t="shared" si="484"/>
        <v>0</v>
      </c>
    </row>
    <row r="126" spans="1:117" ht="12.75" customHeight="1" x14ac:dyDescent="0.2">
      <c r="A126" s="12" t="s">
        <v>138</v>
      </c>
      <c r="B126" s="13"/>
      <c r="C126" s="13"/>
      <c r="D126" s="13"/>
      <c r="E126" s="13"/>
      <c r="F126" s="13"/>
      <c r="G126" s="13"/>
      <c r="H126" s="14"/>
      <c r="I126" s="34">
        <f t="shared" si="271"/>
        <v>0</v>
      </c>
      <c r="J126" s="13"/>
      <c r="K126" s="13"/>
      <c r="L126" s="13"/>
      <c r="M126" s="13"/>
      <c r="N126" s="13"/>
      <c r="O126" s="13"/>
      <c r="P126" s="13"/>
      <c r="Q126" s="13"/>
      <c r="R126" s="15">
        <f t="shared" si="487"/>
        <v>0</v>
      </c>
      <c r="S126" s="13"/>
      <c r="T126" s="13"/>
      <c r="U126" s="13"/>
      <c r="V126" s="13"/>
      <c r="W126" s="13"/>
      <c r="X126" s="13"/>
      <c r="Y126" s="16">
        <f t="shared" si="282"/>
        <v>0</v>
      </c>
      <c r="Z126" s="13"/>
      <c r="AA126" s="13"/>
      <c r="AB126" s="13"/>
      <c r="AC126" s="13"/>
      <c r="AD126" s="13"/>
      <c r="AE126" s="35">
        <f t="shared" si="490"/>
        <v>0</v>
      </c>
      <c r="AF126" s="15">
        <f t="shared" si="502"/>
        <v>0</v>
      </c>
      <c r="AG126" s="13"/>
      <c r="AH126" s="13">
        <v>100</v>
      </c>
      <c r="AI126" s="34">
        <f t="shared" si="491"/>
        <v>100</v>
      </c>
      <c r="AJ126" s="13"/>
      <c r="AK126" s="15">
        <f t="shared" si="492"/>
        <v>100</v>
      </c>
      <c r="AL126" s="13"/>
      <c r="AM126" s="18"/>
      <c r="AO126" s="13"/>
      <c r="AP126" s="13"/>
      <c r="AQ126" s="13"/>
      <c r="AR126" s="13"/>
      <c r="AS126" s="13"/>
      <c r="AT126" s="13"/>
      <c r="AU126" s="14"/>
      <c r="AV126" s="34">
        <f t="shared" si="508"/>
        <v>0</v>
      </c>
      <c r="AW126" s="13"/>
      <c r="AX126" s="13"/>
      <c r="AY126" s="13"/>
      <c r="AZ126" s="13"/>
      <c r="BA126" s="13"/>
      <c r="BB126" s="13"/>
      <c r="BC126" s="13"/>
      <c r="BD126" s="13"/>
      <c r="BE126" s="15">
        <f t="shared" ref="BE126:BE130" si="511">SUM(AX126:BD126)</f>
        <v>0</v>
      </c>
      <c r="BF126" s="13"/>
      <c r="BG126" s="13"/>
      <c r="BH126" s="13"/>
      <c r="BI126" s="13"/>
      <c r="BJ126" s="13"/>
      <c r="BK126" s="13"/>
      <c r="BL126" s="16">
        <f t="shared" si="498"/>
        <v>0</v>
      </c>
      <c r="BM126" s="13"/>
      <c r="BN126" s="13"/>
      <c r="BO126" s="13"/>
      <c r="BP126" s="13"/>
      <c r="BQ126" s="13"/>
      <c r="BR126" s="35">
        <f t="shared" si="499"/>
        <v>0</v>
      </c>
      <c r="BS126" s="15">
        <f t="shared" si="503"/>
        <v>0</v>
      </c>
      <c r="BT126" s="13"/>
      <c r="BU126" s="13">
        <v>100</v>
      </c>
      <c r="BV126" s="34">
        <f t="shared" ref="BV126:BV130" si="512">SUM(BS126+BT126+BU126)</f>
        <v>100</v>
      </c>
      <c r="BW126" s="13"/>
      <c r="BX126" s="15">
        <f t="shared" ref="BX126:BX130" si="513">BV126+BW126</f>
        <v>100</v>
      </c>
      <c r="BY126" s="13"/>
      <c r="BZ126" s="18"/>
      <c r="CB126" s="13">
        <f t="shared" si="447"/>
        <v>0</v>
      </c>
      <c r="CC126" s="13">
        <f t="shared" si="448"/>
        <v>0</v>
      </c>
      <c r="CD126" s="13">
        <f t="shared" si="449"/>
        <v>0</v>
      </c>
      <c r="CE126" s="13">
        <f t="shared" si="450"/>
        <v>0</v>
      </c>
      <c r="CF126" s="13">
        <f t="shared" si="451"/>
        <v>0</v>
      </c>
      <c r="CG126" s="13">
        <f t="shared" si="452"/>
        <v>0</v>
      </c>
      <c r="CH126" s="13">
        <f t="shared" si="453"/>
        <v>0</v>
      </c>
      <c r="CI126" s="13">
        <f t="shared" si="454"/>
        <v>0</v>
      </c>
      <c r="CJ126" s="13">
        <f t="shared" si="455"/>
        <v>0</v>
      </c>
      <c r="CK126" s="13">
        <f t="shared" si="456"/>
        <v>0</v>
      </c>
      <c r="CL126" s="13">
        <f t="shared" si="457"/>
        <v>0</v>
      </c>
      <c r="CM126" s="13">
        <f t="shared" si="458"/>
        <v>0</v>
      </c>
      <c r="CN126" s="13">
        <f t="shared" si="459"/>
        <v>0</v>
      </c>
      <c r="CO126" s="13">
        <f t="shared" si="460"/>
        <v>0</v>
      </c>
      <c r="CP126" s="13">
        <f t="shared" si="461"/>
        <v>0</v>
      </c>
      <c r="CQ126" s="13">
        <f t="shared" si="462"/>
        <v>0</v>
      </c>
      <c r="CR126" s="13">
        <f t="shared" si="463"/>
        <v>0</v>
      </c>
      <c r="CS126" s="13">
        <f t="shared" si="464"/>
        <v>0</v>
      </c>
      <c r="CT126" s="13">
        <f t="shared" si="465"/>
        <v>0</v>
      </c>
      <c r="CU126" s="13">
        <f t="shared" si="466"/>
        <v>0</v>
      </c>
      <c r="CV126" s="13">
        <f t="shared" si="467"/>
        <v>0</v>
      </c>
      <c r="CW126" s="13">
        <f t="shared" si="468"/>
        <v>0</v>
      </c>
      <c r="CX126" s="13">
        <f t="shared" si="469"/>
        <v>0</v>
      </c>
      <c r="CY126" s="13">
        <f t="shared" si="470"/>
        <v>0</v>
      </c>
      <c r="CZ126" s="13">
        <f t="shared" si="471"/>
        <v>0</v>
      </c>
      <c r="DA126" s="13">
        <f t="shared" si="472"/>
        <v>0</v>
      </c>
      <c r="DB126" s="13">
        <f t="shared" si="473"/>
        <v>0</v>
      </c>
      <c r="DC126" s="13">
        <f t="shared" si="474"/>
        <v>0</v>
      </c>
      <c r="DD126" s="13">
        <f t="shared" si="475"/>
        <v>0</v>
      </c>
      <c r="DE126" s="13">
        <f t="shared" si="476"/>
        <v>0</v>
      </c>
      <c r="DF126" s="13">
        <f t="shared" si="477"/>
        <v>0</v>
      </c>
      <c r="DG126" s="13">
        <f t="shared" si="478"/>
        <v>0</v>
      </c>
      <c r="DH126" s="13">
        <f t="shared" si="479"/>
        <v>0</v>
      </c>
      <c r="DI126" s="13">
        <f t="shared" si="480"/>
        <v>0</v>
      </c>
      <c r="DJ126" s="13">
        <f t="shared" si="481"/>
        <v>0</v>
      </c>
      <c r="DK126" s="13">
        <f t="shared" si="482"/>
        <v>0</v>
      </c>
      <c r="DL126" s="13">
        <f t="shared" si="483"/>
        <v>0</v>
      </c>
      <c r="DM126" s="13">
        <f t="shared" si="484"/>
        <v>0</v>
      </c>
    </row>
    <row r="127" spans="1:117" ht="12.75" customHeight="1" x14ac:dyDescent="0.2">
      <c r="A127" s="12" t="s">
        <v>139</v>
      </c>
      <c r="B127" s="13"/>
      <c r="C127" s="13"/>
      <c r="D127" s="13">
        <v>40</v>
      </c>
      <c r="E127" s="13"/>
      <c r="F127" s="13"/>
      <c r="G127" s="13"/>
      <c r="H127" s="14"/>
      <c r="I127" s="34">
        <f t="shared" si="271"/>
        <v>40</v>
      </c>
      <c r="J127" s="13"/>
      <c r="K127" s="13"/>
      <c r="L127" s="13"/>
      <c r="M127" s="13"/>
      <c r="N127" s="13"/>
      <c r="O127" s="13"/>
      <c r="P127" s="13"/>
      <c r="Q127" s="13"/>
      <c r="R127" s="15">
        <f t="shared" si="487"/>
        <v>0</v>
      </c>
      <c r="S127" s="13"/>
      <c r="T127" s="13"/>
      <c r="U127" s="13"/>
      <c r="V127" s="13"/>
      <c r="W127" s="13"/>
      <c r="X127" s="13"/>
      <c r="Y127" s="16">
        <f t="shared" si="282"/>
        <v>0</v>
      </c>
      <c r="Z127" s="13"/>
      <c r="AA127" s="13"/>
      <c r="AB127" s="13"/>
      <c r="AC127" s="13"/>
      <c r="AD127" s="13">
        <v>40</v>
      </c>
      <c r="AE127" s="35">
        <f t="shared" si="490"/>
        <v>40</v>
      </c>
      <c r="AF127" s="15">
        <f t="shared" si="502"/>
        <v>80</v>
      </c>
      <c r="AG127" s="13"/>
      <c r="AH127" s="13">
        <v>363</v>
      </c>
      <c r="AI127" s="34">
        <f t="shared" si="491"/>
        <v>443</v>
      </c>
      <c r="AJ127" s="13"/>
      <c r="AK127" s="15">
        <f t="shared" si="492"/>
        <v>443</v>
      </c>
      <c r="AL127" s="13"/>
      <c r="AM127" s="18"/>
      <c r="AO127" s="13"/>
      <c r="AP127" s="13"/>
      <c r="AQ127" s="13"/>
      <c r="AR127" s="13"/>
      <c r="AS127" s="13"/>
      <c r="AT127" s="13"/>
      <c r="AU127" s="14"/>
      <c r="AV127" s="34">
        <f t="shared" si="508"/>
        <v>0</v>
      </c>
      <c r="AW127" s="13"/>
      <c r="AX127" s="13"/>
      <c r="AY127" s="13"/>
      <c r="AZ127" s="13"/>
      <c r="BA127" s="13"/>
      <c r="BB127" s="13"/>
      <c r="BC127" s="13"/>
      <c r="BD127" s="13"/>
      <c r="BE127" s="15">
        <f t="shared" si="511"/>
        <v>0</v>
      </c>
      <c r="BF127" s="13"/>
      <c r="BG127" s="13"/>
      <c r="BH127" s="13"/>
      <c r="BI127" s="13"/>
      <c r="BJ127" s="13"/>
      <c r="BK127" s="13"/>
      <c r="BL127" s="16">
        <f t="shared" si="498"/>
        <v>0</v>
      </c>
      <c r="BM127" s="13"/>
      <c r="BN127" s="13"/>
      <c r="BO127" s="13"/>
      <c r="BP127" s="13"/>
      <c r="BQ127" s="13">
        <v>15</v>
      </c>
      <c r="BR127" s="35">
        <f t="shared" si="499"/>
        <v>15</v>
      </c>
      <c r="BS127" s="15">
        <f t="shared" si="503"/>
        <v>15</v>
      </c>
      <c r="BT127" s="13"/>
      <c r="BU127" s="13">
        <v>273</v>
      </c>
      <c r="BV127" s="34">
        <f t="shared" si="512"/>
        <v>288</v>
      </c>
      <c r="BW127" s="13"/>
      <c r="BX127" s="15">
        <f t="shared" si="513"/>
        <v>288</v>
      </c>
      <c r="BY127" s="13"/>
      <c r="BZ127" s="18"/>
      <c r="CB127" s="13">
        <f t="shared" si="447"/>
        <v>0</v>
      </c>
      <c r="CC127" s="13">
        <f t="shared" si="448"/>
        <v>0</v>
      </c>
      <c r="CD127" s="13">
        <f t="shared" si="449"/>
        <v>40</v>
      </c>
      <c r="CE127" s="13">
        <f t="shared" si="450"/>
        <v>0</v>
      </c>
      <c r="CF127" s="13">
        <f t="shared" si="451"/>
        <v>0</v>
      </c>
      <c r="CG127" s="13">
        <f t="shared" si="452"/>
        <v>0</v>
      </c>
      <c r="CH127" s="13">
        <f t="shared" si="453"/>
        <v>0</v>
      </c>
      <c r="CI127" s="13">
        <f t="shared" si="454"/>
        <v>40</v>
      </c>
      <c r="CJ127" s="13">
        <f t="shared" si="455"/>
        <v>0</v>
      </c>
      <c r="CK127" s="13">
        <f t="shared" si="456"/>
        <v>0</v>
      </c>
      <c r="CL127" s="13">
        <f t="shared" si="457"/>
        <v>0</v>
      </c>
      <c r="CM127" s="13">
        <f t="shared" si="458"/>
        <v>0</v>
      </c>
      <c r="CN127" s="13">
        <f t="shared" si="459"/>
        <v>0</v>
      </c>
      <c r="CO127" s="13">
        <f t="shared" si="460"/>
        <v>0</v>
      </c>
      <c r="CP127" s="13">
        <f t="shared" si="461"/>
        <v>0</v>
      </c>
      <c r="CQ127" s="13">
        <f t="shared" si="462"/>
        <v>0</v>
      </c>
      <c r="CR127" s="13">
        <f t="shared" si="463"/>
        <v>0</v>
      </c>
      <c r="CS127" s="13">
        <f t="shared" si="464"/>
        <v>0</v>
      </c>
      <c r="CT127" s="13">
        <f t="shared" si="465"/>
        <v>0</v>
      </c>
      <c r="CU127" s="13">
        <f t="shared" si="466"/>
        <v>0</v>
      </c>
      <c r="CV127" s="13">
        <f t="shared" si="467"/>
        <v>0</v>
      </c>
      <c r="CW127" s="13">
        <f t="shared" si="468"/>
        <v>0</v>
      </c>
      <c r="CX127" s="13">
        <f t="shared" si="469"/>
        <v>0</v>
      </c>
      <c r="CY127" s="13">
        <f t="shared" si="470"/>
        <v>0</v>
      </c>
      <c r="CZ127" s="13">
        <f t="shared" si="471"/>
        <v>0</v>
      </c>
      <c r="DA127" s="13">
        <f t="shared" si="472"/>
        <v>0</v>
      </c>
      <c r="DB127" s="13">
        <f t="shared" si="473"/>
        <v>0</v>
      </c>
      <c r="DC127" s="13">
        <f t="shared" si="474"/>
        <v>0</v>
      </c>
      <c r="DD127" s="13">
        <f t="shared" si="475"/>
        <v>25</v>
      </c>
      <c r="DE127" s="13">
        <f t="shared" si="476"/>
        <v>25</v>
      </c>
      <c r="DF127" s="13">
        <f t="shared" si="477"/>
        <v>65</v>
      </c>
      <c r="DG127" s="13">
        <f t="shared" si="478"/>
        <v>0</v>
      </c>
      <c r="DH127" s="13">
        <f t="shared" si="479"/>
        <v>90</v>
      </c>
      <c r="DI127" s="13">
        <f t="shared" si="480"/>
        <v>155</v>
      </c>
      <c r="DJ127" s="13">
        <f t="shared" si="481"/>
        <v>0</v>
      </c>
      <c r="DK127" s="13">
        <f t="shared" si="482"/>
        <v>155</v>
      </c>
      <c r="DL127" s="13">
        <f t="shared" si="483"/>
        <v>0</v>
      </c>
      <c r="DM127" s="13">
        <f t="shared" si="484"/>
        <v>0</v>
      </c>
    </row>
    <row r="128" spans="1:117" ht="12.75" customHeight="1" x14ac:dyDescent="0.2">
      <c r="A128" s="12" t="s">
        <v>140</v>
      </c>
      <c r="B128" s="13"/>
      <c r="C128" s="13"/>
      <c r="D128" s="13"/>
      <c r="E128" s="13"/>
      <c r="F128" s="13"/>
      <c r="G128" s="13"/>
      <c r="H128" s="14"/>
      <c r="I128" s="34">
        <f t="shared" si="271"/>
        <v>0</v>
      </c>
      <c r="J128" s="13"/>
      <c r="K128" s="13"/>
      <c r="L128" s="13"/>
      <c r="M128" s="13"/>
      <c r="N128" s="13"/>
      <c r="O128" s="13"/>
      <c r="P128" s="13"/>
      <c r="Q128" s="13"/>
      <c r="R128" s="15">
        <f t="shared" si="487"/>
        <v>0</v>
      </c>
      <c r="S128" s="13"/>
      <c r="T128" s="13"/>
      <c r="U128" s="13"/>
      <c r="V128" s="13"/>
      <c r="W128" s="13"/>
      <c r="X128" s="13"/>
      <c r="Y128" s="16">
        <f t="shared" si="282"/>
        <v>0</v>
      </c>
      <c r="Z128" s="13"/>
      <c r="AA128" s="13"/>
      <c r="AB128" s="13"/>
      <c r="AC128" s="13"/>
      <c r="AD128" s="13">
        <v>60</v>
      </c>
      <c r="AE128" s="35">
        <f t="shared" si="490"/>
        <v>60</v>
      </c>
      <c r="AF128" s="15">
        <f t="shared" si="502"/>
        <v>60</v>
      </c>
      <c r="AG128" s="13"/>
      <c r="AH128" s="13">
        <v>50</v>
      </c>
      <c r="AI128" s="34">
        <f t="shared" si="491"/>
        <v>110</v>
      </c>
      <c r="AJ128" s="13"/>
      <c r="AK128" s="15">
        <f t="shared" si="492"/>
        <v>110</v>
      </c>
      <c r="AL128" s="13"/>
      <c r="AM128" s="18"/>
      <c r="AO128" s="13"/>
      <c r="AP128" s="13"/>
      <c r="AQ128" s="13"/>
      <c r="AR128" s="13"/>
      <c r="AS128" s="13"/>
      <c r="AT128" s="13"/>
      <c r="AU128" s="14"/>
      <c r="AV128" s="34">
        <f t="shared" si="508"/>
        <v>0</v>
      </c>
      <c r="AW128" s="13"/>
      <c r="AX128" s="13"/>
      <c r="AY128" s="13"/>
      <c r="AZ128" s="13"/>
      <c r="BA128" s="13"/>
      <c r="BB128" s="13"/>
      <c r="BC128" s="13"/>
      <c r="BD128" s="13"/>
      <c r="BE128" s="15">
        <f t="shared" si="511"/>
        <v>0</v>
      </c>
      <c r="BF128" s="13"/>
      <c r="BG128" s="13"/>
      <c r="BH128" s="13"/>
      <c r="BI128" s="13"/>
      <c r="BJ128" s="13"/>
      <c r="BK128" s="13"/>
      <c r="BL128" s="16">
        <f t="shared" si="498"/>
        <v>0</v>
      </c>
      <c r="BM128" s="13"/>
      <c r="BN128" s="13"/>
      <c r="BO128" s="13"/>
      <c r="BP128" s="13"/>
      <c r="BQ128" s="13">
        <v>60</v>
      </c>
      <c r="BR128" s="35">
        <f t="shared" si="499"/>
        <v>60</v>
      </c>
      <c r="BS128" s="15">
        <f t="shared" si="503"/>
        <v>60</v>
      </c>
      <c r="BT128" s="13"/>
      <c r="BU128" s="13">
        <v>50</v>
      </c>
      <c r="BV128" s="34">
        <f t="shared" si="512"/>
        <v>110</v>
      </c>
      <c r="BW128" s="13"/>
      <c r="BX128" s="15">
        <f t="shared" si="513"/>
        <v>110</v>
      </c>
      <c r="BY128" s="13"/>
      <c r="BZ128" s="18">
        <v>60</v>
      </c>
      <c r="CB128" s="13">
        <f t="shared" si="447"/>
        <v>0</v>
      </c>
      <c r="CC128" s="13">
        <f t="shared" si="448"/>
        <v>0</v>
      </c>
      <c r="CD128" s="13">
        <f t="shared" si="449"/>
        <v>0</v>
      </c>
      <c r="CE128" s="13">
        <f t="shared" si="450"/>
        <v>0</v>
      </c>
      <c r="CF128" s="13">
        <f t="shared" si="451"/>
        <v>0</v>
      </c>
      <c r="CG128" s="13">
        <f t="shared" si="452"/>
        <v>0</v>
      </c>
      <c r="CH128" s="13">
        <f t="shared" si="453"/>
        <v>0</v>
      </c>
      <c r="CI128" s="13">
        <f t="shared" si="454"/>
        <v>0</v>
      </c>
      <c r="CJ128" s="13">
        <f t="shared" si="455"/>
        <v>0</v>
      </c>
      <c r="CK128" s="13">
        <f t="shared" si="456"/>
        <v>0</v>
      </c>
      <c r="CL128" s="13">
        <f t="shared" si="457"/>
        <v>0</v>
      </c>
      <c r="CM128" s="13">
        <f t="shared" si="458"/>
        <v>0</v>
      </c>
      <c r="CN128" s="13">
        <f t="shared" si="459"/>
        <v>0</v>
      </c>
      <c r="CO128" s="13">
        <f t="shared" si="460"/>
        <v>0</v>
      </c>
      <c r="CP128" s="13">
        <f t="shared" si="461"/>
        <v>0</v>
      </c>
      <c r="CQ128" s="13">
        <f t="shared" si="462"/>
        <v>0</v>
      </c>
      <c r="CR128" s="13">
        <f t="shared" si="463"/>
        <v>0</v>
      </c>
      <c r="CS128" s="13">
        <f t="shared" si="464"/>
        <v>0</v>
      </c>
      <c r="CT128" s="13">
        <f t="shared" si="465"/>
        <v>0</v>
      </c>
      <c r="CU128" s="13">
        <f t="shared" si="466"/>
        <v>0</v>
      </c>
      <c r="CV128" s="13">
        <f t="shared" si="467"/>
        <v>0</v>
      </c>
      <c r="CW128" s="13">
        <f t="shared" si="468"/>
        <v>0</v>
      </c>
      <c r="CX128" s="13">
        <f t="shared" si="469"/>
        <v>0</v>
      </c>
      <c r="CY128" s="13">
        <f t="shared" si="470"/>
        <v>0</v>
      </c>
      <c r="CZ128" s="13">
        <f t="shared" si="471"/>
        <v>0</v>
      </c>
      <c r="DA128" s="13">
        <f t="shared" si="472"/>
        <v>0</v>
      </c>
      <c r="DB128" s="13">
        <f t="shared" si="473"/>
        <v>0</v>
      </c>
      <c r="DC128" s="13">
        <f t="shared" si="474"/>
        <v>0</v>
      </c>
      <c r="DD128" s="13">
        <f t="shared" si="475"/>
        <v>0</v>
      </c>
      <c r="DE128" s="13">
        <f t="shared" si="476"/>
        <v>0</v>
      </c>
      <c r="DF128" s="13">
        <f t="shared" si="477"/>
        <v>0</v>
      </c>
      <c r="DG128" s="13">
        <f t="shared" si="478"/>
        <v>0</v>
      </c>
      <c r="DH128" s="13">
        <f t="shared" si="479"/>
        <v>0</v>
      </c>
      <c r="DI128" s="13">
        <f t="shared" si="480"/>
        <v>0</v>
      </c>
      <c r="DJ128" s="13">
        <f t="shared" si="481"/>
        <v>0</v>
      </c>
      <c r="DK128" s="13">
        <f t="shared" si="482"/>
        <v>0</v>
      </c>
      <c r="DL128" s="13">
        <f t="shared" si="483"/>
        <v>0</v>
      </c>
      <c r="DM128" s="13">
        <f t="shared" si="484"/>
        <v>-60</v>
      </c>
    </row>
    <row r="129" spans="1:117" ht="12.75" customHeight="1" x14ac:dyDescent="0.2">
      <c r="A129" s="12" t="s">
        <v>141</v>
      </c>
      <c r="B129" s="13"/>
      <c r="C129" s="13"/>
      <c r="D129" s="13">
        <v>520</v>
      </c>
      <c r="E129" s="13"/>
      <c r="F129" s="13"/>
      <c r="G129" s="13"/>
      <c r="H129" s="14"/>
      <c r="I129" s="34">
        <f t="shared" si="271"/>
        <v>520</v>
      </c>
      <c r="J129" s="13"/>
      <c r="K129" s="13"/>
      <c r="L129" s="13"/>
      <c r="M129" s="13"/>
      <c r="N129" s="13"/>
      <c r="O129" s="13"/>
      <c r="P129" s="13"/>
      <c r="Q129" s="13"/>
      <c r="R129" s="15">
        <f t="shared" si="487"/>
        <v>0</v>
      </c>
      <c r="S129" s="13"/>
      <c r="T129" s="13"/>
      <c r="U129" s="13"/>
      <c r="V129" s="13"/>
      <c r="W129" s="13"/>
      <c r="X129" s="13"/>
      <c r="Y129" s="16">
        <f t="shared" si="282"/>
        <v>0</v>
      </c>
      <c r="Z129" s="13"/>
      <c r="AA129" s="13"/>
      <c r="AB129" s="13"/>
      <c r="AC129" s="13"/>
      <c r="AD129" s="13">
        <v>50</v>
      </c>
      <c r="AE129" s="35">
        <f t="shared" si="490"/>
        <v>50</v>
      </c>
      <c r="AF129" s="15">
        <f t="shared" si="502"/>
        <v>570</v>
      </c>
      <c r="AG129" s="13"/>
      <c r="AH129" s="13">
        <v>228</v>
      </c>
      <c r="AI129" s="34">
        <f t="shared" si="491"/>
        <v>798</v>
      </c>
      <c r="AJ129" s="13"/>
      <c r="AK129" s="15">
        <f t="shared" si="492"/>
        <v>798</v>
      </c>
      <c r="AL129" s="13"/>
      <c r="AM129" s="18"/>
      <c r="AO129" s="13"/>
      <c r="AP129" s="13"/>
      <c r="AQ129" s="13">
        <v>520</v>
      </c>
      <c r="AR129" s="13"/>
      <c r="AS129" s="13"/>
      <c r="AT129" s="13"/>
      <c r="AU129" s="14"/>
      <c r="AV129" s="34">
        <f t="shared" si="508"/>
        <v>520</v>
      </c>
      <c r="AW129" s="13"/>
      <c r="AX129" s="13"/>
      <c r="AY129" s="13"/>
      <c r="AZ129" s="13"/>
      <c r="BA129" s="13"/>
      <c r="BB129" s="13"/>
      <c r="BC129" s="13"/>
      <c r="BD129" s="13"/>
      <c r="BE129" s="15">
        <f t="shared" si="511"/>
        <v>0</v>
      </c>
      <c r="BF129" s="13"/>
      <c r="BG129" s="13"/>
      <c r="BH129" s="13"/>
      <c r="BI129" s="13"/>
      <c r="BJ129" s="13"/>
      <c r="BK129" s="13"/>
      <c r="BL129" s="16">
        <f t="shared" si="498"/>
        <v>0</v>
      </c>
      <c r="BM129" s="13"/>
      <c r="BN129" s="13"/>
      <c r="BO129" s="13"/>
      <c r="BP129" s="13"/>
      <c r="BQ129" s="13">
        <v>50</v>
      </c>
      <c r="BR129" s="35">
        <f t="shared" si="499"/>
        <v>50</v>
      </c>
      <c r="BS129" s="15">
        <f t="shared" si="503"/>
        <v>570</v>
      </c>
      <c r="BT129" s="13"/>
      <c r="BU129" s="13">
        <v>228</v>
      </c>
      <c r="BV129" s="34">
        <f t="shared" si="512"/>
        <v>798</v>
      </c>
      <c r="BW129" s="13"/>
      <c r="BX129" s="15">
        <f t="shared" si="513"/>
        <v>798</v>
      </c>
      <c r="BY129" s="13"/>
      <c r="BZ129" s="18"/>
      <c r="CB129" s="13">
        <f t="shared" si="447"/>
        <v>0</v>
      </c>
      <c r="CC129" s="13">
        <f t="shared" si="448"/>
        <v>0</v>
      </c>
      <c r="CD129" s="13">
        <f t="shared" si="449"/>
        <v>0</v>
      </c>
      <c r="CE129" s="13">
        <f t="shared" si="450"/>
        <v>0</v>
      </c>
      <c r="CF129" s="13">
        <f t="shared" si="451"/>
        <v>0</v>
      </c>
      <c r="CG129" s="13">
        <f t="shared" si="452"/>
        <v>0</v>
      </c>
      <c r="CH129" s="13">
        <f t="shared" si="453"/>
        <v>0</v>
      </c>
      <c r="CI129" s="13">
        <f t="shared" si="454"/>
        <v>0</v>
      </c>
      <c r="CJ129" s="13">
        <f t="shared" si="455"/>
        <v>0</v>
      </c>
      <c r="CK129" s="13">
        <f t="shared" si="456"/>
        <v>0</v>
      </c>
      <c r="CL129" s="13">
        <f t="shared" si="457"/>
        <v>0</v>
      </c>
      <c r="CM129" s="13">
        <f t="shared" si="458"/>
        <v>0</v>
      </c>
      <c r="CN129" s="13">
        <f t="shared" si="459"/>
        <v>0</v>
      </c>
      <c r="CO129" s="13">
        <f t="shared" si="460"/>
        <v>0</v>
      </c>
      <c r="CP129" s="13">
        <f t="shared" si="461"/>
        <v>0</v>
      </c>
      <c r="CQ129" s="13">
        <f t="shared" si="462"/>
        <v>0</v>
      </c>
      <c r="CR129" s="13">
        <f t="shared" si="463"/>
        <v>0</v>
      </c>
      <c r="CS129" s="13">
        <f t="shared" si="464"/>
        <v>0</v>
      </c>
      <c r="CT129" s="13">
        <f t="shared" si="465"/>
        <v>0</v>
      </c>
      <c r="CU129" s="13">
        <f t="shared" si="466"/>
        <v>0</v>
      </c>
      <c r="CV129" s="13">
        <f t="shared" si="467"/>
        <v>0</v>
      </c>
      <c r="CW129" s="13">
        <f t="shared" si="468"/>
        <v>0</v>
      </c>
      <c r="CX129" s="13">
        <f t="shared" si="469"/>
        <v>0</v>
      </c>
      <c r="CY129" s="13">
        <f t="shared" si="470"/>
        <v>0</v>
      </c>
      <c r="CZ129" s="13">
        <f t="shared" si="471"/>
        <v>0</v>
      </c>
      <c r="DA129" s="13">
        <f t="shared" si="472"/>
        <v>0</v>
      </c>
      <c r="DB129" s="13">
        <f t="shared" si="473"/>
        <v>0</v>
      </c>
      <c r="DC129" s="13">
        <f t="shared" si="474"/>
        <v>0</v>
      </c>
      <c r="DD129" s="13">
        <f t="shared" si="475"/>
        <v>0</v>
      </c>
      <c r="DE129" s="13">
        <f t="shared" si="476"/>
        <v>0</v>
      </c>
      <c r="DF129" s="13">
        <f t="shared" si="477"/>
        <v>0</v>
      </c>
      <c r="DG129" s="13">
        <f t="shared" si="478"/>
        <v>0</v>
      </c>
      <c r="DH129" s="13">
        <f t="shared" si="479"/>
        <v>0</v>
      </c>
      <c r="DI129" s="13">
        <f t="shared" si="480"/>
        <v>0</v>
      </c>
      <c r="DJ129" s="13">
        <f t="shared" si="481"/>
        <v>0</v>
      </c>
      <c r="DK129" s="13">
        <f t="shared" si="482"/>
        <v>0</v>
      </c>
      <c r="DL129" s="13">
        <f t="shared" si="483"/>
        <v>0</v>
      </c>
      <c r="DM129" s="13">
        <f t="shared" si="484"/>
        <v>0</v>
      </c>
    </row>
    <row r="130" spans="1:117" ht="12.75" customHeight="1" x14ac:dyDescent="0.2">
      <c r="A130" s="12" t="s">
        <v>142</v>
      </c>
      <c r="B130" s="13"/>
      <c r="C130" s="13"/>
      <c r="D130" s="13"/>
      <c r="E130" s="13"/>
      <c r="F130" s="13"/>
      <c r="G130" s="13"/>
      <c r="H130" s="14"/>
      <c r="I130" s="34">
        <f t="shared" si="271"/>
        <v>0</v>
      </c>
      <c r="J130" s="13"/>
      <c r="K130" s="13"/>
      <c r="L130" s="13"/>
      <c r="M130" s="13"/>
      <c r="N130" s="13"/>
      <c r="O130" s="13"/>
      <c r="P130" s="13"/>
      <c r="Q130" s="13"/>
      <c r="R130" s="15">
        <f t="shared" si="487"/>
        <v>0</v>
      </c>
      <c r="S130" s="13"/>
      <c r="T130" s="13"/>
      <c r="U130" s="13"/>
      <c r="V130" s="13"/>
      <c r="W130" s="13"/>
      <c r="X130" s="13"/>
      <c r="Y130" s="16">
        <f t="shared" si="282"/>
        <v>0</v>
      </c>
      <c r="Z130" s="13"/>
      <c r="AA130" s="13"/>
      <c r="AB130" s="13"/>
      <c r="AC130" s="13"/>
      <c r="AD130" s="13"/>
      <c r="AE130" s="35">
        <f t="shared" si="490"/>
        <v>0</v>
      </c>
      <c r="AF130" s="15">
        <f t="shared" si="502"/>
        <v>0</v>
      </c>
      <c r="AG130" s="13"/>
      <c r="AH130" s="13">
        <v>324</v>
      </c>
      <c r="AI130" s="34">
        <f t="shared" si="491"/>
        <v>324</v>
      </c>
      <c r="AJ130" s="13"/>
      <c r="AK130" s="15">
        <f t="shared" si="492"/>
        <v>324</v>
      </c>
      <c r="AL130" s="13"/>
      <c r="AM130" s="18"/>
      <c r="AO130" s="13"/>
      <c r="AP130" s="13"/>
      <c r="AQ130" s="13"/>
      <c r="AR130" s="13"/>
      <c r="AS130" s="13"/>
      <c r="AT130" s="13"/>
      <c r="AU130" s="14"/>
      <c r="AV130" s="34">
        <f t="shared" si="508"/>
        <v>0</v>
      </c>
      <c r="AW130" s="13"/>
      <c r="AX130" s="13"/>
      <c r="AY130" s="13"/>
      <c r="AZ130" s="13"/>
      <c r="BA130" s="13"/>
      <c r="BB130" s="13"/>
      <c r="BC130" s="13"/>
      <c r="BD130" s="13"/>
      <c r="BE130" s="15">
        <f t="shared" si="511"/>
        <v>0</v>
      </c>
      <c r="BF130" s="13"/>
      <c r="BG130" s="13"/>
      <c r="BH130" s="13"/>
      <c r="BI130" s="13"/>
      <c r="BJ130" s="13"/>
      <c r="BK130" s="13"/>
      <c r="BL130" s="16">
        <f t="shared" si="498"/>
        <v>0</v>
      </c>
      <c r="BM130" s="13"/>
      <c r="BN130" s="13"/>
      <c r="BO130" s="13"/>
      <c r="BP130" s="13"/>
      <c r="BQ130" s="13"/>
      <c r="BR130" s="35">
        <f t="shared" si="499"/>
        <v>0</v>
      </c>
      <c r="BS130" s="15">
        <f t="shared" si="503"/>
        <v>0</v>
      </c>
      <c r="BT130" s="13"/>
      <c r="BU130" s="13"/>
      <c r="BV130" s="34">
        <f t="shared" si="512"/>
        <v>0</v>
      </c>
      <c r="BW130" s="13"/>
      <c r="BX130" s="15">
        <f t="shared" si="513"/>
        <v>0</v>
      </c>
      <c r="BY130" s="13"/>
      <c r="BZ130" s="18"/>
      <c r="CB130" s="13">
        <f t="shared" si="447"/>
        <v>0</v>
      </c>
      <c r="CC130" s="13">
        <f t="shared" si="448"/>
        <v>0</v>
      </c>
      <c r="CD130" s="13">
        <f t="shared" si="449"/>
        <v>0</v>
      </c>
      <c r="CE130" s="13">
        <f t="shared" si="450"/>
        <v>0</v>
      </c>
      <c r="CF130" s="13">
        <f t="shared" si="451"/>
        <v>0</v>
      </c>
      <c r="CG130" s="13">
        <f t="shared" si="452"/>
        <v>0</v>
      </c>
      <c r="CH130" s="13">
        <f t="shared" si="453"/>
        <v>0</v>
      </c>
      <c r="CI130" s="13">
        <f t="shared" si="454"/>
        <v>0</v>
      </c>
      <c r="CJ130" s="13">
        <f t="shared" si="455"/>
        <v>0</v>
      </c>
      <c r="CK130" s="13">
        <f t="shared" si="456"/>
        <v>0</v>
      </c>
      <c r="CL130" s="13">
        <f t="shared" si="457"/>
        <v>0</v>
      </c>
      <c r="CM130" s="13">
        <f t="shared" si="458"/>
        <v>0</v>
      </c>
      <c r="CN130" s="13">
        <f t="shared" si="459"/>
        <v>0</v>
      </c>
      <c r="CO130" s="13">
        <f t="shared" si="460"/>
        <v>0</v>
      </c>
      <c r="CP130" s="13">
        <f t="shared" si="461"/>
        <v>0</v>
      </c>
      <c r="CQ130" s="13">
        <f t="shared" si="462"/>
        <v>0</v>
      </c>
      <c r="CR130" s="13">
        <f t="shared" si="463"/>
        <v>0</v>
      </c>
      <c r="CS130" s="13">
        <f t="shared" si="464"/>
        <v>0</v>
      </c>
      <c r="CT130" s="13">
        <f t="shared" si="465"/>
        <v>0</v>
      </c>
      <c r="CU130" s="13">
        <f t="shared" si="466"/>
        <v>0</v>
      </c>
      <c r="CV130" s="13">
        <f t="shared" si="467"/>
        <v>0</v>
      </c>
      <c r="CW130" s="13">
        <f t="shared" si="468"/>
        <v>0</v>
      </c>
      <c r="CX130" s="13">
        <f t="shared" si="469"/>
        <v>0</v>
      </c>
      <c r="CY130" s="13">
        <f t="shared" si="470"/>
        <v>0</v>
      </c>
      <c r="CZ130" s="13">
        <f t="shared" si="471"/>
        <v>0</v>
      </c>
      <c r="DA130" s="13">
        <f t="shared" si="472"/>
        <v>0</v>
      </c>
      <c r="DB130" s="13">
        <f t="shared" si="473"/>
        <v>0</v>
      </c>
      <c r="DC130" s="13">
        <f t="shared" si="474"/>
        <v>0</v>
      </c>
      <c r="DD130" s="13">
        <f t="shared" si="475"/>
        <v>0</v>
      </c>
      <c r="DE130" s="13">
        <f t="shared" si="476"/>
        <v>0</v>
      </c>
      <c r="DF130" s="13">
        <f t="shared" si="477"/>
        <v>0</v>
      </c>
      <c r="DG130" s="13">
        <f t="shared" si="478"/>
        <v>0</v>
      </c>
      <c r="DH130" s="13">
        <f t="shared" si="479"/>
        <v>324</v>
      </c>
      <c r="DI130" s="13">
        <f t="shared" si="480"/>
        <v>324</v>
      </c>
      <c r="DJ130" s="13">
        <f t="shared" si="481"/>
        <v>0</v>
      </c>
      <c r="DK130" s="13">
        <f t="shared" si="482"/>
        <v>324</v>
      </c>
      <c r="DL130" s="13">
        <f t="shared" si="483"/>
        <v>0</v>
      </c>
      <c r="DM130" s="13">
        <f t="shared" si="484"/>
        <v>0</v>
      </c>
    </row>
    <row r="131" spans="1:117" ht="12.75" customHeight="1" x14ac:dyDescent="0.2">
      <c r="A131" s="12" t="s">
        <v>143</v>
      </c>
      <c r="B131" s="13">
        <v>200</v>
      </c>
      <c r="C131" s="13">
        <v>100</v>
      </c>
      <c r="D131" s="13">
        <v>200</v>
      </c>
      <c r="E131" s="13">
        <v>150</v>
      </c>
      <c r="F131" s="13"/>
      <c r="G131" s="13"/>
      <c r="H131" s="14"/>
      <c r="I131" s="34">
        <f>SUM(B131:H131)</f>
        <v>650</v>
      </c>
      <c r="J131" s="13"/>
      <c r="K131" s="13"/>
      <c r="L131" s="13"/>
      <c r="M131" s="13"/>
      <c r="N131" s="13"/>
      <c r="O131" s="13"/>
      <c r="P131" s="13"/>
      <c r="Q131" s="13"/>
      <c r="R131" s="15">
        <f>SUM(K131:Q131)</f>
        <v>0</v>
      </c>
      <c r="S131" s="13"/>
      <c r="T131" s="13"/>
      <c r="U131" s="13"/>
      <c r="V131" s="13"/>
      <c r="W131" s="13"/>
      <c r="X131" s="13">
        <v>150</v>
      </c>
      <c r="Y131" s="16">
        <f t="shared" si="282"/>
        <v>150</v>
      </c>
      <c r="Z131" s="13"/>
      <c r="AA131" s="13"/>
      <c r="AB131" s="13"/>
      <c r="AC131" s="13"/>
      <c r="AD131" s="13"/>
      <c r="AE131" s="35">
        <f>SUM(Z131:AD131)</f>
        <v>0</v>
      </c>
      <c r="AF131" s="15">
        <f t="shared" si="502"/>
        <v>800</v>
      </c>
      <c r="AG131" s="13"/>
      <c r="AH131" s="13">
        <v>1300</v>
      </c>
      <c r="AI131" s="34">
        <f>SUM(AF131+AG131+AH131)</f>
        <v>2100</v>
      </c>
      <c r="AJ131" s="13">
        <v>500</v>
      </c>
      <c r="AK131" s="15">
        <f>AI131+AJ131</f>
        <v>2600</v>
      </c>
      <c r="AL131" s="13"/>
      <c r="AM131" s="18">
        <v>200</v>
      </c>
      <c r="AO131" s="13">
        <v>200</v>
      </c>
      <c r="AP131" s="13">
        <v>100</v>
      </c>
      <c r="AQ131" s="13">
        <v>200</v>
      </c>
      <c r="AR131" s="13">
        <v>150</v>
      </c>
      <c r="AS131" s="13"/>
      <c r="AT131" s="13"/>
      <c r="AU131" s="14"/>
      <c r="AV131" s="34">
        <f>SUM(AO131:AU131)</f>
        <v>650</v>
      </c>
      <c r="AW131" s="13"/>
      <c r="AX131" s="13"/>
      <c r="AY131" s="13"/>
      <c r="AZ131" s="13"/>
      <c r="BA131" s="13"/>
      <c r="BB131" s="13"/>
      <c r="BC131" s="13"/>
      <c r="BD131" s="13"/>
      <c r="BE131" s="15">
        <f>SUM(AX131:BD131)</f>
        <v>0</v>
      </c>
      <c r="BF131" s="13"/>
      <c r="BG131" s="13"/>
      <c r="BH131" s="13"/>
      <c r="BI131" s="13"/>
      <c r="BJ131" s="13">
        <v>150</v>
      </c>
      <c r="BK131" s="13"/>
      <c r="BL131" s="16">
        <f t="shared" si="498"/>
        <v>150</v>
      </c>
      <c r="BM131" s="13"/>
      <c r="BN131" s="13"/>
      <c r="BO131" s="13"/>
      <c r="BP131" s="13"/>
      <c r="BQ131" s="13"/>
      <c r="BR131" s="35">
        <f>SUM(BM131:BQ131)</f>
        <v>0</v>
      </c>
      <c r="BS131" s="15">
        <f t="shared" si="503"/>
        <v>800</v>
      </c>
      <c r="BT131" s="13"/>
      <c r="BU131" s="13">
        <v>1600</v>
      </c>
      <c r="BV131" s="34">
        <f>SUM(BS131+BT131+BU131)</f>
        <v>2400</v>
      </c>
      <c r="BW131" s="13">
        <v>500</v>
      </c>
      <c r="BX131" s="15">
        <f>BV131+BW131</f>
        <v>2900</v>
      </c>
      <c r="BY131" s="13"/>
      <c r="BZ131" s="18">
        <v>400</v>
      </c>
      <c r="CB131" s="13">
        <f t="shared" si="447"/>
        <v>0</v>
      </c>
      <c r="CC131" s="13">
        <f t="shared" si="448"/>
        <v>0</v>
      </c>
      <c r="CD131" s="13">
        <f t="shared" si="449"/>
        <v>0</v>
      </c>
      <c r="CE131" s="13">
        <f t="shared" si="450"/>
        <v>0</v>
      </c>
      <c r="CF131" s="13">
        <f t="shared" si="451"/>
        <v>0</v>
      </c>
      <c r="CG131" s="13">
        <f t="shared" si="452"/>
        <v>0</v>
      </c>
      <c r="CH131" s="13">
        <f t="shared" si="453"/>
        <v>0</v>
      </c>
      <c r="CI131" s="13">
        <f t="shared" si="454"/>
        <v>0</v>
      </c>
      <c r="CJ131" s="13">
        <f t="shared" si="455"/>
        <v>0</v>
      </c>
      <c r="CK131" s="13">
        <f t="shared" si="456"/>
        <v>0</v>
      </c>
      <c r="CL131" s="13">
        <f t="shared" si="457"/>
        <v>0</v>
      </c>
      <c r="CM131" s="13">
        <f t="shared" si="458"/>
        <v>0</v>
      </c>
      <c r="CN131" s="13">
        <f t="shared" si="459"/>
        <v>0</v>
      </c>
      <c r="CO131" s="13">
        <f t="shared" si="460"/>
        <v>0</v>
      </c>
      <c r="CP131" s="13">
        <f t="shared" si="461"/>
        <v>0</v>
      </c>
      <c r="CQ131" s="13">
        <f t="shared" si="462"/>
        <v>0</v>
      </c>
      <c r="CR131" s="13">
        <f t="shared" si="463"/>
        <v>0</v>
      </c>
      <c r="CS131" s="13">
        <f t="shared" si="464"/>
        <v>0</v>
      </c>
      <c r="CT131" s="13">
        <f t="shared" si="465"/>
        <v>0</v>
      </c>
      <c r="CU131" s="13">
        <f t="shared" si="466"/>
        <v>0</v>
      </c>
      <c r="CV131" s="13">
        <f t="shared" si="467"/>
        <v>0</v>
      </c>
      <c r="CW131" s="13">
        <f t="shared" si="468"/>
        <v>-150</v>
      </c>
      <c r="CX131" s="13">
        <f t="shared" si="469"/>
        <v>150</v>
      </c>
      <c r="CY131" s="13">
        <f t="shared" si="470"/>
        <v>0</v>
      </c>
      <c r="CZ131" s="13">
        <f t="shared" si="471"/>
        <v>0</v>
      </c>
      <c r="DA131" s="13">
        <f t="shared" si="472"/>
        <v>0</v>
      </c>
      <c r="DB131" s="13">
        <f t="shared" si="473"/>
        <v>0</v>
      </c>
      <c r="DC131" s="13">
        <f t="shared" si="474"/>
        <v>0</v>
      </c>
      <c r="DD131" s="13">
        <f t="shared" si="475"/>
        <v>0</v>
      </c>
      <c r="DE131" s="13">
        <f t="shared" si="476"/>
        <v>0</v>
      </c>
      <c r="DF131" s="13">
        <f t="shared" si="477"/>
        <v>0</v>
      </c>
      <c r="DG131" s="13">
        <f t="shared" si="478"/>
        <v>0</v>
      </c>
      <c r="DH131" s="13">
        <f t="shared" si="479"/>
        <v>-300</v>
      </c>
      <c r="DI131" s="13">
        <f t="shared" si="480"/>
        <v>-300</v>
      </c>
      <c r="DJ131" s="13">
        <f t="shared" si="481"/>
        <v>0</v>
      </c>
      <c r="DK131" s="13">
        <f t="shared" si="482"/>
        <v>-300</v>
      </c>
      <c r="DL131" s="13">
        <f t="shared" si="483"/>
        <v>0</v>
      </c>
      <c r="DM131" s="13">
        <f t="shared" si="484"/>
        <v>-200</v>
      </c>
    </row>
    <row r="132" spans="1:117" s="19" customFormat="1" ht="12.75" customHeight="1" x14ac:dyDescent="0.2">
      <c r="A132" s="12" t="s">
        <v>144</v>
      </c>
      <c r="B132" s="13"/>
      <c r="C132" s="13"/>
      <c r="D132" s="13"/>
      <c r="E132" s="13"/>
      <c r="F132" s="13"/>
      <c r="G132" s="13"/>
      <c r="H132" s="14"/>
      <c r="I132" s="34">
        <f t="shared" si="271"/>
        <v>0</v>
      </c>
      <c r="J132" s="13"/>
      <c r="K132" s="13"/>
      <c r="L132" s="13"/>
      <c r="M132" s="13"/>
      <c r="N132" s="13"/>
      <c r="O132" s="13"/>
      <c r="P132" s="13"/>
      <c r="Q132" s="13"/>
      <c r="R132" s="15">
        <f t="shared" si="487"/>
        <v>0</v>
      </c>
      <c r="S132" s="13"/>
      <c r="T132" s="13"/>
      <c r="U132" s="13"/>
      <c r="V132" s="13"/>
      <c r="W132" s="13"/>
      <c r="X132" s="13"/>
      <c r="Y132" s="16">
        <f t="shared" si="282"/>
        <v>0</v>
      </c>
      <c r="Z132" s="13"/>
      <c r="AA132" s="13"/>
      <c r="AB132" s="13"/>
      <c r="AC132" s="13"/>
      <c r="AD132" s="13"/>
      <c r="AE132" s="35">
        <f t="shared" si="490"/>
        <v>0</v>
      </c>
      <c r="AF132" s="15">
        <f t="shared" si="502"/>
        <v>0</v>
      </c>
      <c r="AG132" s="13"/>
      <c r="AH132" s="13">
        <v>166</v>
      </c>
      <c r="AI132" s="34">
        <f t="shared" si="491"/>
        <v>166</v>
      </c>
      <c r="AJ132" s="13"/>
      <c r="AK132" s="15">
        <f t="shared" si="492"/>
        <v>166</v>
      </c>
      <c r="AL132" s="13"/>
      <c r="AM132" s="18"/>
      <c r="AN132" s="2"/>
      <c r="AO132" s="13"/>
      <c r="AP132" s="13"/>
      <c r="AQ132" s="13"/>
      <c r="AR132" s="13"/>
      <c r="AS132" s="13"/>
      <c r="AT132" s="13"/>
      <c r="AU132" s="14"/>
      <c r="AV132" s="34">
        <f t="shared" ref="AV132" si="514">SUM(AO132:AU132)</f>
        <v>0</v>
      </c>
      <c r="AW132" s="13"/>
      <c r="AX132" s="13"/>
      <c r="AY132" s="13"/>
      <c r="AZ132" s="13"/>
      <c r="BA132" s="13"/>
      <c r="BB132" s="13"/>
      <c r="BC132" s="13"/>
      <c r="BD132" s="13"/>
      <c r="BE132" s="15">
        <f t="shared" ref="BE132" si="515">SUM(AX132:BD132)</f>
        <v>0</v>
      </c>
      <c r="BF132" s="13"/>
      <c r="BG132" s="13"/>
      <c r="BH132" s="13"/>
      <c r="BI132" s="13"/>
      <c r="BJ132" s="13"/>
      <c r="BK132" s="13"/>
      <c r="BL132" s="16">
        <f t="shared" si="498"/>
        <v>0</v>
      </c>
      <c r="BM132" s="13"/>
      <c r="BN132" s="13"/>
      <c r="BO132" s="13"/>
      <c r="BP132" s="13"/>
      <c r="BQ132" s="13"/>
      <c r="BR132" s="35">
        <f t="shared" ref="BR132" si="516">SUM(BM132:BQ132)</f>
        <v>0</v>
      </c>
      <c r="BS132" s="15">
        <f t="shared" si="503"/>
        <v>0</v>
      </c>
      <c r="BT132" s="13"/>
      <c r="BU132" s="13">
        <v>166</v>
      </c>
      <c r="BV132" s="34">
        <f t="shared" ref="BV132" si="517">SUM(BS132+BT132+BU132)</f>
        <v>166</v>
      </c>
      <c r="BW132" s="13"/>
      <c r="BX132" s="15">
        <f t="shared" ref="BX132" si="518">BV132+BW132</f>
        <v>166</v>
      </c>
      <c r="BY132" s="13"/>
      <c r="BZ132" s="18"/>
      <c r="CB132" s="13">
        <f t="shared" si="447"/>
        <v>0</v>
      </c>
      <c r="CC132" s="13">
        <f t="shared" si="448"/>
        <v>0</v>
      </c>
      <c r="CD132" s="13">
        <f t="shared" si="449"/>
        <v>0</v>
      </c>
      <c r="CE132" s="13">
        <f t="shared" si="450"/>
        <v>0</v>
      </c>
      <c r="CF132" s="13">
        <f t="shared" si="451"/>
        <v>0</v>
      </c>
      <c r="CG132" s="13">
        <f t="shared" si="452"/>
        <v>0</v>
      </c>
      <c r="CH132" s="13">
        <f t="shared" si="453"/>
        <v>0</v>
      </c>
      <c r="CI132" s="13">
        <f t="shared" si="454"/>
        <v>0</v>
      </c>
      <c r="CJ132" s="13">
        <f t="shared" si="455"/>
        <v>0</v>
      </c>
      <c r="CK132" s="13">
        <f t="shared" si="456"/>
        <v>0</v>
      </c>
      <c r="CL132" s="13">
        <f t="shared" si="457"/>
        <v>0</v>
      </c>
      <c r="CM132" s="13">
        <f t="shared" si="458"/>
        <v>0</v>
      </c>
      <c r="CN132" s="13">
        <f t="shared" si="459"/>
        <v>0</v>
      </c>
      <c r="CO132" s="13">
        <f t="shared" si="460"/>
        <v>0</v>
      </c>
      <c r="CP132" s="13">
        <f t="shared" si="461"/>
        <v>0</v>
      </c>
      <c r="CQ132" s="13">
        <f t="shared" si="462"/>
        <v>0</v>
      </c>
      <c r="CR132" s="13">
        <f t="shared" si="463"/>
        <v>0</v>
      </c>
      <c r="CS132" s="13">
        <f t="shared" si="464"/>
        <v>0</v>
      </c>
      <c r="CT132" s="13">
        <f t="shared" si="465"/>
        <v>0</v>
      </c>
      <c r="CU132" s="13">
        <f t="shared" si="466"/>
        <v>0</v>
      </c>
      <c r="CV132" s="13">
        <f t="shared" si="467"/>
        <v>0</v>
      </c>
      <c r="CW132" s="13">
        <f t="shared" si="468"/>
        <v>0</v>
      </c>
      <c r="CX132" s="13">
        <f t="shared" si="469"/>
        <v>0</v>
      </c>
      <c r="CY132" s="13">
        <f t="shared" si="470"/>
        <v>0</v>
      </c>
      <c r="CZ132" s="13">
        <f t="shared" si="471"/>
        <v>0</v>
      </c>
      <c r="DA132" s="13">
        <f t="shared" si="472"/>
        <v>0</v>
      </c>
      <c r="DB132" s="13">
        <f t="shared" si="473"/>
        <v>0</v>
      </c>
      <c r="DC132" s="13">
        <f t="shared" si="474"/>
        <v>0</v>
      </c>
      <c r="DD132" s="13">
        <f t="shared" si="475"/>
        <v>0</v>
      </c>
      <c r="DE132" s="13">
        <f t="shared" si="476"/>
        <v>0</v>
      </c>
      <c r="DF132" s="13">
        <f t="shared" si="477"/>
        <v>0</v>
      </c>
      <c r="DG132" s="13">
        <f t="shared" si="478"/>
        <v>0</v>
      </c>
      <c r="DH132" s="13">
        <f t="shared" si="479"/>
        <v>0</v>
      </c>
      <c r="DI132" s="13">
        <f t="shared" si="480"/>
        <v>0</v>
      </c>
      <c r="DJ132" s="13">
        <f t="shared" si="481"/>
        <v>0</v>
      </c>
      <c r="DK132" s="13">
        <f t="shared" si="482"/>
        <v>0</v>
      </c>
      <c r="DL132" s="13">
        <f t="shared" si="483"/>
        <v>0</v>
      </c>
      <c r="DM132" s="13">
        <f t="shared" si="484"/>
        <v>0</v>
      </c>
    </row>
    <row r="133" spans="1:117" s="19" customFormat="1" ht="12.75" customHeight="1" x14ac:dyDescent="0.2">
      <c r="A133" s="12" t="s">
        <v>145</v>
      </c>
      <c r="B133" s="13"/>
      <c r="C133" s="13"/>
      <c r="D133" s="13"/>
      <c r="E133" s="13"/>
      <c r="F133" s="13"/>
      <c r="G133" s="13"/>
      <c r="H133" s="14"/>
      <c r="I133" s="34">
        <f>SUM(B133:H133)</f>
        <v>0</v>
      </c>
      <c r="J133" s="13"/>
      <c r="K133" s="13"/>
      <c r="L133" s="13"/>
      <c r="M133" s="13"/>
      <c r="N133" s="13"/>
      <c r="O133" s="13"/>
      <c r="P133" s="13"/>
      <c r="Q133" s="13"/>
      <c r="R133" s="15">
        <f>SUM(K133:Q133)</f>
        <v>0</v>
      </c>
      <c r="S133" s="13"/>
      <c r="T133" s="13"/>
      <c r="U133" s="13"/>
      <c r="V133" s="13"/>
      <c r="W133" s="13"/>
      <c r="X133" s="13"/>
      <c r="Y133" s="16">
        <f>SUM(T133:X133)</f>
        <v>0</v>
      </c>
      <c r="Z133" s="13"/>
      <c r="AA133" s="13"/>
      <c r="AB133" s="13"/>
      <c r="AC133" s="13"/>
      <c r="AD133" s="13"/>
      <c r="AE133" s="35">
        <f>SUM(Z133:AD133)</f>
        <v>0</v>
      </c>
      <c r="AF133" s="15">
        <f>I133+J133+R133+Y133+AE133+S133</f>
        <v>0</v>
      </c>
      <c r="AG133" s="13"/>
      <c r="AH133" s="13">
        <v>70</v>
      </c>
      <c r="AI133" s="34">
        <f>SUM(AF133+AG133+AH133)</f>
        <v>70</v>
      </c>
      <c r="AJ133" s="13"/>
      <c r="AK133" s="15">
        <f>AI133+AJ133</f>
        <v>70</v>
      </c>
      <c r="AL133" s="13"/>
      <c r="AM133" s="18"/>
      <c r="AN133" s="2"/>
      <c r="AO133" s="13"/>
      <c r="AP133" s="13"/>
      <c r="AQ133" s="13"/>
      <c r="AR133" s="13"/>
      <c r="AS133" s="13"/>
      <c r="AT133" s="13"/>
      <c r="AU133" s="14"/>
      <c r="AV133" s="34">
        <f>SUM(AO133:AU133)</f>
        <v>0</v>
      </c>
      <c r="AW133" s="13"/>
      <c r="AX133" s="13"/>
      <c r="AY133" s="13"/>
      <c r="AZ133" s="13"/>
      <c r="BA133" s="13"/>
      <c r="BB133" s="13"/>
      <c r="BC133" s="13"/>
      <c r="BD133" s="13"/>
      <c r="BE133" s="15">
        <f>SUM(AX133:BD133)</f>
        <v>0</v>
      </c>
      <c r="BF133" s="13"/>
      <c r="BG133" s="13"/>
      <c r="BH133" s="13"/>
      <c r="BI133" s="13"/>
      <c r="BJ133" s="13"/>
      <c r="BK133" s="13"/>
      <c r="BL133" s="16">
        <f>SUM(BG133:BK133)</f>
        <v>0</v>
      </c>
      <c r="BM133" s="13"/>
      <c r="BN133" s="13"/>
      <c r="BO133" s="13"/>
      <c r="BP133" s="13"/>
      <c r="BQ133" s="13"/>
      <c r="BR133" s="35">
        <f>SUM(BM133:BQ133)</f>
        <v>0</v>
      </c>
      <c r="BS133" s="15">
        <f>AV133+AW133+BE133+BL133+BR133+BF133</f>
        <v>0</v>
      </c>
      <c r="BT133" s="13"/>
      <c r="BU133" s="13">
        <v>70</v>
      </c>
      <c r="BV133" s="34">
        <f>SUM(BS133+BT133+BU133)</f>
        <v>70</v>
      </c>
      <c r="BW133" s="13"/>
      <c r="BX133" s="15">
        <f>BV133+BW133</f>
        <v>70</v>
      </c>
      <c r="BY133" s="13"/>
      <c r="BZ133" s="18"/>
      <c r="CB133" s="13">
        <f t="shared" si="447"/>
        <v>0</v>
      </c>
      <c r="CC133" s="13">
        <f t="shared" si="448"/>
        <v>0</v>
      </c>
      <c r="CD133" s="13">
        <f t="shared" si="449"/>
        <v>0</v>
      </c>
      <c r="CE133" s="13">
        <f t="shared" si="450"/>
        <v>0</v>
      </c>
      <c r="CF133" s="13">
        <f t="shared" si="451"/>
        <v>0</v>
      </c>
      <c r="CG133" s="13">
        <f t="shared" si="452"/>
        <v>0</v>
      </c>
      <c r="CH133" s="13">
        <f t="shared" si="453"/>
        <v>0</v>
      </c>
      <c r="CI133" s="13">
        <f t="shared" si="454"/>
        <v>0</v>
      </c>
      <c r="CJ133" s="13">
        <f t="shared" si="455"/>
        <v>0</v>
      </c>
      <c r="CK133" s="13">
        <f t="shared" si="456"/>
        <v>0</v>
      </c>
      <c r="CL133" s="13">
        <f t="shared" si="457"/>
        <v>0</v>
      </c>
      <c r="CM133" s="13">
        <f t="shared" si="458"/>
        <v>0</v>
      </c>
      <c r="CN133" s="13">
        <f t="shared" si="459"/>
        <v>0</v>
      </c>
      <c r="CO133" s="13">
        <f t="shared" si="460"/>
        <v>0</v>
      </c>
      <c r="CP133" s="13">
        <f t="shared" si="461"/>
        <v>0</v>
      </c>
      <c r="CQ133" s="13">
        <f t="shared" si="462"/>
        <v>0</v>
      </c>
      <c r="CR133" s="13">
        <f t="shared" si="463"/>
        <v>0</v>
      </c>
      <c r="CS133" s="13">
        <f t="shared" si="464"/>
        <v>0</v>
      </c>
      <c r="CT133" s="13">
        <f t="shared" si="465"/>
        <v>0</v>
      </c>
      <c r="CU133" s="13">
        <f t="shared" si="466"/>
        <v>0</v>
      </c>
      <c r="CV133" s="13">
        <f t="shared" si="467"/>
        <v>0</v>
      </c>
      <c r="CW133" s="13">
        <f t="shared" si="468"/>
        <v>0</v>
      </c>
      <c r="CX133" s="13">
        <f t="shared" si="469"/>
        <v>0</v>
      </c>
      <c r="CY133" s="13">
        <f t="shared" si="470"/>
        <v>0</v>
      </c>
      <c r="CZ133" s="13">
        <f t="shared" si="471"/>
        <v>0</v>
      </c>
      <c r="DA133" s="13">
        <f t="shared" si="472"/>
        <v>0</v>
      </c>
      <c r="DB133" s="13">
        <f t="shared" si="473"/>
        <v>0</v>
      </c>
      <c r="DC133" s="13">
        <f t="shared" si="474"/>
        <v>0</v>
      </c>
      <c r="DD133" s="13">
        <f t="shared" si="475"/>
        <v>0</v>
      </c>
      <c r="DE133" s="13">
        <f t="shared" si="476"/>
        <v>0</v>
      </c>
      <c r="DF133" s="13">
        <f t="shared" si="477"/>
        <v>0</v>
      </c>
      <c r="DG133" s="13">
        <f t="shared" si="478"/>
        <v>0</v>
      </c>
      <c r="DH133" s="13">
        <f t="shared" si="479"/>
        <v>0</v>
      </c>
      <c r="DI133" s="13">
        <f t="shared" si="480"/>
        <v>0</v>
      </c>
      <c r="DJ133" s="13">
        <f t="shared" si="481"/>
        <v>0</v>
      </c>
      <c r="DK133" s="13">
        <f t="shared" si="482"/>
        <v>0</v>
      </c>
      <c r="DL133" s="13">
        <f t="shared" si="483"/>
        <v>0</v>
      </c>
      <c r="DM133" s="13">
        <f t="shared" si="484"/>
        <v>0</v>
      </c>
    </row>
    <row r="134" spans="1:117" s="19" customFormat="1" ht="12.75" customHeight="1" x14ac:dyDescent="0.2">
      <c r="A134" s="12" t="s">
        <v>146</v>
      </c>
      <c r="B134" s="13"/>
      <c r="C134" s="13"/>
      <c r="D134" s="13"/>
      <c r="E134" s="13"/>
      <c r="F134" s="13"/>
      <c r="G134" s="13"/>
      <c r="H134" s="14"/>
      <c r="I134" s="34">
        <f>SUM(B134:H134)</f>
        <v>0</v>
      </c>
      <c r="J134" s="13"/>
      <c r="K134" s="13"/>
      <c r="L134" s="13"/>
      <c r="M134" s="13"/>
      <c r="N134" s="13"/>
      <c r="O134" s="13"/>
      <c r="P134" s="13"/>
      <c r="Q134" s="13"/>
      <c r="R134" s="15">
        <f>SUM(K134:Q134)</f>
        <v>0</v>
      </c>
      <c r="S134" s="13"/>
      <c r="T134" s="13"/>
      <c r="U134" s="13"/>
      <c r="V134" s="13"/>
      <c r="W134" s="13"/>
      <c r="X134" s="13"/>
      <c r="Y134" s="16">
        <f t="shared" si="282"/>
        <v>0</v>
      </c>
      <c r="Z134" s="13"/>
      <c r="AA134" s="13"/>
      <c r="AB134" s="13"/>
      <c r="AC134" s="13"/>
      <c r="AD134" s="13"/>
      <c r="AE134" s="35">
        <f>SUM(Z134:AD134)</f>
        <v>0</v>
      </c>
      <c r="AF134" s="15">
        <f t="shared" si="502"/>
        <v>0</v>
      </c>
      <c r="AG134" s="13"/>
      <c r="AH134" s="13">
        <v>250</v>
      </c>
      <c r="AI134" s="34">
        <f>SUM(AF134+AG134+AH134)</f>
        <v>250</v>
      </c>
      <c r="AJ134" s="13"/>
      <c r="AK134" s="15">
        <f>AI134+AJ134</f>
        <v>250</v>
      </c>
      <c r="AL134" s="13"/>
      <c r="AM134" s="18"/>
      <c r="AN134" s="2"/>
      <c r="AO134" s="13"/>
      <c r="AP134" s="13"/>
      <c r="AQ134" s="13"/>
      <c r="AR134" s="13"/>
      <c r="AS134" s="13"/>
      <c r="AT134" s="13"/>
      <c r="AU134" s="14"/>
      <c r="AV134" s="34">
        <f>SUM(AO134:AU134)</f>
        <v>0</v>
      </c>
      <c r="AW134" s="13"/>
      <c r="AX134" s="13"/>
      <c r="AY134" s="13"/>
      <c r="AZ134" s="13"/>
      <c r="BA134" s="13"/>
      <c r="BB134" s="13"/>
      <c r="BC134" s="13"/>
      <c r="BD134" s="13"/>
      <c r="BE134" s="15">
        <f>SUM(AX134:BD134)</f>
        <v>0</v>
      </c>
      <c r="BF134" s="13"/>
      <c r="BG134" s="13"/>
      <c r="BH134" s="13"/>
      <c r="BI134" s="13"/>
      <c r="BJ134" s="13"/>
      <c r="BK134" s="13"/>
      <c r="BL134" s="16">
        <f t="shared" ref="BL134:BL145" si="519">SUM(BG134:BK134)</f>
        <v>0</v>
      </c>
      <c r="BM134" s="13"/>
      <c r="BN134" s="13"/>
      <c r="BO134" s="13"/>
      <c r="BP134" s="13"/>
      <c r="BQ134" s="13"/>
      <c r="BR134" s="35">
        <f>SUM(BM134:BQ134)</f>
        <v>0</v>
      </c>
      <c r="BS134" s="15">
        <f t="shared" ref="BS134:BS148" si="520">AV134+AW134+BE134+BL134+BR134+BF134</f>
        <v>0</v>
      </c>
      <c r="BT134" s="13"/>
      <c r="BU134" s="13">
        <v>250</v>
      </c>
      <c r="BV134" s="34">
        <f>SUM(BS134+BT134+BU134)</f>
        <v>250</v>
      </c>
      <c r="BW134" s="13"/>
      <c r="BX134" s="15">
        <f>BV134+BW134</f>
        <v>250</v>
      </c>
      <c r="BY134" s="13"/>
      <c r="BZ134" s="18"/>
      <c r="CB134" s="13">
        <f t="shared" si="447"/>
        <v>0</v>
      </c>
      <c r="CC134" s="13">
        <f t="shared" si="448"/>
        <v>0</v>
      </c>
      <c r="CD134" s="13">
        <f t="shared" si="449"/>
        <v>0</v>
      </c>
      <c r="CE134" s="13">
        <f t="shared" si="450"/>
        <v>0</v>
      </c>
      <c r="CF134" s="13">
        <f t="shared" si="451"/>
        <v>0</v>
      </c>
      <c r="CG134" s="13">
        <f t="shared" si="452"/>
        <v>0</v>
      </c>
      <c r="CH134" s="13">
        <f t="shared" si="453"/>
        <v>0</v>
      </c>
      <c r="CI134" s="13">
        <f t="shared" si="454"/>
        <v>0</v>
      </c>
      <c r="CJ134" s="13">
        <f t="shared" si="455"/>
        <v>0</v>
      </c>
      <c r="CK134" s="13">
        <f t="shared" si="456"/>
        <v>0</v>
      </c>
      <c r="CL134" s="13">
        <f t="shared" si="457"/>
        <v>0</v>
      </c>
      <c r="CM134" s="13">
        <f t="shared" si="458"/>
        <v>0</v>
      </c>
      <c r="CN134" s="13">
        <f t="shared" si="459"/>
        <v>0</v>
      </c>
      <c r="CO134" s="13">
        <f t="shared" si="460"/>
        <v>0</v>
      </c>
      <c r="CP134" s="13">
        <f t="shared" si="461"/>
        <v>0</v>
      </c>
      <c r="CQ134" s="13">
        <f t="shared" si="462"/>
        <v>0</v>
      </c>
      <c r="CR134" s="13">
        <f t="shared" si="463"/>
        <v>0</v>
      </c>
      <c r="CS134" s="13">
        <f t="shared" si="464"/>
        <v>0</v>
      </c>
      <c r="CT134" s="13">
        <f t="shared" si="465"/>
        <v>0</v>
      </c>
      <c r="CU134" s="13">
        <f t="shared" si="466"/>
        <v>0</v>
      </c>
      <c r="CV134" s="13">
        <f t="shared" si="467"/>
        <v>0</v>
      </c>
      <c r="CW134" s="13">
        <f t="shared" si="468"/>
        <v>0</v>
      </c>
      <c r="CX134" s="13">
        <f t="shared" si="469"/>
        <v>0</v>
      </c>
      <c r="CY134" s="13">
        <f t="shared" si="470"/>
        <v>0</v>
      </c>
      <c r="CZ134" s="13">
        <f t="shared" si="471"/>
        <v>0</v>
      </c>
      <c r="DA134" s="13">
        <f t="shared" si="472"/>
        <v>0</v>
      </c>
      <c r="DB134" s="13">
        <f t="shared" si="473"/>
        <v>0</v>
      </c>
      <c r="DC134" s="13">
        <f t="shared" si="474"/>
        <v>0</v>
      </c>
      <c r="DD134" s="13">
        <f t="shared" si="475"/>
        <v>0</v>
      </c>
      <c r="DE134" s="13">
        <f t="shared" si="476"/>
        <v>0</v>
      </c>
      <c r="DF134" s="13">
        <f t="shared" si="477"/>
        <v>0</v>
      </c>
      <c r="DG134" s="13">
        <f t="shared" si="478"/>
        <v>0</v>
      </c>
      <c r="DH134" s="13">
        <f t="shared" si="479"/>
        <v>0</v>
      </c>
      <c r="DI134" s="13">
        <f t="shared" si="480"/>
        <v>0</v>
      </c>
      <c r="DJ134" s="13">
        <f t="shared" si="481"/>
        <v>0</v>
      </c>
      <c r="DK134" s="13">
        <f t="shared" si="482"/>
        <v>0</v>
      </c>
      <c r="DL134" s="13">
        <f t="shared" si="483"/>
        <v>0</v>
      </c>
      <c r="DM134" s="13">
        <f t="shared" si="484"/>
        <v>0</v>
      </c>
    </row>
    <row r="135" spans="1:117" s="19" customFormat="1" ht="12.75" customHeight="1" x14ac:dyDescent="0.2">
      <c r="A135" s="77" t="s">
        <v>147</v>
      </c>
      <c r="B135" s="13"/>
      <c r="C135" s="13"/>
      <c r="D135" s="13"/>
      <c r="E135" s="13"/>
      <c r="F135" s="13"/>
      <c r="G135" s="13"/>
      <c r="H135" s="14"/>
      <c r="I135" s="34">
        <f t="shared" si="271"/>
        <v>0</v>
      </c>
      <c r="J135" s="13"/>
      <c r="K135" s="13"/>
      <c r="L135" s="13"/>
      <c r="M135" s="13"/>
      <c r="N135" s="13"/>
      <c r="O135" s="13"/>
      <c r="P135" s="13"/>
      <c r="Q135" s="13"/>
      <c r="R135" s="15">
        <f t="shared" si="487"/>
        <v>0</v>
      </c>
      <c r="S135" s="13"/>
      <c r="T135" s="13"/>
      <c r="U135" s="13"/>
      <c r="V135" s="13"/>
      <c r="W135" s="13"/>
      <c r="X135" s="13"/>
      <c r="Y135" s="16">
        <f t="shared" si="282"/>
        <v>0</v>
      </c>
      <c r="Z135" s="13"/>
      <c r="AA135" s="13"/>
      <c r="AB135" s="13"/>
      <c r="AC135" s="13"/>
      <c r="AD135" s="13"/>
      <c r="AE135" s="35">
        <f t="shared" si="490"/>
        <v>0</v>
      </c>
      <c r="AF135" s="15">
        <f t="shared" si="502"/>
        <v>0</v>
      </c>
      <c r="AG135" s="13"/>
      <c r="AH135" s="13">
        <v>18</v>
      </c>
      <c r="AI135" s="34">
        <f t="shared" si="491"/>
        <v>18</v>
      </c>
      <c r="AJ135" s="13"/>
      <c r="AK135" s="15">
        <f t="shared" si="492"/>
        <v>18</v>
      </c>
      <c r="AL135" s="13"/>
      <c r="AM135" s="18"/>
      <c r="AN135" s="2"/>
      <c r="AO135" s="13"/>
      <c r="AP135" s="13"/>
      <c r="AQ135" s="13"/>
      <c r="AR135" s="13"/>
      <c r="AS135" s="13"/>
      <c r="AT135" s="13"/>
      <c r="AU135" s="14"/>
      <c r="AV135" s="34">
        <f t="shared" ref="AV135:AV138" si="521">SUM(AO135:AU135)</f>
        <v>0</v>
      </c>
      <c r="AW135" s="13"/>
      <c r="AX135" s="13"/>
      <c r="AY135" s="13"/>
      <c r="AZ135" s="13"/>
      <c r="BA135" s="13"/>
      <c r="BB135" s="13"/>
      <c r="BC135" s="13"/>
      <c r="BD135" s="13"/>
      <c r="BE135" s="15">
        <f t="shared" ref="BE135:BE138" si="522">SUM(AX135:BD135)</f>
        <v>0</v>
      </c>
      <c r="BF135" s="13"/>
      <c r="BG135" s="13"/>
      <c r="BH135" s="13"/>
      <c r="BI135" s="13"/>
      <c r="BJ135" s="13"/>
      <c r="BK135" s="13"/>
      <c r="BL135" s="16">
        <f t="shared" si="519"/>
        <v>0</v>
      </c>
      <c r="BM135" s="13"/>
      <c r="BN135" s="13"/>
      <c r="BO135" s="13"/>
      <c r="BP135" s="13"/>
      <c r="BQ135" s="13"/>
      <c r="BR135" s="35">
        <f t="shared" ref="BR135:BR138" si="523">SUM(BM135:BQ135)</f>
        <v>0</v>
      </c>
      <c r="BS135" s="15">
        <f t="shared" si="520"/>
        <v>0</v>
      </c>
      <c r="BT135" s="13"/>
      <c r="BU135" s="13">
        <v>18</v>
      </c>
      <c r="BV135" s="34">
        <f t="shared" ref="BV135:BV138" si="524">SUM(BS135+BT135+BU135)</f>
        <v>18</v>
      </c>
      <c r="BW135" s="13"/>
      <c r="BX135" s="15">
        <f t="shared" ref="BX135:BX138" si="525">BV135+BW135</f>
        <v>18</v>
      </c>
      <c r="BY135" s="13"/>
      <c r="BZ135" s="18"/>
      <c r="CB135" s="13">
        <f t="shared" si="447"/>
        <v>0</v>
      </c>
      <c r="CC135" s="13">
        <f t="shared" si="448"/>
        <v>0</v>
      </c>
      <c r="CD135" s="13">
        <f t="shared" si="449"/>
        <v>0</v>
      </c>
      <c r="CE135" s="13">
        <f t="shared" si="450"/>
        <v>0</v>
      </c>
      <c r="CF135" s="13">
        <f t="shared" si="451"/>
        <v>0</v>
      </c>
      <c r="CG135" s="13">
        <f t="shared" si="452"/>
        <v>0</v>
      </c>
      <c r="CH135" s="13">
        <f t="shared" si="453"/>
        <v>0</v>
      </c>
      <c r="CI135" s="13">
        <f t="shared" si="454"/>
        <v>0</v>
      </c>
      <c r="CJ135" s="13">
        <f t="shared" si="455"/>
        <v>0</v>
      </c>
      <c r="CK135" s="13">
        <f t="shared" si="456"/>
        <v>0</v>
      </c>
      <c r="CL135" s="13">
        <f t="shared" si="457"/>
        <v>0</v>
      </c>
      <c r="CM135" s="13">
        <f t="shared" si="458"/>
        <v>0</v>
      </c>
      <c r="CN135" s="13">
        <f t="shared" si="459"/>
        <v>0</v>
      </c>
      <c r="CO135" s="13">
        <f t="shared" si="460"/>
        <v>0</v>
      </c>
      <c r="CP135" s="13">
        <f t="shared" si="461"/>
        <v>0</v>
      </c>
      <c r="CQ135" s="13">
        <f t="shared" si="462"/>
        <v>0</v>
      </c>
      <c r="CR135" s="13">
        <f t="shared" si="463"/>
        <v>0</v>
      </c>
      <c r="CS135" s="13">
        <f t="shared" si="464"/>
        <v>0</v>
      </c>
      <c r="CT135" s="13">
        <f t="shared" si="465"/>
        <v>0</v>
      </c>
      <c r="CU135" s="13">
        <f t="shared" si="466"/>
        <v>0</v>
      </c>
      <c r="CV135" s="13">
        <f t="shared" si="467"/>
        <v>0</v>
      </c>
      <c r="CW135" s="13">
        <f t="shared" si="468"/>
        <v>0</v>
      </c>
      <c r="CX135" s="13">
        <f t="shared" si="469"/>
        <v>0</v>
      </c>
      <c r="CY135" s="13">
        <f t="shared" si="470"/>
        <v>0</v>
      </c>
      <c r="CZ135" s="13">
        <f t="shared" si="471"/>
        <v>0</v>
      </c>
      <c r="DA135" s="13">
        <f t="shared" si="472"/>
        <v>0</v>
      </c>
      <c r="DB135" s="13">
        <f t="shared" si="473"/>
        <v>0</v>
      </c>
      <c r="DC135" s="13">
        <f t="shared" si="474"/>
        <v>0</v>
      </c>
      <c r="DD135" s="13">
        <f t="shared" si="475"/>
        <v>0</v>
      </c>
      <c r="DE135" s="13">
        <f t="shared" si="476"/>
        <v>0</v>
      </c>
      <c r="DF135" s="13">
        <f t="shared" si="477"/>
        <v>0</v>
      </c>
      <c r="DG135" s="13">
        <f t="shared" si="478"/>
        <v>0</v>
      </c>
      <c r="DH135" s="13">
        <f t="shared" si="479"/>
        <v>0</v>
      </c>
      <c r="DI135" s="13">
        <f t="shared" si="480"/>
        <v>0</v>
      </c>
      <c r="DJ135" s="13">
        <f t="shared" si="481"/>
        <v>0</v>
      </c>
      <c r="DK135" s="13">
        <f t="shared" si="482"/>
        <v>0</v>
      </c>
      <c r="DL135" s="13">
        <f t="shared" si="483"/>
        <v>0</v>
      </c>
      <c r="DM135" s="13">
        <f t="shared" si="484"/>
        <v>0</v>
      </c>
    </row>
    <row r="136" spans="1:117" ht="12.75" customHeight="1" x14ac:dyDescent="0.2">
      <c r="A136" s="12" t="s">
        <v>148</v>
      </c>
      <c r="B136" s="13"/>
      <c r="C136" s="13">
        <v>20</v>
      </c>
      <c r="D136" s="13"/>
      <c r="E136" s="13"/>
      <c r="F136" s="13"/>
      <c r="G136" s="13"/>
      <c r="H136" s="14"/>
      <c r="I136" s="34">
        <f t="shared" si="271"/>
        <v>20</v>
      </c>
      <c r="J136" s="13"/>
      <c r="K136" s="13"/>
      <c r="L136" s="13"/>
      <c r="M136" s="13"/>
      <c r="N136" s="13"/>
      <c r="O136" s="13"/>
      <c r="P136" s="13"/>
      <c r="Q136" s="13"/>
      <c r="R136" s="15">
        <f t="shared" si="487"/>
        <v>0</v>
      </c>
      <c r="S136" s="13"/>
      <c r="T136" s="13"/>
      <c r="U136" s="13"/>
      <c r="V136" s="13"/>
      <c r="W136" s="13"/>
      <c r="X136" s="13"/>
      <c r="Y136" s="16">
        <f t="shared" si="282"/>
        <v>0</v>
      </c>
      <c r="Z136" s="13"/>
      <c r="AA136" s="13"/>
      <c r="AB136" s="13"/>
      <c r="AC136" s="13"/>
      <c r="AD136" s="13"/>
      <c r="AE136" s="35">
        <f t="shared" si="490"/>
        <v>0</v>
      </c>
      <c r="AF136" s="15">
        <f t="shared" si="502"/>
        <v>20</v>
      </c>
      <c r="AG136" s="13"/>
      <c r="AH136" s="13"/>
      <c r="AI136" s="34">
        <f t="shared" si="491"/>
        <v>20</v>
      </c>
      <c r="AJ136" s="13">
        <v>10</v>
      </c>
      <c r="AK136" s="15">
        <f t="shared" si="492"/>
        <v>30</v>
      </c>
      <c r="AL136" s="13"/>
      <c r="AM136" s="18"/>
      <c r="AO136" s="13">
        <v>10</v>
      </c>
      <c r="AP136" s="13">
        <v>15</v>
      </c>
      <c r="AQ136" s="13"/>
      <c r="AR136" s="13"/>
      <c r="AS136" s="13"/>
      <c r="AT136" s="13"/>
      <c r="AU136" s="14"/>
      <c r="AV136" s="34">
        <f t="shared" si="521"/>
        <v>25</v>
      </c>
      <c r="AW136" s="13"/>
      <c r="AX136" s="13"/>
      <c r="AY136" s="13"/>
      <c r="AZ136" s="13"/>
      <c r="BA136" s="13"/>
      <c r="BB136" s="13"/>
      <c r="BC136" s="13"/>
      <c r="BD136" s="13"/>
      <c r="BE136" s="15">
        <f t="shared" si="522"/>
        <v>0</v>
      </c>
      <c r="BF136" s="13"/>
      <c r="BG136" s="13"/>
      <c r="BH136" s="13"/>
      <c r="BI136" s="13"/>
      <c r="BJ136" s="13"/>
      <c r="BK136" s="13"/>
      <c r="BL136" s="16">
        <f t="shared" si="519"/>
        <v>0</v>
      </c>
      <c r="BM136" s="13"/>
      <c r="BN136" s="13"/>
      <c r="BO136" s="13"/>
      <c r="BP136" s="13"/>
      <c r="BQ136" s="13"/>
      <c r="BR136" s="35">
        <f t="shared" si="523"/>
        <v>0</v>
      </c>
      <c r="BS136" s="15">
        <f t="shared" si="520"/>
        <v>25</v>
      </c>
      <c r="BT136" s="13"/>
      <c r="BU136" s="13"/>
      <c r="BV136" s="34">
        <f t="shared" si="524"/>
        <v>25</v>
      </c>
      <c r="BW136" s="13">
        <v>10</v>
      </c>
      <c r="BX136" s="15">
        <f t="shared" si="525"/>
        <v>35</v>
      </c>
      <c r="BY136" s="13"/>
      <c r="BZ136" s="18"/>
      <c r="CB136" s="13">
        <f t="shared" si="447"/>
        <v>-10</v>
      </c>
      <c r="CC136" s="13">
        <f t="shared" si="448"/>
        <v>5</v>
      </c>
      <c r="CD136" s="13">
        <f t="shared" si="449"/>
        <v>0</v>
      </c>
      <c r="CE136" s="13">
        <f t="shared" si="450"/>
        <v>0</v>
      </c>
      <c r="CF136" s="13">
        <f t="shared" si="451"/>
        <v>0</v>
      </c>
      <c r="CG136" s="13">
        <f t="shared" si="452"/>
        <v>0</v>
      </c>
      <c r="CH136" s="13">
        <f t="shared" si="453"/>
        <v>0</v>
      </c>
      <c r="CI136" s="13">
        <f t="shared" si="454"/>
        <v>-5</v>
      </c>
      <c r="CJ136" s="13">
        <f t="shared" si="455"/>
        <v>0</v>
      </c>
      <c r="CK136" s="13">
        <f t="shared" si="456"/>
        <v>0</v>
      </c>
      <c r="CL136" s="13">
        <f t="shared" si="457"/>
        <v>0</v>
      </c>
      <c r="CM136" s="13">
        <f t="shared" si="458"/>
        <v>0</v>
      </c>
      <c r="CN136" s="13">
        <f t="shared" si="459"/>
        <v>0</v>
      </c>
      <c r="CO136" s="13">
        <f t="shared" si="460"/>
        <v>0</v>
      </c>
      <c r="CP136" s="13">
        <f t="shared" si="461"/>
        <v>0</v>
      </c>
      <c r="CQ136" s="13">
        <f t="shared" si="462"/>
        <v>0</v>
      </c>
      <c r="CR136" s="13">
        <f t="shared" si="463"/>
        <v>0</v>
      </c>
      <c r="CS136" s="13">
        <f t="shared" si="464"/>
        <v>0</v>
      </c>
      <c r="CT136" s="13">
        <f t="shared" si="465"/>
        <v>0</v>
      </c>
      <c r="CU136" s="13">
        <f t="shared" si="466"/>
        <v>0</v>
      </c>
      <c r="CV136" s="13">
        <f t="shared" si="467"/>
        <v>0</v>
      </c>
      <c r="CW136" s="13">
        <f t="shared" si="468"/>
        <v>0</v>
      </c>
      <c r="CX136" s="13">
        <f t="shared" si="469"/>
        <v>0</v>
      </c>
      <c r="CY136" s="13">
        <f t="shared" si="470"/>
        <v>0</v>
      </c>
      <c r="CZ136" s="13">
        <f t="shared" si="471"/>
        <v>0</v>
      </c>
      <c r="DA136" s="13">
        <f t="shared" si="472"/>
        <v>0</v>
      </c>
      <c r="DB136" s="13">
        <f t="shared" si="473"/>
        <v>0</v>
      </c>
      <c r="DC136" s="13">
        <f t="shared" si="474"/>
        <v>0</v>
      </c>
      <c r="DD136" s="13">
        <f t="shared" si="475"/>
        <v>0</v>
      </c>
      <c r="DE136" s="13">
        <f t="shared" si="476"/>
        <v>0</v>
      </c>
      <c r="DF136" s="13">
        <f t="shared" si="477"/>
        <v>-5</v>
      </c>
      <c r="DG136" s="13">
        <f t="shared" si="478"/>
        <v>0</v>
      </c>
      <c r="DH136" s="13">
        <f t="shared" si="479"/>
        <v>0</v>
      </c>
      <c r="DI136" s="13">
        <f t="shared" si="480"/>
        <v>-5</v>
      </c>
      <c r="DJ136" s="13">
        <f t="shared" si="481"/>
        <v>0</v>
      </c>
      <c r="DK136" s="13">
        <f t="shared" si="482"/>
        <v>-5</v>
      </c>
      <c r="DL136" s="13">
        <f t="shared" si="483"/>
        <v>0</v>
      </c>
      <c r="DM136" s="13">
        <f t="shared" si="484"/>
        <v>0</v>
      </c>
    </row>
    <row r="137" spans="1:117" ht="12.75" customHeight="1" x14ac:dyDescent="0.2">
      <c r="A137" s="12" t="s">
        <v>149</v>
      </c>
      <c r="B137" s="13"/>
      <c r="C137" s="13"/>
      <c r="D137" s="13"/>
      <c r="E137" s="13"/>
      <c r="F137" s="13"/>
      <c r="G137" s="13"/>
      <c r="H137" s="14"/>
      <c r="I137" s="34">
        <f t="shared" si="271"/>
        <v>0</v>
      </c>
      <c r="J137" s="13"/>
      <c r="K137" s="13"/>
      <c r="L137" s="13"/>
      <c r="M137" s="13"/>
      <c r="N137" s="13"/>
      <c r="O137" s="13"/>
      <c r="P137" s="13"/>
      <c r="Q137" s="13"/>
      <c r="R137" s="15">
        <f t="shared" si="487"/>
        <v>0</v>
      </c>
      <c r="S137" s="13"/>
      <c r="T137" s="13"/>
      <c r="U137" s="13"/>
      <c r="V137" s="13"/>
      <c r="W137" s="13"/>
      <c r="X137" s="13"/>
      <c r="Y137" s="16">
        <f t="shared" si="282"/>
        <v>0</v>
      </c>
      <c r="Z137" s="13"/>
      <c r="AA137" s="13"/>
      <c r="AB137" s="13"/>
      <c r="AC137" s="13">
        <v>35</v>
      </c>
      <c r="AD137" s="13">
        <v>55</v>
      </c>
      <c r="AE137" s="35">
        <f t="shared" si="490"/>
        <v>90</v>
      </c>
      <c r="AF137" s="15">
        <f t="shared" si="502"/>
        <v>90</v>
      </c>
      <c r="AG137" s="13"/>
      <c r="AH137" s="13">
        <v>170</v>
      </c>
      <c r="AI137" s="34">
        <f t="shared" si="491"/>
        <v>260</v>
      </c>
      <c r="AJ137" s="13"/>
      <c r="AK137" s="15">
        <f t="shared" si="492"/>
        <v>260</v>
      </c>
      <c r="AL137" s="13"/>
      <c r="AM137" s="18"/>
      <c r="AO137" s="13"/>
      <c r="AP137" s="13"/>
      <c r="AQ137" s="13"/>
      <c r="AR137" s="13"/>
      <c r="AS137" s="13"/>
      <c r="AT137" s="13"/>
      <c r="AU137" s="14"/>
      <c r="AV137" s="34">
        <f t="shared" si="521"/>
        <v>0</v>
      </c>
      <c r="AW137" s="13"/>
      <c r="AX137" s="13"/>
      <c r="AY137" s="13"/>
      <c r="AZ137" s="13"/>
      <c r="BA137" s="13"/>
      <c r="BB137" s="13"/>
      <c r="BC137" s="13"/>
      <c r="BD137" s="13"/>
      <c r="BE137" s="15">
        <f t="shared" si="522"/>
        <v>0</v>
      </c>
      <c r="BF137" s="13"/>
      <c r="BG137" s="13"/>
      <c r="BH137" s="13"/>
      <c r="BI137" s="13"/>
      <c r="BJ137" s="13"/>
      <c r="BK137" s="13"/>
      <c r="BL137" s="16">
        <f t="shared" si="519"/>
        <v>0</v>
      </c>
      <c r="BM137" s="13"/>
      <c r="BN137" s="13"/>
      <c r="BO137" s="13"/>
      <c r="BP137" s="13"/>
      <c r="BQ137" s="13">
        <v>50</v>
      </c>
      <c r="BR137" s="35">
        <f t="shared" si="523"/>
        <v>50</v>
      </c>
      <c r="BS137" s="15">
        <f t="shared" si="520"/>
        <v>50</v>
      </c>
      <c r="BT137" s="13"/>
      <c r="BU137" s="13">
        <v>170</v>
      </c>
      <c r="BV137" s="34">
        <f t="shared" si="524"/>
        <v>220</v>
      </c>
      <c r="BW137" s="13"/>
      <c r="BX137" s="15">
        <f t="shared" si="525"/>
        <v>220</v>
      </c>
      <c r="BY137" s="13"/>
      <c r="BZ137" s="18"/>
      <c r="CB137" s="13">
        <f t="shared" si="447"/>
        <v>0</v>
      </c>
      <c r="CC137" s="13">
        <f t="shared" si="448"/>
        <v>0</v>
      </c>
      <c r="CD137" s="13">
        <f t="shared" si="449"/>
        <v>0</v>
      </c>
      <c r="CE137" s="13">
        <f t="shared" si="450"/>
        <v>0</v>
      </c>
      <c r="CF137" s="13">
        <f t="shared" si="451"/>
        <v>0</v>
      </c>
      <c r="CG137" s="13">
        <f t="shared" si="452"/>
        <v>0</v>
      </c>
      <c r="CH137" s="13">
        <f t="shared" si="453"/>
        <v>0</v>
      </c>
      <c r="CI137" s="13">
        <f t="shared" si="454"/>
        <v>0</v>
      </c>
      <c r="CJ137" s="13">
        <f t="shared" si="455"/>
        <v>0</v>
      </c>
      <c r="CK137" s="13">
        <f t="shared" si="456"/>
        <v>0</v>
      </c>
      <c r="CL137" s="13">
        <f t="shared" si="457"/>
        <v>0</v>
      </c>
      <c r="CM137" s="13">
        <f t="shared" si="458"/>
        <v>0</v>
      </c>
      <c r="CN137" s="13">
        <f t="shared" si="459"/>
        <v>0</v>
      </c>
      <c r="CO137" s="13">
        <f t="shared" si="460"/>
        <v>0</v>
      </c>
      <c r="CP137" s="13">
        <f t="shared" si="461"/>
        <v>0</v>
      </c>
      <c r="CQ137" s="13">
        <f t="shared" si="462"/>
        <v>0</v>
      </c>
      <c r="CR137" s="13">
        <f t="shared" si="463"/>
        <v>0</v>
      </c>
      <c r="CS137" s="13">
        <f t="shared" si="464"/>
        <v>0</v>
      </c>
      <c r="CT137" s="13">
        <f t="shared" si="465"/>
        <v>0</v>
      </c>
      <c r="CU137" s="13">
        <f t="shared" si="466"/>
        <v>0</v>
      </c>
      <c r="CV137" s="13">
        <f t="shared" si="467"/>
        <v>0</v>
      </c>
      <c r="CW137" s="13">
        <f t="shared" si="468"/>
        <v>0</v>
      </c>
      <c r="CX137" s="13">
        <f t="shared" si="469"/>
        <v>0</v>
      </c>
      <c r="CY137" s="13">
        <f t="shared" si="470"/>
        <v>0</v>
      </c>
      <c r="CZ137" s="13">
        <f t="shared" si="471"/>
        <v>0</v>
      </c>
      <c r="DA137" s="13">
        <f t="shared" si="472"/>
        <v>0</v>
      </c>
      <c r="DB137" s="13">
        <f t="shared" si="473"/>
        <v>0</v>
      </c>
      <c r="DC137" s="13">
        <f t="shared" si="474"/>
        <v>35</v>
      </c>
      <c r="DD137" s="13">
        <f t="shared" si="475"/>
        <v>5</v>
      </c>
      <c r="DE137" s="13">
        <f t="shared" si="476"/>
        <v>40</v>
      </c>
      <c r="DF137" s="13">
        <f t="shared" si="477"/>
        <v>40</v>
      </c>
      <c r="DG137" s="13">
        <f t="shared" si="478"/>
        <v>0</v>
      </c>
      <c r="DH137" s="13">
        <f t="shared" si="479"/>
        <v>0</v>
      </c>
      <c r="DI137" s="13">
        <f t="shared" si="480"/>
        <v>40</v>
      </c>
      <c r="DJ137" s="13">
        <f t="shared" si="481"/>
        <v>0</v>
      </c>
      <c r="DK137" s="13">
        <f t="shared" si="482"/>
        <v>40</v>
      </c>
      <c r="DL137" s="13">
        <f t="shared" si="483"/>
        <v>0</v>
      </c>
      <c r="DM137" s="13">
        <f t="shared" si="484"/>
        <v>0</v>
      </c>
    </row>
    <row r="138" spans="1:117" ht="12.75" customHeight="1" x14ac:dyDescent="0.2">
      <c r="A138" s="12" t="s">
        <v>150</v>
      </c>
      <c r="B138" s="13">
        <v>130</v>
      </c>
      <c r="C138" s="13"/>
      <c r="D138" s="13">
        <v>240</v>
      </c>
      <c r="E138" s="13"/>
      <c r="F138" s="13"/>
      <c r="G138" s="13"/>
      <c r="H138" s="14"/>
      <c r="I138" s="34">
        <f t="shared" si="271"/>
        <v>370</v>
      </c>
      <c r="J138" s="13"/>
      <c r="K138" s="13"/>
      <c r="L138" s="13"/>
      <c r="M138" s="13"/>
      <c r="N138" s="13"/>
      <c r="O138" s="13"/>
      <c r="P138" s="13"/>
      <c r="Q138" s="13"/>
      <c r="R138" s="15">
        <f t="shared" si="487"/>
        <v>0</v>
      </c>
      <c r="S138" s="13"/>
      <c r="T138" s="13"/>
      <c r="U138" s="13"/>
      <c r="V138" s="13"/>
      <c r="W138" s="13"/>
      <c r="X138" s="13"/>
      <c r="Y138" s="16">
        <f t="shared" si="282"/>
        <v>0</v>
      </c>
      <c r="Z138" s="13"/>
      <c r="AA138" s="13"/>
      <c r="AB138" s="13"/>
      <c r="AC138" s="13"/>
      <c r="AD138" s="13">
        <v>80</v>
      </c>
      <c r="AE138" s="35">
        <f t="shared" si="490"/>
        <v>80</v>
      </c>
      <c r="AF138" s="15">
        <f t="shared" si="502"/>
        <v>450</v>
      </c>
      <c r="AG138" s="13"/>
      <c r="AH138" s="13">
        <v>144</v>
      </c>
      <c r="AI138" s="34">
        <f t="shared" si="491"/>
        <v>594</v>
      </c>
      <c r="AJ138" s="13">
        <v>230</v>
      </c>
      <c r="AK138" s="15">
        <f t="shared" si="492"/>
        <v>824</v>
      </c>
      <c r="AL138" s="13"/>
      <c r="AM138" s="18"/>
      <c r="AO138" s="13">
        <v>80</v>
      </c>
      <c r="AP138" s="13">
        <v>50</v>
      </c>
      <c r="AQ138" s="13">
        <v>240</v>
      </c>
      <c r="AR138" s="13"/>
      <c r="AS138" s="13"/>
      <c r="AT138" s="13"/>
      <c r="AU138" s="14"/>
      <c r="AV138" s="34">
        <f t="shared" si="521"/>
        <v>370</v>
      </c>
      <c r="AW138" s="13"/>
      <c r="AX138" s="13"/>
      <c r="AY138" s="13"/>
      <c r="AZ138" s="13"/>
      <c r="BA138" s="13"/>
      <c r="BB138" s="13"/>
      <c r="BC138" s="13"/>
      <c r="BD138" s="13"/>
      <c r="BE138" s="15">
        <f t="shared" si="522"/>
        <v>0</v>
      </c>
      <c r="BF138" s="13"/>
      <c r="BG138" s="13"/>
      <c r="BH138" s="13"/>
      <c r="BI138" s="13"/>
      <c r="BJ138" s="13"/>
      <c r="BK138" s="13"/>
      <c r="BL138" s="16">
        <f t="shared" si="519"/>
        <v>0</v>
      </c>
      <c r="BM138" s="13"/>
      <c r="BN138" s="13"/>
      <c r="BO138" s="13"/>
      <c r="BP138" s="13"/>
      <c r="BQ138" s="13">
        <v>80</v>
      </c>
      <c r="BR138" s="35">
        <f t="shared" si="523"/>
        <v>80</v>
      </c>
      <c r="BS138" s="15">
        <f t="shared" si="520"/>
        <v>450</v>
      </c>
      <c r="BT138" s="13"/>
      <c r="BU138" s="13">
        <v>144</v>
      </c>
      <c r="BV138" s="34">
        <f t="shared" si="524"/>
        <v>594</v>
      </c>
      <c r="BW138" s="13">
        <v>230</v>
      </c>
      <c r="BX138" s="15">
        <f t="shared" si="525"/>
        <v>824</v>
      </c>
      <c r="BY138" s="13"/>
      <c r="BZ138" s="18"/>
      <c r="CB138" s="13">
        <f t="shared" si="447"/>
        <v>50</v>
      </c>
      <c r="CC138" s="13">
        <f t="shared" si="448"/>
        <v>-50</v>
      </c>
      <c r="CD138" s="13">
        <f t="shared" si="449"/>
        <v>0</v>
      </c>
      <c r="CE138" s="13">
        <f t="shared" si="450"/>
        <v>0</v>
      </c>
      <c r="CF138" s="13">
        <f t="shared" si="451"/>
        <v>0</v>
      </c>
      <c r="CG138" s="13">
        <f t="shared" si="452"/>
        <v>0</v>
      </c>
      <c r="CH138" s="13">
        <f t="shared" si="453"/>
        <v>0</v>
      </c>
      <c r="CI138" s="13">
        <f t="shared" si="454"/>
        <v>0</v>
      </c>
      <c r="CJ138" s="13">
        <f t="shared" si="455"/>
        <v>0</v>
      </c>
      <c r="CK138" s="13">
        <f t="shared" si="456"/>
        <v>0</v>
      </c>
      <c r="CL138" s="13">
        <f t="shared" si="457"/>
        <v>0</v>
      </c>
      <c r="CM138" s="13">
        <f t="shared" si="458"/>
        <v>0</v>
      </c>
      <c r="CN138" s="13">
        <f t="shared" si="459"/>
        <v>0</v>
      </c>
      <c r="CO138" s="13">
        <f t="shared" si="460"/>
        <v>0</v>
      </c>
      <c r="CP138" s="13">
        <f t="shared" si="461"/>
        <v>0</v>
      </c>
      <c r="CQ138" s="13">
        <f t="shared" si="462"/>
        <v>0</v>
      </c>
      <c r="CR138" s="13">
        <f t="shared" si="463"/>
        <v>0</v>
      </c>
      <c r="CS138" s="13">
        <f t="shared" si="464"/>
        <v>0</v>
      </c>
      <c r="CT138" s="13">
        <f t="shared" si="465"/>
        <v>0</v>
      </c>
      <c r="CU138" s="13">
        <f t="shared" si="466"/>
        <v>0</v>
      </c>
      <c r="CV138" s="13">
        <f t="shared" si="467"/>
        <v>0</v>
      </c>
      <c r="CW138" s="13">
        <f t="shared" si="468"/>
        <v>0</v>
      </c>
      <c r="CX138" s="13">
        <f t="shared" si="469"/>
        <v>0</v>
      </c>
      <c r="CY138" s="13">
        <f t="shared" si="470"/>
        <v>0</v>
      </c>
      <c r="CZ138" s="13">
        <f t="shared" si="471"/>
        <v>0</v>
      </c>
      <c r="DA138" s="13">
        <f t="shared" si="472"/>
        <v>0</v>
      </c>
      <c r="DB138" s="13">
        <f t="shared" si="473"/>
        <v>0</v>
      </c>
      <c r="DC138" s="13">
        <f t="shared" si="474"/>
        <v>0</v>
      </c>
      <c r="DD138" s="13">
        <f t="shared" si="475"/>
        <v>0</v>
      </c>
      <c r="DE138" s="13">
        <f t="shared" si="476"/>
        <v>0</v>
      </c>
      <c r="DF138" s="13">
        <f t="shared" si="477"/>
        <v>0</v>
      </c>
      <c r="DG138" s="13">
        <f t="shared" si="478"/>
        <v>0</v>
      </c>
      <c r="DH138" s="13">
        <f t="shared" si="479"/>
        <v>0</v>
      </c>
      <c r="DI138" s="13">
        <f t="shared" si="480"/>
        <v>0</v>
      </c>
      <c r="DJ138" s="13">
        <f t="shared" si="481"/>
        <v>0</v>
      </c>
      <c r="DK138" s="13">
        <f t="shared" si="482"/>
        <v>0</v>
      </c>
      <c r="DL138" s="13">
        <f t="shared" si="483"/>
        <v>0</v>
      </c>
      <c r="DM138" s="13">
        <f t="shared" si="484"/>
        <v>0</v>
      </c>
    </row>
    <row r="139" spans="1:117" ht="12.75" customHeight="1" x14ac:dyDescent="0.2">
      <c r="A139" s="12" t="s">
        <v>151</v>
      </c>
      <c r="B139" s="13">
        <v>50</v>
      </c>
      <c r="C139" s="13">
        <v>50</v>
      </c>
      <c r="D139" s="13">
        <v>50</v>
      </c>
      <c r="E139" s="13"/>
      <c r="F139" s="13"/>
      <c r="G139" s="13"/>
      <c r="H139" s="14"/>
      <c r="I139" s="34">
        <f>SUM(B139:H139)</f>
        <v>150</v>
      </c>
      <c r="J139" s="13"/>
      <c r="K139" s="13"/>
      <c r="L139" s="13"/>
      <c r="M139" s="13"/>
      <c r="N139" s="13"/>
      <c r="O139" s="13"/>
      <c r="P139" s="13"/>
      <c r="Q139" s="13"/>
      <c r="R139" s="15">
        <f>SUM(K139:Q139)</f>
        <v>0</v>
      </c>
      <c r="S139" s="13"/>
      <c r="T139" s="13"/>
      <c r="U139" s="13"/>
      <c r="V139" s="13"/>
      <c r="W139" s="13"/>
      <c r="X139" s="13"/>
      <c r="Y139" s="16">
        <f t="shared" si="282"/>
        <v>0</v>
      </c>
      <c r="Z139" s="13"/>
      <c r="AA139" s="13"/>
      <c r="AB139" s="13"/>
      <c r="AC139" s="13">
        <v>50</v>
      </c>
      <c r="AD139" s="13"/>
      <c r="AE139" s="35">
        <f>SUM(Z139:AD139)</f>
        <v>50</v>
      </c>
      <c r="AF139" s="15">
        <f t="shared" si="502"/>
        <v>200</v>
      </c>
      <c r="AG139" s="13"/>
      <c r="AH139" s="13"/>
      <c r="AI139" s="34">
        <f>SUM(AF139+AG139+AH139)</f>
        <v>200</v>
      </c>
      <c r="AJ139" s="13"/>
      <c r="AK139" s="15">
        <f>AI139+AJ139</f>
        <v>200</v>
      </c>
      <c r="AL139" s="13"/>
      <c r="AM139" s="18"/>
      <c r="AO139" s="13"/>
      <c r="AP139" s="13"/>
      <c r="AQ139" s="13">
        <v>100</v>
      </c>
      <c r="AR139" s="13"/>
      <c r="AS139" s="13"/>
      <c r="AT139" s="13"/>
      <c r="AU139" s="14"/>
      <c r="AV139" s="34">
        <f>SUM(AO139:AU139)</f>
        <v>100</v>
      </c>
      <c r="AW139" s="13"/>
      <c r="AX139" s="13"/>
      <c r="AY139" s="13"/>
      <c r="AZ139" s="13"/>
      <c r="BA139" s="13"/>
      <c r="BB139" s="13"/>
      <c r="BC139" s="13"/>
      <c r="BD139" s="13"/>
      <c r="BE139" s="15">
        <f>SUM(AX139:BD139)</f>
        <v>0</v>
      </c>
      <c r="BF139" s="13"/>
      <c r="BG139" s="13"/>
      <c r="BH139" s="13"/>
      <c r="BI139" s="13"/>
      <c r="BJ139" s="13"/>
      <c r="BK139" s="13"/>
      <c r="BL139" s="16">
        <f t="shared" si="519"/>
        <v>0</v>
      </c>
      <c r="BM139" s="13"/>
      <c r="BN139" s="13"/>
      <c r="BO139" s="13"/>
      <c r="BP139" s="13"/>
      <c r="BQ139" s="13"/>
      <c r="BR139" s="35">
        <f>SUM(BM139:BQ139)</f>
        <v>0</v>
      </c>
      <c r="BS139" s="15">
        <f t="shared" si="520"/>
        <v>100</v>
      </c>
      <c r="BT139" s="13"/>
      <c r="BU139" s="13"/>
      <c r="BV139" s="34">
        <f>SUM(BS139+BT139+BU139)</f>
        <v>100</v>
      </c>
      <c r="BW139" s="13"/>
      <c r="BX139" s="15">
        <f>BV139+BW139</f>
        <v>100</v>
      </c>
      <c r="BY139" s="13"/>
      <c r="BZ139" s="18"/>
      <c r="CB139" s="13">
        <f t="shared" si="447"/>
        <v>50</v>
      </c>
      <c r="CC139" s="13">
        <f t="shared" si="448"/>
        <v>50</v>
      </c>
      <c r="CD139" s="13">
        <f t="shared" si="449"/>
        <v>-50</v>
      </c>
      <c r="CE139" s="13">
        <f t="shared" si="450"/>
        <v>0</v>
      </c>
      <c r="CF139" s="13">
        <f t="shared" si="451"/>
        <v>0</v>
      </c>
      <c r="CG139" s="13">
        <f t="shared" si="452"/>
        <v>0</v>
      </c>
      <c r="CH139" s="13">
        <f t="shared" si="453"/>
        <v>0</v>
      </c>
      <c r="CI139" s="13">
        <f t="shared" si="454"/>
        <v>50</v>
      </c>
      <c r="CJ139" s="13">
        <f t="shared" si="455"/>
        <v>0</v>
      </c>
      <c r="CK139" s="13">
        <f t="shared" si="456"/>
        <v>0</v>
      </c>
      <c r="CL139" s="13">
        <f t="shared" si="457"/>
        <v>0</v>
      </c>
      <c r="CM139" s="13">
        <f t="shared" si="458"/>
        <v>0</v>
      </c>
      <c r="CN139" s="13">
        <f t="shared" si="459"/>
        <v>0</v>
      </c>
      <c r="CO139" s="13">
        <f t="shared" si="460"/>
        <v>0</v>
      </c>
      <c r="CP139" s="13">
        <f t="shared" si="461"/>
        <v>0</v>
      </c>
      <c r="CQ139" s="13">
        <f t="shared" si="462"/>
        <v>0</v>
      </c>
      <c r="CR139" s="13">
        <f t="shared" si="463"/>
        <v>0</v>
      </c>
      <c r="CS139" s="13">
        <f t="shared" si="464"/>
        <v>0</v>
      </c>
      <c r="CT139" s="13">
        <f t="shared" si="465"/>
        <v>0</v>
      </c>
      <c r="CU139" s="13">
        <f t="shared" si="466"/>
        <v>0</v>
      </c>
      <c r="CV139" s="13">
        <f t="shared" si="467"/>
        <v>0</v>
      </c>
      <c r="CW139" s="13">
        <f t="shared" si="468"/>
        <v>0</v>
      </c>
      <c r="CX139" s="13">
        <f t="shared" si="469"/>
        <v>0</v>
      </c>
      <c r="CY139" s="13">
        <f t="shared" si="470"/>
        <v>0</v>
      </c>
      <c r="CZ139" s="13">
        <f t="shared" si="471"/>
        <v>0</v>
      </c>
      <c r="DA139" s="13">
        <f t="shared" si="472"/>
        <v>0</v>
      </c>
      <c r="DB139" s="13">
        <f t="shared" si="473"/>
        <v>0</v>
      </c>
      <c r="DC139" s="13">
        <f t="shared" si="474"/>
        <v>50</v>
      </c>
      <c r="DD139" s="13">
        <f t="shared" si="475"/>
        <v>0</v>
      </c>
      <c r="DE139" s="13">
        <f t="shared" si="476"/>
        <v>50</v>
      </c>
      <c r="DF139" s="13">
        <f t="shared" si="477"/>
        <v>100</v>
      </c>
      <c r="DG139" s="13">
        <f t="shared" si="478"/>
        <v>0</v>
      </c>
      <c r="DH139" s="13">
        <f t="shared" si="479"/>
        <v>0</v>
      </c>
      <c r="DI139" s="13">
        <f t="shared" si="480"/>
        <v>100</v>
      </c>
      <c r="DJ139" s="13">
        <f t="shared" si="481"/>
        <v>0</v>
      </c>
      <c r="DK139" s="13">
        <f t="shared" si="482"/>
        <v>100</v>
      </c>
      <c r="DL139" s="13">
        <f t="shared" si="483"/>
        <v>0</v>
      </c>
      <c r="DM139" s="13">
        <f t="shared" si="484"/>
        <v>0</v>
      </c>
    </row>
    <row r="140" spans="1:117" ht="12.75" customHeight="1" x14ac:dyDescent="0.2">
      <c r="A140" s="12" t="s">
        <v>152</v>
      </c>
      <c r="B140" s="13"/>
      <c r="C140" s="13"/>
      <c r="D140" s="13">
        <v>200</v>
      </c>
      <c r="E140" s="13">
        <v>500</v>
      </c>
      <c r="F140" s="13"/>
      <c r="G140" s="13"/>
      <c r="H140" s="14"/>
      <c r="I140" s="34">
        <f t="shared" ref="I140:I202" si="526">SUM(B140:H140)</f>
        <v>700</v>
      </c>
      <c r="J140" s="13"/>
      <c r="K140" s="13"/>
      <c r="L140" s="13"/>
      <c r="M140" s="13"/>
      <c r="N140" s="13"/>
      <c r="O140" s="13"/>
      <c r="P140" s="13"/>
      <c r="Q140" s="13"/>
      <c r="R140" s="15">
        <f t="shared" si="487"/>
        <v>0</v>
      </c>
      <c r="S140" s="13"/>
      <c r="T140" s="13"/>
      <c r="U140" s="13"/>
      <c r="V140" s="13"/>
      <c r="W140" s="13"/>
      <c r="X140" s="13"/>
      <c r="Y140" s="16">
        <f t="shared" si="282"/>
        <v>0</v>
      </c>
      <c r="Z140" s="13"/>
      <c r="AA140" s="13"/>
      <c r="AB140" s="13">
        <v>300</v>
      </c>
      <c r="AC140" s="13"/>
      <c r="AD140" s="13">
        <v>200</v>
      </c>
      <c r="AE140" s="35">
        <f>SUM(Z140:AD140)</f>
        <v>500</v>
      </c>
      <c r="AF140" s="15">
        <f t="shared" si="502"/>
        <v>1200</v>
      </c>
      <c r="AG140" s="13"/>
      <c r="AH140" s="13">
        <v>160</v>
      </c>
      <c r="AI140" s="34">
        <f t="shared" si="491"/>
        <v>1360</v>
      </c>
      <c r="AJ140" s="13"/>
      <c r="AK140" s="15">
        <f t="shared" si="492"/>
        <v>1360</v>
      </c>
      <c r="AL140" s="13"/>
      <c r="AM140" s="18"/>
      <c r="AO140" s="13"/>
      <c r="AP140" s="13"/>
      <c r="AQ140" s="13">
        <v>200</v>
      </c>
      <c r="AR140" s="13">
        <v>500</v>
      </c>
      <c r="AS140" s="13"/>
      <c r="AT140" s="13"/>
      <c r="AU140" s="14"/>
      <c r="AV140" s="34">
        <f t="shared" ref="AV140:AV142" si="527">SUM(AO140:AU140)</f>
        <v>700</v>
      </c>
      <c r="AW140" s="13"/>
      <c r="AX140" s="13"/>
      <c r="AY140" s="13"/>
      <c r="AZ140" s="13"/>
      <c r="BA140" s="13"/>
      <c r="BB140" s="13"/>
      <c r="BC140" s="13"/>
      <c r="BD140" s="13"/>
      <c r="BE140" s="15">
        <f t="shared" ref="BE140:BE142" si="528">SUM(AX140:BD140)</f>
        <v>0</v>
      </c>
      <c r="BF140" s="13"/>
      <c r="BG140" s="13"/>
      <c r="BH140" s="13"/>
      <c r="BI140" s="13"/>
      <c r="BJ140" s="13"/>
      <c r="BK140" s="13"/>
      <c r="BL140" s="16">
        <f t="shared" si="519"/>
        <v>0</v>
      </c>
      <c r="BM140" s="13"/>
      <c r="BN140" s="13"/>
      <c r="BO140" s="13">
        <v>300</v>
      </c>
      <c r="BP140" s="13"/>
      <c r="BQ140" s="13"/>
      <c r="BR140" s="35">
        <f t="shared" ref="BR140:BR142" si="529">SUM(BM140:BQ140)</f>
        <v>300</v>
      </c>
      <c r="BS140" s="15">
        <f t="shared" si="520"/>
        <v>1000</v>
      </c>
      <c r="BT140" s="13"/>
      <c r="BU140" s="13">
        <v>3220</v>
      </c>
      <c r="BV140" s="34">
        <f t="shared" ref="BV140:BV142" si="530">SUM(BS140+BT140+BU140)</f>
        <v>4220</v>
      </c>
      <c r="BW140" s="13"/>
      <c r="BX140" s="15">
        <f t="shared" ref="BX140:BX142" si="531">BV140+BW140</f>
        <v>4220</v>
      </c>
      <c r="BY140" s="13"/>
      <c r="BZ140" s="18"/>
      <c r="CB140" s="13">
        <f t="shared" si="447"/>
        <v>0</v>
      </c>
      <c r="CC140" s="13">
        <f t="shared" si="448"/>
        <v>0</v>
      </c>
      <c r="CD140" s="13">
        <f t="shared" si="449"/>
        <v>0</v>
      </c>
      <c r="CE140" s="13">
        <f t="shared" si="450"/>
        <v>0</v>
      </c>
      <c r="CF140" s="13">
        <f t="shared" si="451"/>
        <v>0</v>
      </c>
      <c r="CG140" s="13">
        <f t="shared" si="452"/>
        <v>0</v>
      </c>
      <c r="CH140" s="13">
        <f t="shared" si="453"/>
        <v>0</v>
      </c>
      <c r="CI140" s="13">
        <f t="shared" si="454"/>
        <v>0</v>
      </c>
      <c r="CJ140" s="13">
        <f t="shared" si="455"/>
        <v>0</v>
      </c>
      <c r="CK140" s="13">
        <f t="shared" si="456"/>
        <v>0</v>
      </c>
      <c r="CL140" s="13">
        <f t="shared" si="457"/>
        <v>0</v>
      </c>
      <c r="CM140" s="13">
        <f t="shared" si="458"/>
        <v>0</v>
      </c>
      <c r="CN140" s="13">
        <f t="shared" si="459"/>
        <v>0</v>
      </c>
      <c r="CO140" s="13">
        <f t="shared" si="460"/>
        <v>0</v>
      </c>
      <c r="CP140" s="13">
        <f t="shared" si="461"/>
        <v>0</v>
      </c>
      <c r="CQ140" s="13">
        <f t="shared" si="462"/>
        <v>0</v>
      </c>
      <c r="CR140" s="13">
        <f t="shared" si="463"/>
        <v>0</v>
      </c>
      <c r="CS140" s="13">
        <f t="shared" si="464"/>
        <v>0</v>
      </c>
      <c r="CT140" s="13">
        <f t="shared" si="465"/>
        <v>0</v>
      </c>
      <c r="CU140" s="13">
        <f t="shared" si="466"/>
        <v>0</v>
      </c>
      <c r="CV140" s="13">
        <f t="shared" si="467"/>
        <v>0</v>
      </c>
      <c r="CW140" s="13">
        <f t="shared" si="468"/>
        <v>0</v>
      </c>
      <c r="CX140" s="13">
        <f t="shared" si="469"/>
        <v>0</v>
      </c>
      <c r="CY140" s="13">
        <f t="shared" si="470"/>
        <v>0</v>
      </c>
      <c r="CZ140" s="13">
        <f t="shared" si="471"/>
        <v>0</v>
      </c>
      <c r="DA140" s="13">
        <f t="shared" si="472"/>
        <v>0</v>
      </c>
      <c r="DB140" s="13">
        <f t="shared" si="473"/>
        <v>0</v>
      </c>
      <c r="DC140" s="13">
        <f t="shared" si="474"/>
        <v>0</v>
      </c>
      <c r="DD140" s="13">
        <f t="shared" si="475"/>
        <v>200</v>
      </c>
      <c r="DE140" s="13">
        <f t="shared" si="476"/>
        <v>200</v>
      </c>
      <c r="DF140" s="13">
        <f t="shared" si="477"/>
        <v>200</v>
      </c>
      <c r="DG140" s="13">
        <f t="shared" si="478"/>
        <v>0</v>
      </c>
      <c r="DH140" s="13">
        <f t="shared" si="479"/>
        <v>-3060</v>
      </c>
      <c r="DI140" s="13">
        <f t="shared" si="480"/>
        <v>-2860</v>
      </c>
      <c r="DJ140" s="13">
        <f t="shared" si="481"/>
        <v>0</v>
      </c>
      <c r="DK140" s="13">
        <f t="shared" si="482"/>
        <v>-2860</v>
      </c>
      <c r="DL140" s="13">
        <f t="shared" si="483"/>
        <v>0</v>
      </c>
      <c r="DM140" s="13">
        <f t="shared" si="484"/>
        <v>0</v>
      </c>
    </row>
    <row r="141" spans="1:117" ht="12.75" customHeight="1" x14ac:dyDescent="0.2">
      <c r="A141" s="12" t="s">
        <v>331</v>
      </c>
      <c r="B141" s="13"/>
      <c r="C141" s="13"/>
      <c r="D141" s="13"/>
      <c r="E141" s="13"/>
      <c r="F141" s="13"/>
      <c r="G141" s="13"/>
      <c r="H141" s="14"/>
      <c r="I141" s="34">
        <f t="shared" si="526"/>
        <v>0</v>
      </c>
      <c r="J141" s="13"/>
      <c r="K141" s="13"/>
      <c r="L141" s="13"/>
      <c r="M141" s="13"/>
      <c r="N141" s="13"/>
      <c r="O141" s="13"/>
      <c r="P141" s="13"/>
      <c r="Q141" s="13"/>
      <c r="R141" s="15">
        <f t="shared" si="487"/>
        <v>0</v>
      </c>
      <c r="S141" s="13"/>
      <c r="T141" s="13"/>
      <c r="U141" s="13"/>
      <c r="V141" s="13"/>
      <c r="W141" s="13"/>
      <c r="X141" s="13"/>
      <c r="Y141" s="16">
        <f t="shared" si="282"/>
        <v>0</v>
      </c>
      <c r="Z141" s="13"/>
      <c r="AA141" s="13"/>
      <c r="AB141" s="13"/>
      <c r="AC141" s="13"/>
      <c r="AD141" s="13"/>
      <c r="AE141" s="35">
        <f t="shared" si="490"/>
        <v>0</v>
      </c>
      <c r="AF141" s="15">
        <f t="shared" si="502"/>
        <v>0</v>
      </c>
      <c r="AG141" s="13"/>
      <c r="AH141" s="13">
        <v>220</v>
      </c>
      <c r="AI141" s="34">
        <f t="shared" si="491"/>
        <v>220</v>
      </c>
      <c r="AJ141" s="13"/>
      <c r="AK141" s="15">
        <f t="shared" si="492"/>
        <v>220</v>
      </c>
      <c r="AL141" s="13"/>
      <c r="AM141" s="18"/>
      <c r="AO141" s="13"/>
      <c r="AP141" s="13"/>
      <c r="AQ141" s="13"/>
      <c r="AR141" s="13"/>
      <c r="AS141" s="13"/>
      <c r="AT141" s="13"/>
      <c r="AU141" s="14"/>
      <c r="AV141" s="34">
        <f t="shared" si="527"/>
        <v>0</v>
      </c>
      <c r="AW141" s="13"/>
      <c r="AX141" s="13"/>
      <c r="AY141" s="13"/>
      <c r="AZ141" s="13"/>
      <c r="BA141" s="13"/>
      <c r="BB141" s="13"/>
      <c r="BC141" s="13"/>
      <c r="BD141" s="13"/>
      <c r="BE141" s="15">
        <f t="shared" si="528"/>
        <v>0</v>
      </c>
      <c r="BF141" s="13"/>
      <c r="BG141" s="13"/>
      <c r="BH141" s="13"/>
      <c r="BI141" s="13"/>
      <c r="BJ141" s="13"/>
      <c r="BK141" s="13"/>
      <c r="BL141" s="16">
        <f t="shared" si="519"/>
        <v>0</v>
      </c>
      <c r="BM141" s="13"/>
      <c r="BN141" s="13"/>
      <c r="BO141" s="13"/>
      <c r="BP141" s="13"/>
      <c r="BQ141" s="13"/>
      <c r="BR141" s="35">
        <f t="shared" si="529"/>
        <v>0</v>
      </c>
      <c r="BS141" s="15">
        <f t="shared" si="520"/>
        <v>0</v>
      </c>
      <c r="BT141" s="13"/>
      <c r="BU141" s="13">
        <v>220</v>
      </c>
      <c r="BV141" s="34">
        <f t="shared" si="530"/>
        <v>220</v>
      </c>
      <c r="BW141" s="13"/>
      <c r="BX141" s="15">
        <f t="shared" si="531"/>
        <v>220</v>
      </c>
      <c r="BY141" s="13"/>
      <c r="BZ141" s="18"/>
      <c r="CB141" s="13">
        <f t="shared" si="447"/>
        <v>0</v>
      </c>
      <c r="CC141" s="13">
        <f t="shared" si="448"/>
        <v>0</v>
      </c>
      <c r="CD141" s="13">
        <f t="shared" si="449"/>
        <v>0</v>
      </c>
      <c r="CE141" s="13">
        <f t="shared" si="450"/>
        <v>0</v>
      </c>
      <c r="CF141" s="13">
        <f t="shared" si="451"/>
        <v>0</v>
      </c>
      <c r="CG141" s="13">
        <f t="shared" si="452"/>
        <v>0</v>
      </c>
      <c r="CH141" s="13">
        <f t="shared" si="453"/>
        <v>0</v>
      </c>
      <c r="CI141" s="13">
        <f t="shared" si="454"/>
        <v>0</v>
      </c>
      <c r="CJ141" s="13">
        <f t="shared" si="455"/>
        <v>0</v>
      </c>
      <c r="CK141" s="13">
        <f t="shared" si="456"/>
        <v>0</v>
      </c>
      <c r="CL141" s="13">
        <f t="shared" si="457"/>
        <v>0</v>
      </c>
      <c r="CM141" s="13">
        <f t="shared" si="458"/>
        <v>0</v>
      </c>
      <c r="CN141" s="13">
        <f t="shared" si="459"/>
        <v>0</v>
      </c>
      <c r="CO141" s="13">
        <f t="shared" si="460"/>
        <v>0</v>
      </c>
      <c r="CP141" s="13">
        <f t="shared" si="461"/>
        <v>0</v>
      </c>
      <c r="CQ141" s="13">
        <f t="shared" si="462"/>
        <v>0</v>
      </c>
      <c r="CR141" s="13">
        <f t="shared" si="463"/>
        <v>0</v>
      </c>
      <c r="CS141" s="13">
        <f t="shared" si="464"/>
        <v>0</v>
      </c>
      <c r="CT141" s="13">
        <f t="shared" si="465"/>
        <v>0</v>
      </c>
      <c r="CU141" s="13">
        <f t="shared" si="466"/>
        <v>0</v>
      </c>
      <c r="CV141" s="13">
        <f t="shared" si="467"/>
        <v>0</v>
      </c>
      <c r="CW141" s="13">
        <f t="shared" si="468"/>
        <v>0</v>
      </c>
      <c r="CX141" s="13">
        <f t="shared" si="469"/>
        <v>0</v>
      </c>
      <c r="CY141" s="13">
        <f t="shared" si="470"/>
        <v>0</v>
      </c>
      <c r="CZ141" s="13">
        <f t="shared" si="471"/>
        <v>0</v>
      </c>
      <c r="DA141" s="13">
        <f t="shared" si="472"/>
        <v>0</v>
      </c>
      <c r="DB141" s="13">
        <f t="shared" si="473"/>
        <v>0</v>
      </c>
      <c r="DC141" s="13">
        <f t="shared" si="474"/>
        <v>0</v>
      </c>
      <c r="DD141" s="13">
        <f t="shared" si="475"/>
        <v>0</v>
      </c>
      <c r="DE141" s="13">
        <f t="shared" si="476"/>
        <v>0</v>
      </c>
      <c r="DF141" s="13">
        <f t="shared" si="477"/>
        <v>0</v>
      </c>
      <c r="DG141" s="13">
        <f t="shared" si="478"/>
        <v>0</v>
      </c>
      <c r="DH141" s="13">
        <f t="shared" si="479"/>
        <v>0</v>
      </c>
      <c r="DI141" s="13">
        <f t="shared" si="480"/>
        <v>0</v>
      </c>
      <c r="DJ141" s="13">
        <f t="shared" si="481"/>
        <v>0</v>
      </c>
      <c r="DK141" s="13">
        <f t="shared" si="482"/>
        <v>0</v>
      </c>
      <c r="DL141" s="13">
        <f t="shared" si="483"/>
        <v>0</v>
      </c>
      <c r="DM141" s="13">
        <f t="shared" si="484"/>
        <v>0</v>
      </c>
    </row>
    <row r="142" spans="1:117" ht="12.75" customHeight="1" x14ac:dyDescent="0.2">
      <c r="A142" s="12" t="s">
        <v>153</v>
      </c>
      <c r="B142" s="13"/>
      <c r="C142" s="13"/>
      <c r="D142" s="13"/>
      <c r="E142" s="13"/>
      <c r="F142" s="13"/>
      <c r="G142" s="13"/>
      <c r="H142" s="14"/>
      <c r="I142" s="34">
        <f t="shared" si="526"/>
        <v>0</v>
      </c>
      <c r="J142" s="13"/>
      <c r="K142" s="13"/>
      <c r="L142" s="13"/>
      <c r="M142" s="13"/>
      <c r="N142" s="13"/>
      <c r="O142" s="13"/>
      <c r="P142" s="13"/>
      <c r="Q142" s="13"/>
      <c r="R142" s="15">
        <f t="shared" si="487"/>
        <v>0</v>
      </c>
      <c r="S142" s="13"/>
      <c r="T142" s="13"/>
      <c r="U142" s="13"/>
      <c r="V142" s="13"/>
      <c r="W142" s="13"/>
      <c r="X142" s="13"/>
      <c r="Y142" s="16">
        <f t="shared" si="282"/>
        <v>0</v>
      </c>
      <c r="Z142" s="13"/>
      <c r="AA142" s="13"/>
      <c r="AB142" s="13"/>
      <c r="AC142" s="13"/>
      <c r="AD142" s="13"/>
      <c r="AE142" s="35">
        <f t="shared" si="490"/>
        <v>0</v>
      </c>
      <c r="AF142" s="15">
        <f t="shared" si="502"/>
        <v>0</v>
      </c>
      <c r="AG142" s="13"/>
      <c r="AH142" s="13">
        <v>200</v>
      </c>
      <c r="AI142" s="34">
        <f t="shared" si="491"/>
        <v>200</v>
      </c>
      <c r="AJ142" s="13"/>
      <c r="AK142" s="15">
        <f t="shared" si="492"/>
        <v>200</v>
      </c>
      <c r="AL142" s="13"/>
      <c r="AM142" s="18"/>
      <c r="AO142" s="13"/>
      <c r="AP142" s="13"/>
      <c r="AQ142" s="13"/>
      <c r="AR142" s="13"/>
      <c r="AS142" s="13"/>
      <c r="AT142" s="13"/>
      <c r="AU142" s="14"/>
      <c r="AV142" s="34">
        <f t="shared" si="527"/>
        <v>0</v>
      </c>
      <c r="AW142" s="13"/>
      <c r="AX142" s="13"/>
      <c r="AY142" s="13"/>
      <c r="AZ142" s="13"/>
      <c r="BA142" s="13"/>
      <c r="BB142" s="13"/>
      <c r="BC142" s="13"/>
      <c r="BD142" s="13"/>
      <c r="BE142" s="15">
        <f t="shared" si="528"/>
        <v>0</v>
      </c>
      <c r="BF142" s="13"/>
      <c r="BG142" s="13"/>
      <c r="BH142" s="13"/>
      <c r="BI142" s="13"/>
      <c r="BJ142" s="13"/>
      <c r="BK142" s="13"/>
      <c r="BL142" s="16">
        <f t="shared" si="519"/>
        <v>0</v>
      </c>
      <c r="BM142" s="13"/>
      <c r="BN142" s="13"/>
      <c r="BO142" s="13"/>
      <c r="BP142" s="13"/>
      <c r="BQ142" s="13"/>
      <c r="BR142" s="35">
        <f t="shared" si="529"/>
        <v>0</v>
      </c>
      <c r="BS142" s="15">
        <f t="shared" si="520"/>
        <v>0</v>
      </c>
      <c r="BT142" s="13"/>
      <c r="BU142" s="13">
        <v>200</v>
      </c>
      <c r="BV142" s="34">
        <f t="shared" si="530"/>
        <v>200</v>
      </c>
      <c r="BW142" s="13"/>
      <c r="BX142" s="15">
        <f t="shared" si="531"/>
        <v>200</v>
      </c>
      <c r="BY142" s="13"/>
      <c r="BZ142" s="18"/>
      <c r="CB142" s="13">
        <f t="shared" si="447"/>
        <v>0</v>
      </c>
      <c r="CC142" s="13">
        <f t="shared" si="448"/>
        <v>0</v>
      </c>
      <c r="CD142" s="13">
        <f t="shared" si="449"/>
        <v>0</v>
      </c>
      <c r="CE142" s="13">
        <f t="shared" si="450"/>
        <v>0</v>
      </c>
      <c r="CF142" s="13">
        <f t="shared" si="451"/>
        <v>0</v>
      </c>
      <c r="CG142" s="13">
        <f t="shared" si="452"/>
        <v>0</v>
      </c>
      <c r="CH142" s="13">
        <f t="shared" si="453"/>
        <v>0</v>
      </c>
      <c r="CI142" s="13">
        <f t="shared" si="454"/>
        <v>0</v>
      </c>
      <c r="CJ142" s="13">
        <f t="shared" si="455"/>
        <v>0</v>
      </c>
      <c r="CK142" s="13">
        <f t="shared" si="456"/>
        <v>0</v>
      </c>
      <c r="CL142" s="13">
        <f t="shared" si="457"/>
        <v>0</v>
      </c>
      <c r="CM142" s="13">
        <f t="shared" si="458"/>
        <v>0</v>
      </c>
      <c r="CN142" s="13">
        <f t="shared" si="459"/>
        <v>0</v>
      </c>
      <c r="CO142" s="13">
        <f t="shared" si="460"/>
        <v>0</v>
      </c>
      <c r="CP142" s="13">
        <f t="shared" si="461"/>
        <v>0</v>
      </c>
      <c r="CQ142" s="13">
        <f t="shared" si="462"/>
        <v>0</v>
      </c>
      <c r="CR142" s="13">
        <f t="shared" si="463"/>
        <v>0</v>
      </c>
      <c r="CS142" s="13">
        <f t="shared" si="464"/>
        <v>0</v>
      </c>
      <c r="CT142" s="13">
        <f t="shared" si="465"/>
        <v>0</v>
      </c>
      <c r="CU142" s="13">
        <f t="shared" si="466"/>
        <v>0</v>
      </c>
      <c r="CV142" s="13">
        <f t="shared" si="467"/>
        <v>0</v>
      </c>
      <c r="CW142" s="13">
        <f t="shared" si="468"/>
        <v>0</v>
      </c>
      <c r="CX142" s="13">
        <f t="shared" si="469"/>
        <v>0</v>
      </c>
      <c r="CY142" s="13">
        <f t="shared" si="470"/>
        <v>0</v>
      </c>
      <c r="CZ142" s="13">
        <f t="shared" si="471"/>
        <v>0</v>
      </c>
      <c r="DA142" s="13">
        <f t="shared" si="472"/>
        <v>0</v>
      </c>
      <c r="DB142" s="13">
        <f t="shared" si="473"/>
        <v>0</v>
      </c>
      <c r="DC142" s="13">
        <f t="shared" si="474"/>
        <v>0</v>
      </c>
      <c r="DD142" s="13">
        <f t="shared" si="475"/>
        <v>0</v>
      </c>
      <c r="DE142" s="13">
        <f t="shared" si="476"/>
        <v>0</v>
      </c>
      <c r="DF142" s="13">
        <f t="shared" si="477"/>
        <v>0</v>
      </c>
      <c r="DG142" s="13">
        <f t="shared" si="478"/>
        <v>0</v>
      </c>
      <c r="DH142" s="13">
        <f t="shared" si="479"/>
        <v>0</v>
      </c>
      <c r="DI142" s="13">
        <f t="shared" si="480"/>
        <v>0</v>
      </c>
      <c r="DJ142" s="13">
        <f t="shared" si="481"/>
        <v>0</v>
      </c>
      <c r="DK142" s="13">
        <f t="shared" si="482"/>
        <v>0</v>
      </c>
      <c r="DL142" s="13">
        <f t="shared" si="483"/>
        <v>0</v>
      </c>
      <c r="DM142" s="13">
        <f t="shared" si="484"/>
        <v>0</v>
      </c>
    </row>
    <row r="143" spans="1:117" ht="12.75" customHeight="1" x14ac:dyDescent="0.2">
      <c r="A143" s="12" t="s">
        <v>154</v>
      </c>
      <c r="B143" s="13"/>
      <c r="C143" s="13"/>
      <c r="D143" s="13"/>
      <c r="E143" s="13"/>
      <c r="F143" s="13"/>
      <c r="G143" s="13"/>
      <c r="H143" s="14"/>
      <c r="I143" s="34">
        <f>SUM(B143:H143)</f>
        <v>0</v>
      </c>
      <c r="J143" s="13"/>
      <c r="K143" s="13"/>
      <c r="L143" s="13"/>
      <c r="M143" s="13"/>
      <c r="N143" s="13"/>
      <c r="O143" s="13"/>
      <c r="P143" s="13"/>
      <c r="Q143" s="13"/>
      <c r="R143" s="15">
        <f>SUM(K143:Q143)</f>
        <v>0</v>
      </c>
      <c r="S143" s="13"/>
      <c r="T143" s="13"/>
      <c r="U143" s="13"/>
      <c r="V143" s="13"/>
      <c r="W143" s="13"/>
      <c r="X143" s="13"/>
      <c r="Y143" s="16">
        <f t="shared" si="282"/>
        <v>0</v>
      </c>
      <c r="Z143" s="13"/>
      <c r="AA143" s="13"/>
      <c r="AB143" s="13"/>
      <c r="AC143" s="13"/>
      <c r="AD143" s="13"/>
      <c r="AE143" s="35">
        <f>SUM(Z143:AD143)</f>
        <v>0</v>
      </c>
      <c r="AF143" s="15">
        <f t="shared" si="502"/>
        <v>0</v>
      </c>
      <c r="AG143" s="13"/>
      <c r="AH143" s="13">
        <v>540</v>
      </c>
      <c r="AI143" s="34">
        <f>SUM(AF143+AG143+AH143)</f>
        <v>540</v>
      </c>
      <c r="AJ143" s="13"/>
      <c r="AK143" s="15">
        <f>AI143+AJ143</f>
        <v>540</v>
      </c>
      <c r="AL143" s="13"/>
      <c r="AM143" s="18"/>
      <c r="AO143" s="13"/>
      <c r="AP143" s="13"/>
      <c r="AQ143" s="13"/>
      <c r="AR143" s="13"/>
      <c r="AS143" s="13"/>
      <c r="AT143" s="13"/>
      <c r="AU143" s="14"/>
      <c r="AV143" s="34">
        <f>SUM(AO143:AU143)</f>
        <v>0</v>
      </c>
      <c r="AW143" s="13"/>
      <c r="AX143" s="13"/>
      <c r="AY143" s="13"/>
      <c r="AZ143" s="13"/>
      <c r="BA143" s="13"/>
      <c r="BB143" s="13"/>
      <c r="BC143" s="13"/>
      <c r="BD143" s="13"/>
      <c r="BE143" s="15">
        <f>SUM(AX143:BD143)</f>
        <v>0</v>
      </c>
      <c r="BF143" s="13"/>
      <c r="BG143" s="13"/>
      <c r="BH143" s="13"/>
      <c r="BI143" s="13"/>
      <c r="BJ143" s="13"/>
      <c r="BK143" s="13"/>
      <c r="BL143" s="16">
        <f t="shared" si="519"/>
        <v>0</v>
      </c>
      <c r="BM143" s="13"/>
      <c r="BN143" s="13"/>
      <c r="BO143" s="13"/>
      <c r="BP143" s="13"/>
      <c r="BQ143" s="13"/>
      <c r="BR143" s="35">
        <f>SUM(BM143:BQ143)</f>
        <v>0</v>
      </c>
      <c r="BS143" s="15">
        <f t="shared" si="520"/>
        <v>0</v>
      </c>
      <c r="BT143" s="13"/>
      <c r="BU143" s="13">
        <v>340</v>
      </c>
      <c r="BV143" s="34">
        <f>SUM(BS143+BT143+BU143)</f>
        <v>340</v>
      </c>
      <c r="BW143" s="13"/>
      <c r="BX143" s="15">
        <f>BV143+BW143</f>
        <v>340</v>
      </c>
      <c r="BY143" s="13"/>
      <c r="BZ143" s="18"/>
      <c r="CB143" s="13">
        <f t="shared" si="447"/>
        <v>0</v>
      </c>
      <c r="CC143" s="13">
        <f t="shared" si="448"/>
        <v>0</v>
      </c>
      <c r="CD143" s="13">
        <f t="shared" si="449"/>
        <v>0</v>
      </c>
      <c r="CE143" s="13">
        <f t="shared" si="450"/>
        <v>0</v>
      </c>
      <c r="CF143" s="13">
        <f t="shared" si="451"/>
        <v>0</v>
      </c>
      <c r="CG143" s="13">
        <f t="shared" si="452"/>
        <v>0</v>
      </c>
      <c r="CH143" s="13">
        <f t="shared" si="453"/>
        <v>0</v>
      </c>
      <c r="CI143" s="13">
        <f t="shared" si="454"/>
        <v>0</v>
      </c>
      <c r="CJ143" s="13">
        <f t="shared" si="455"/>
        <v>0</v>
      </c>
      <c r="CK143" s="13">
        <f t="shared" si="456"/>
        <v>0</v>
      </c>
      <c r="CL143" s="13">
        <f t="shared" si="457"/>
        <v>0</v>
      </c>
      <c r="CM143" s="13">
        <f t="shared" si="458"/>
        <v>0</v>
      </c>
      <c r="CN143" s="13">
        <f t="shared" si="459"/>
        <v>0</v>
      </c>
      <c r="CO143" s="13">
        <f t="shared" si="460"/>
        <v>0</v>
      </c>
      <c r="CP143" s="13">
        <f t="shared" si="461"/>
        <v>0</v>
      </c>
      <c r="CQ143" s="13">
        <f t="shared" si="462"/>
        <v>0</v>
      </c>
      <c r="CR143" s="13">
        <f t="shared" si="463"/>
        <v>0</v>
      </c>
      <c r="CS143" s="13">
        <f t="shared" si="464"/>
        <v>0</v>
      </c>
      <c r="CT143" s="13">
        <f t="shared" si="465"/>
        <v>0</v>
      </c>
      <c r="CU143" s="13">
        <f t="shared" si="466"/>
        <v>0</v>
      </c>
      <c r="CV143" s="13">
        <f t="shared" si="467"/>
        <v>0</v>
      </c>
      <c r="CW143" s="13">
        <f t="shared" si="468"/>
        <v>0</v>
      </c>
      <c r="CX143" s="13">
        <f t="shared" si="469"/>
        <v>0</v>
      </c>
      <c r="CY143" s="13">
        <f t="shared" si="470"/>
        <v>0</v>
      </c>
      <c r="CZ143" s="13">
        <f t="shared" si="471"/>
        <v>0</v>
      </c>
      <c r="DA143" s="13">
        <f t="shared" si="472"/>
        <v>0</v>
      </c>
      <c r="DB143" s="13">
        <f t="shared" si="473"/>
        <v>0</v>
      </c>
      <c r="DC143" s="13">
        <f t="shared" si="474"/>
        <v>0</v>
      </c>
      <c r="DD143" s="13">
        <f t="shared" si="475"/>
        <v>0</v>
      </c>
      <c r="DE143" s="13">
        <f t="shared" si="476"/>
        <v>0</v>
      </c>
      <c r="DF143" s="13">
        <f t="shared" si="477"/>
        <v>0</v>
      </c>
      <c r="DG143" s="13">
        <f t="shared" si="478"/>
        <v>0</v>
      </c>
      <c r="DH143" s="13">
        <f t="shared" si="479"/>
        <v>200</v>
      </c>
      <c r="DI143" s="13">
        <f t="shared" si="480"/>
        <v>200</v>
      </c>
      <c r="DJ143" s="13">
        <f t="shared" si="481"/>
        <v>0</v>
      </c>
      <c r="DK143" s="13">
        <f t="shared" si="482"/>
        <v>200</v>
      </c>
      <c r="DL143" s="13">
        <f t="shared" si="483"/>
        <v>0</v>
      </c>
      <c r="DM143" s="13">
        <f t="shared" si="484"/>
        <v>0</v>
      </c>
    </row>
    <row r="144" spans="1:117" ht="12.75" customHeight="1" x14ac:dyDescent="0.2">
      <c r="A144" s="12" t="s">
        <v>155</v>
      </c>
      <c r="B144" s="13"/>
      <c r="C144" s="13"/>
      <c r="D144" s="13"/>
      <c r="E144" s="13"/>
      <c r="F144" s="13"/>
      <c r="G144" s="13"/>
      <c r="H144" s="14"/>
      <c r="I144" s="34">
        <f t="shared" si="526"/>
        <v>0</v>
      </c>
      <c r="J144" s="13"/>
      <c r="K144" s="13"/>
      <c r="L144" s="13"/>
      <c r="M144" s="13"/>
      <c r="N144" s="13"/>
      <c r="O144" s="13"/>
      <c r="P144" s="13"/>
      <c r="Q144" s="13"/>
      <c r="R144" s="15">
        <f t="shared" si="487"/>
        <v>0</v>
      </c>
      <c r="S144" s="13"/>
      <c r="T144" s="13"/>
      <c r="U144" s="13"/>
      <c r="V144" s="13"/>
      <c r="W144" s="13"/>
      <c r="X144" s="13"/>
      <c r="Y144" s="16">
        <f t="shared" si="282"/>
        <v>0</v>
      </c>
      <c r="Z144" s="13"/>
      <c r="AA144" s="13"/>
      <c r="AB144" s="13"/>
      <c r="AC144" s="13"/>
      <c r="AD144" s="13">
        <v>160</v>
      </c>
      <c r="AE144" s="35">
        <f t="shared" si="490"/>
        <v>160</v>
      </c>
      <c r="AF144" s="15">
        <f t="shared" si="502"/>
        <v>160</v>
      </c>
      <c r="AG144" s="13"/>
      <c r="AH144" s="13">
        <v>160</v>
      </c>
      <c r="AI144" s="34">
        <f t="shared" si="491"/>
        <v>320</v>
      </c>
      <c r="AJ144" s="13"/>
      <c r="AK144" s="15">
        <f t="shared" si="492"/>
        <v>320</v>
      </c>
      <c r="AL144" s="13"/>
      <c r="AM144" s="18"/>
      <c r="AO144" s="13"/>
      <c r="AP144" s="13"/>
      <c r="AQ144" s="13"/>
      <c r="AR144" s="13"/>
      <c r="AS144" s="13"/>
      <c r="AT144" s="13"/>
      <c r="AU144" s="14"/>
      <c r="AV144" s="34">
        <f t="shared" ref="AV144" si="532">SUM(AO144:AU144)</f>
        <v>0</v>
      </c>
      <c r="AW144" s="13"/>
      <c r="AX144" s="13"/>
      <c r="AY144" s="13"/>
      <c r="AZ144" s="13"/>
      <c r="BA144" s="13"/>
      <c r="BB144" s="13"/>
      <c r="BC144" s="13"/>
      <c r="BD144" s="13"/>
      <c r="BE144" s="15">
        <f t="shared" ref="BE144" si="533">SUM(AX144:BD144)</f>
        <v>0</v>
      </c>
      <c r="BF144" s="13"/>
      <c r="BG144" s="13"/>
      <c r="BH144" s="13"/>
      <c r="BI144" s="13"/>
      <c r="BJ144" s="13"/>
      <c r="BK144" s="13"/>
      <c r="BL144" s="16">
        <f t="shared" si="519"/>
        <v>0</v>
      </c>
      <c r="BM144" s="13"/>
      <c r="BN144" s="13"/>
      <c r="BO144" s="13"/>
      <c r="BP144" s="13"/>
      <c r="BQ144" s="13"/>
      <c r="BR144" s="35">
        <f t="shared" ref="BR144" si="534">SUM(BM144:BQ144)</f>
        <v>0</v>
      </c>
      <c r="BS144" s="15">
        <f t="shared" si="520"/>
        <v>0</v>
      </c>
      <c r="BT144" s="13"/>
      <c r="BU144" s="13">
        <v>160</v>
      </c>
      <c r="BV144" s="34">
        <f t="shared" ref="BV144" si="535">SUM(BS144+BT144+BU144)</f>
        <v>160</v>
      </c>
      <c r="BW144" s="13"/>
      <c r="BX144" s="15">
        <f t="shared" ref="BX144" si="536">BV144+BW144</f>
        <v>160</v>
      </c>
      <c r="BY144" s="13"/>
      <c r="BZ144" s="18"/>
      <c r="CB144" s="13">
        <f t="shared" si="447"/>
        <v>0</v>
      </c>
      <c r="CC144" s="13">
        <f t="shared" si="448"/>
        <v>0</v>
      </c>
      <c r="CD144" s="13">
        <f t="shared" si="449"/>
        <v>0</v>
      </c>
      <c r="CE144" s="13">
        <f t="shared" si="450"/>
        <v>0</v>
      </c>
      <c r="CF144" s="13">
        <f t="shared" si="451"/>
        <v>0</v>
      </c>
      <c r="CG144" s="13">
        <f t="shared" si="452"/>
        <v>0</v>
      </c>
      <c r="CH144" s="13">
        <f t="shared" si="453"/>
        <v>0</v>
      </c>
      <c r="CI144" s="13">
        <f t="shared" si="454"/>
        <v>0</v>
      </c>
      <c r="CJ144" s="13">
        <f t="shared" si="455"/>
        <v>0</v>
      </c>
      <c r="CK144" s="13">
        <f t="shared" si="456"/>
        <v>0</v>
      </c>
      <c r="CL144" s="13">
        <f t="shared" si="457"/>
        <v>0</v>
      </c>
      <c r="CM144" s="13">
        <f t="shared" si="458"/>
        <v>0</v>
      </c>
      <c r="CN144" s="13">
        <f t="shared" si="459"/>
        <v>0</v>
      </c>
      <c r="CO144" s="13">
        <f t="shared" si="460"/>
        <v>0</v>
      </c>
      <c r="CP144" s="13">
        <f t="shared" si="461"/>
        <v>0</v>
      </c>
      <c r="CQ144" s="13">
        <f t="shared" si="462"/>
        <v>0</v>
      </c>
      <c r="CR144" s="13">
        <f t="shared" si="463"/>
        <v>0</v>
      </c>
      <c r="CS144" s="13">
        <f t="shared" si="464"/>
        <v>0</v>
      </c>
      <c r="CT144" s="13">
        <f t="shared" si="465"/>
        <v>0</v>
      </c>
      <c r="CU144" s="13">
        <f t="shared" si="466"/>
        <v>0</v>
      </c>
      <c r="CV144" s="13">
        <f t="shared" si="467"/>
        <v>0</v>
      </c>
      <c r="CW144" s="13">
        <f t="shared" si="468"/>
        <v>0</v>
      </c>
      <c r="CX144" s="13">
        <f t="shared" si="469"/>
        <v>0</v>
      </c>
      <c r="CY144" s="13">
        <f t="shared" si="470"/>
        <v>0</v>
      </c>
      <c r="CZ144" s="13">
        <f t="shared" si="471"/>
        <v>0</v>
      </c>
      <c r="DA144" s="13">
        <f t="shared" si="472"/>
        <v>0</v>
      </c>
      <c r="DB144" s="13">
        <f t="shared" si="473"/>
        <v>0</v>
      </c>
      <c r="DC144" s="13">
        <f t="shared" si="474"/>
        <v>0</v>
      </c>
      <c r="DD144" s="13">
        <f t="shared" si="475"/>
        <v>160</v>
      </c>
      <c r="DE144" s="13">
        <f t="shared" si="476"/>
        <v>160</v>
      </c>
      <c r="DF144" s="13">
        <f t="shared" si="477"/>
        <v>160</v>
      </c>
      <c r="DG144" s="13">
        <f t="shared" si="478"/>
        <v>0</v>
      </c>
      <c r="DH144" s="13">
        <f t="shared" si="479"/>
        <v>0</v>
      </c>
      <c r="DI144" s="13">
        <f t="shared" si="480"/>
        <v>160</v>
      </c>
      <c r="DJ144" s="13">
        <f t="shared" si="481"/>
        <v>0</v>
      </c>
      <c r="DK144" s="13">
        <f t="shared" si="482"/>
        <v>160</v>
      </c>
      <c r="DL144" s="13">
        <f t="shared" si="483"/>
        <v>0</v>
      </c>
      <c r="DM144" s="13">
        <f t="shared" si="484"/>
        <v>0</v>
      </c>
    </row>
    <row r="145" spans="1:117" ht="12.75" customHeight="1" x14ac:dyDescent="0.2">
      <c r="A145" s="12" t="s">
        <v>156</v>
      </c>
      <c r="B145" s="13"/>
      <c r="C145" s="13"/>
      <c r="D145" s="13"/>
      <c r="E145" s="13"/>
      <c r="F145" s="13"/>
      <c r="G145" s="13"/>
      <c r="H145" s="14"/>
      <c r="I145" s="34">
        <f>SUM(B145:H145)</f>
        <v>0</v>
      </c>
      <c r="J145" s="13"/>
      <c r="K145" s="13"/>
      <c r="L145" s="13"/>
      <c r="M145" s="13"/>
      <c r="N145" s="13"/>
      <c r="O145" s="13"/>
      <c r="P145" s="13"/>
      <c r="Q145" s="13"/>
      <c r="R145" s="15">
        <f>SUM(K145:Q145)</f>
        <v>0</v>
      </c>
      <c r="S145" s="13"/>
      <c r="T145" s="13"/>
      <c r="U145" s="13"/>
      <c r="V145" s="13"/>
      <c r="W145" s="13"/>
      <c r="X145" s="13"/>
      <c r="Y145" s="16">
        <f t="shared" si="282"/>
        <v>0</v>
      </c>
      <c r="Z145" s="13"/>
      <c r="AA145" s="13"/>
      <c r="AB145" s="13"/>
      <c r="AC145" s="13"/>
      <c r="AD145" s="13"/>
      <c r="AE145" s="35">
        <f>SUM(Z145:AD145)</f>
        <v>0</v>
      </c>
      <c r="AF145" s="15">
        <f t="shared" si="502"/>
        <v>0</v>
      </c>
      <c r="AG145" s="13"/>
      <c r="AH145" s="13"/>
      <c r="AI145" s="34">
        <f>SUM(AF145+AG145+AH145)</f>
        <v>0</v>
      </c>
      <c r="AJ145" s="13"/>
      <c r="AK145" s="15">
        <f>AI145+AJ145</f>
        <v>0</v>
      </c>
      <c r="AL145" s="13"/>
      <c r="AM145" s="18"/>
      <c r="AO145" s="13"/>
      <c r="AP145" s="13"/>
      <c r="AQ145" s="13"/>
      <c r="AR145" s="13"/>
      <c r="AS145" s="13"/>
      <c r="AT145" s="13"/>
      <c r="AU145" s="14"/>
      <c r="AV145" s="34">
        <f>SUM(AO145:AU145)</f>
        <v>0</v>
      </c>
      <c r="AW145" s="13"/>
      <c r="AX145" s="13"/>
      <c r="AY145" s="13"/>
      <c r="AZ145" s="13"/>
      <c r="BA145" s="13"/>
      <c r="BB145" s="13"/>
      <c r="BC145" s="13"/>
      <c r="BD145" s="13"/>
      <c r="BE145" s="15">
        <f>SUM(AX145:BD145)</f>
        <v>0</v>
      </c>
      <c r="BF145" s="13"/>
      <c r="BG145" s="13"/>
      <c r="BH145" s="13"/>
      <c r="BI145" s="13"/>
      <c r="BJ145" s="13"/>
      <c r="BK145" s="13"/>
      <c r="BL145" s="16">
        <f t="shared" si="519"/>
        <v>0</v>
      </c>
      <c r="BM145" s="13"/>
      <c r="BN145" s="13"/>
      <c r="BO145" s="13"/>
      <c r="BP145" s="13"/>
      <c r="BQ145" s="13"/>
      <c r="BR145" s="35">
        <f>SUM(BM145:BQ145)</f>
        <v>0</v>
      </c>
      <c r="BS145" s="15">
        <f t="shared" si="520"/>
        <v>0</v>
      </c>
      <c r="BT145" s="13"/>
      <c r="BU145" s="13">
        <v>200</v>
      </c>
      <c r="BV145" s="34">
        <f>SUM(BS145+BT145+BU145)</f>
        <v>200</v>
      </c>
      <c r="BW145" s="13"/>
      <c r="BX145" s="15">
        <f>BV145+BW145</f>
        <v>200</v>
      </c>
      <c r="BY145" s="13"/>
      <c r="BZ145" s="18"/>
      <c r="CB145" s="13">
        <f t="shared" si="447"/>
        <v>0</v>
      </c>
      <c r="CC145" s="13">
        <f t="shared" si="448"/>
        <v>0</v>
      </c>
      <c r="CD145" s="13">
        <f t="shared" si="449"/>
        <v>0</v>
      </c>
      <c r="CE145" s="13">
        <f t="shared" si="450"/>
        <v>0</v>
      </c>
      <c r="CF145" s="13">
        <f t="shared" si="451"/>
        <v>0</v>
      </c>
      <c r="CG145" s="13">
        <f t="shared" si="452"/>
        <v>0</v>
      </c>
      <c r="CH145" s="13">
        <f t="shared" si="453"/>
        <v>0</v>
      </c>
      <c r="CI145" s="13">
        <f t="shared" si="454"/>
        <v>0</v>
      </c>
      <c r="CJ145" s="13">
        <f t="shared" si="455"/>
        <v>0</v>
      </c>
      <c r="CK145" s="13">
        <f t="shared" si="456"/>
        <v>0</v>
      </c>
      <c r="CL145" s="13">
        <f t="shared" si="457"/>
        <v>0</v>
      </c>
      <c r="CM145" s="13">
        <f t="shared" si="458"/>
        <v>0</v>
      </c>
      <c r="CN145" s="13">
        <f t="shared" si="459"/>
        <v>0</v>
      </c>
      <c r="CO145" s="13">
        <f t="shared" si="460"/>
        <v>0</v>
      </c>
      <c r="CP145" s="13">
        <f t="shared" si="461"/>
        <v>0</v>
      </c>
      <c r="CQ145" s="13">
        <f t="shared" si="462"/>
        <v>0</v>
      </c>
      <c r="CR145" s="13">
        <f t="shared" si="463"/>
        <v>0</v>
      </c>
      <c r="CS145" s="13">
        <f t="shared" si="464"/>
        <v>0</v>
      </c>
      <c r="CT145" s="13">
        <f t="shared" si="465"/>
        <v>0</v>
      </c>
      <c r="CU145" s="13">
        <f t="shared" si="466"/>
        <v>0</v>
      </c>
      <c r="CV145" s="13">
        <f t="shared" si="467"/>
        <v>0</v>
      </c>
      <c r="CW145" s="13">
        <f t="shared" si="468"/>
        <v>0</v>
      </c>
      <c r="CX145" s="13">
        <f t="shared" si="469"/>
        <v>0</v>
      </c>
      <c r="CY145" s="13">
        <f t="shared" si="470"/>
        <v>0</v>
      </c>
      <c r="CZ145" s="13">
        <f t="shared" si="471"/>
        <v>0</v>
      </c>
      <c r="DA145" s="13">
        <f t="shared" si="472"/>
        <v>0</v>
      </c>
      <c r="DB145" s="13">
        <f t="shared" si="473"/>
        <v>0</v>
      </c>
      <c r="DC145" s="13">
        <f t="shared" si="474"/>
        <v>0</v>
      </c>
      <c r="DD145" s="13">
        <f t="shared" si="475"/>
        <v>0</v>
      </c>
      <c r="DE145" s="13">
        <f t="shared" si="476"/>
        <v>0</v>
      </c>
      <c r="DF145" s="13">
        <f t="shared" si="477"/>
        <v>0</v>
      </c>
      <c r="DG145" s="13">
        <f t="shared" si="478"/>
        <v>0</v>
      </c>
      <c r="DH145" s="13">
        <f t="shared" si="479"/>
        <v>-200</v>
      </c>
      <c r="DI145" s="13">
        <f t="shared" si="480"/>
        <v>-200</v>
      </c>
      <c r="DJ145" s="13">
        <f t="shared" si="481"/>
        <v>0</v>
      </c>
      <c r="DK145" s="13">
        <f t="shared" si="482"/>
        <v>-200</v>
      </c>
      <c r="DL145" s="13">
        <f t="shared" si="483"/>
        <v>0</v>
      </c>
      <c r="DM145" s="13">
        <f t="shared" si="484"/>
        <v>0</v>
      </c>
    </row>
    <row r="146" spans="1:117" ht="12.75" customHeight="1" x14ac:dyDescent="0.2">
      <c r="A146" s="12" t="s">
        <v>157</v>
      </c>
      <c r="B146" s="13"/>
      <c r="C146" s="13"/>
      <c r="D146" s="13">
        <v>150</v>
      </c>
      <c r="E146" s="13"/>
      <c r="F146" s="13"/>
      <c r="G146" s="13"/>
      <c r="H146" s="14"/>
      <c r="I146" s="34">
        <f>SUM(B146:H146)</f>
        <v>150</v>
      </c>
      <c r="J146" s="13"/>
      <c r="K146" s="13"/>
      <c r="L146" s="13"/>
      <c r="M146" s="13"/>
      <c r="N146" s="13"/>
      <c r="O146" s="13"/>
      <c r="P146" s="13"/>
      <c r="Q146" s="13"/>
      <c r="R146" s="15">
        <f>SUM(K146:Q146)</f>
        <v>0</v>
      </c>
      <c r="S146" s="13"/>
      <c r="T146" s="13"/>
      <c r="U146" s="13"/>
      <c r="V146" s="13"/>
      <c r="W146" s="13"/>
      <c r="X146" s="13"/>
      <c r="Y146" s="16">
        <f t="shared" ref="Y146:Y206" si="537">SUM(T146:X146)</f>
        <v>0</v>
      </c>
      <c r="Z146" s="13"/>
      <c r="AA146" s="13"/>
      <c r="AB146" s="13"/>
      <c r="AC146" s="13"/>
      <c r="AD146" s="13"/>
      <c r="AE146" s="35">
        <f>SUM(Z146:AD146)</f>
        <v>0</v>
      </c>
      <c r="AF146" s="15">
        <f t="shared" si="502"/>
        <v>150</v>
      </c>
      <c r="AG146" s="13"/>
      <c r="AH146" s="13"/>
      <c r="AI146" s="34">
        <f>SUM(AF146+AG146+AH146)</f>
        <v>150</v>
      </c>
      <c r="AJ146" s="13"/>
      <c r="AK146" s="15">
        <f>AI146+AJ146</f>
        <v>150</v>
      </c>
      <c r="AL146" s="13"/>
      <c r="AM146" s="18"/>
      <c r="AO146" s="13"/>
      <c r="AP146" s="13"/>
      <c r="AQ146" s="13">
        <v>150</v>
      </c>
      <c r="AR146" s="13"/>
      <c r="AS146" s="13"/>
      <c r="AT146" s="13"/>
      <c r="AU146" s="14"/>
      <c r="AV146" s="34">
        <f>SUM(AO146:AU146)</f>
        <v>150</v>
      </c>
      <c r="AW146" s="13"/>
      <c r="AX146" s="13"/>
      <c r="AY146" s="13"/>
      <c r="AZ146" s="13"/>
      <c r="BA146" s="13"/>
      <c r="BB146" s="13"/>
      <c r="BC146" s="13"/>
      <c r="BD146" s="13"/>
      <c r="BE146" s="15">
        <f>SUM(AX146:BD146)</f>
        <v>0</v>
      </c>
      <c r="BF146" s="13"/>
      <c r="BG146" s="13"/>
      <c r="BH146" s="13"/>
      <c r="BI146" s="13"/>
      <c r="BJ146" s="13"/>
      <c r="BK146" s="13"/>
      <c r="BL146" s="16">
        <f t="shared" ref="BL146:BL148" si="538">SUM(BG146:BK146)</f>
        <v>0</v>
      </c>
      <c r="BM146" s="13"/>
      <c r="BN146" s="13"/>
      <c r="BO146" s="13"/>
      <c r="BP146" s="13"/>
      <c r="BQ146" s="13"/>
      <c r="BR146" s="35">
        <f>SUM(BM146:BQ146)</f>
        <v>0</v>
      </c>
      <c r="BS146" s="15">
        <f t="shared" si="520"/>
        <v>150</v>
      </c>
      <c r="BT146" s="13"/>
      <c r="BU146" s="13"/>
      <c r="BV146" s="34">
        <f>SUM(BS146+BT146+BU146)</f>
        <v>150</v>
      </c>
      <c r="BW146" s="13"/>
      <c r="BX146" s="15">
        <f>BV146+BW146</f>
        <v>150</v>
      </c>
      <c r="BY146" s="13"/>
      <c r="BZ146" s="18"/>
      <c r="CB146" s="13">
        <f t="shared" si="447"/>
        <v>0</v>
      </c>
      <c r="CC146" s="13">
        <f t="shared" si="448"/>
        <v>0</v>
      </c>
      <c r="CD146" s="13">
        <f t="shared" si="449"/>
        <v>0</v>
      </c>
      <c r="CE146" s="13">
        <f t="shared" si="450"/>
        <v>0</v>
      </c>
      <c r="CF146" s="13">
        <f t="shared" si="451"/>
        <v>0</v>
      </c>
      <c r="CG146" s="13">
        <f t="shared" si="452"/>
        <v>0</v>
      </c>
      <c r="CH146" s="13">
        <f t="shared" si="453"/>
        <v>0</v>
      </c>
      <c r="CI146" s="13">
        <f t="shared" si="454"/>
        <v>0</v>
      </c>
      <c r="CJ146" s="13">
        <f t="shared" si="455"/>
        <v>0</v>
      </c>
      <c r="CK146" s="13">
        <f t="shared" si="456"/>
        <v>0</v>
      </c>
      <c r="CL146" s="13">
        <f t="shared" si="457"/>
        <v>0</v>
      </c>
      <c r="CM146" s="13">
        <f t="shared" si="458"/>
        <v>0</v>
      </c>
      <c r="CN146" s="13">
        <f t="shared" si="459"/>
        <v>0</v>
      </c>
      <c r="CO146" s="13">
        <f t="shared" si="460"/>
        <v>0</v>
      </c>
      <c r="CP146" s="13">
        <f t="shared" si="461"/>
        <v>0</v>
      </c>
      <c r="CQ146" s="13">
        <f t="shared" si="462"/>
        <v>0</v>
      </c>
      <c r="CR146" s="13">
        <f t="shared" si="463"/>
        <v>0</v>
      </c>
      <c r="CS146" s="13">
        <f t="shared" si="464"/>
        <v>0</v>
      </c>
      <c r="CT146" s="13">
        <f t="shared" si="465"/>
        <v>0</v>
      </c>
      <c r="CU146" s="13">
        <f t="shared" si="466"/>
        <v>0</v>
      </c>
      <c r="CV146" s="13">
        <f t="shared" si="467"/>
        <v>0</v>
      </c>
      <c r="CW146" s="13">
        <f t="shared" si="468"/>
        <v>0</v>
      </c>
      <c r="CX146" s="13">
        <f t="shared" si="469"/>
        <v>0</v>
      </c>
      <c r="CY146" s="13">
        <f t="shared" si="470"/>
        <v>0</v>
      </c>
      <c r="CZ146" s="13">
        <f t="shared" si="471"/>
        <v>0</v>
      </c>
      <c r="DA146" s="13">
        <f t="shared" si="472"/>
        <v>0</v>
      </c>
      <c r="DB146" s="13">
        <f t="shared" si="473"/>
        <v>0</v>
      </c>
      <c r="DC146" s="13">
        <f t="shared" si="474"/>
        <v>0</v>
      </c>
      <c r="DD146" s="13">
        <f t="shared" si="475"/>
        <v>0</v>
      </c>
      <c r="DE146" s="13">
        <f t="shared" si="476"/>
        <v>0</v>
      </c>
      <c r="DF146" s="13">
        <f t="shared" si="477"/>
        <v>0</v>
      </c>
      <c r="DG146" s="13">
        <f t="shared" si="478"/>
        <v>0</v>
      </c>
      <c r="DH146" s="13">
        <f t="shared" si="479"/>
        <v>0</v>
      </c>
      <c r="DI146" s="13">
        <f t="shared" si="480"/>
        <v>0</v>
      </c>
      <c r="DJ146" s="13">
        <f t="shared" si="481"/>
        <v>0</v>
      </c>
      <c r="DK146" s="13">
        <f t="shared" si="482"/>
        <v>0</v>
      </c>
      <c r="DL146" s="13">
        <f t="shared" si="483"/>
        <v>0</v>
      </c>
      <c r="DM146" s="13">
        <f t="shared" si="484"/>
        <v>0</v>
      </c>
    </row>
    <row r="147" spans="1:117" ht="12.75" customHeight="1" x14ac:dyDescent="0.2">
      <c r="A147" s="12" t="s">
        <v>339</v>
      </c>
      <c r="B147" s="13"/>
      <c r="C147" s="13"/>
      <c r="D147" s="13"/>
      <c r="E147" s="13"/>
      <c r="F147" s="13"/>
      <c r="G147" s="13"/>
      <c r="H147" s="14"/>
      <c r="I147" s="34">
        <f>SUM(B147:H147)</f>
        <v>0</v>
      </c>
      <c r="J147" s="13"/>
      <c r="K147" s="13"/>
      <c r="L147" s="13"/>
      <c r="M147" s="13"/>
      <c r="N147" s="13"/>
      <c r="O147" s="13"/>
      <c r="P147" s="13"/>
      <c r="Q147" s="13"/>
      <c r="R147" s="15">
        <f>SUM(K147:Q147)</f>
        <v>0</v>
      </c>
      <c r="S147" s="13"/>
      <c r="T147" s="13"/>
      <c r="U147" s="13"/>
      <c r="V147" s="13"/>
      <c r="W147" s="13"/>
      <c r="X147" s="13"/>
      <c r="Y147" s="16">
        <f t="shared" ref="Y147" si="539">SUM(T147:X147)</f>
        <v>0</v>
      </c>
      <c r="Z147" s="13"/>
      <c r="AA147" s="13"/>
      <c r="AB147" s="13"/>
      <c r="AC147" s="13"/>
      <c r="AD147" s="13"/>
      <c r="AE147" s="35">
        <f>SUM(Z147:AD147)</f>
        <v>0</v>
      </c>
      <c r="AF147" s="15">
        <f t="shared" ref="AF147" si="540">I147+J147+R147+Y147+AE147+S147</f>
        <v>0</v>
      </c>
      <c r="AG147" s="13"/>
      <c r="AH147" s="13">
        <v>300</v>
      </c>
      <c r="AI147" s="34">
        <f>SUM(AF147+AG147+AH147)</f>
        <v>300</v>
      </c>
      <c r="AJ147" s="13"/>
      <c r="AK147" s="15">
        <f>AI147+AJ147</f>
        <v>300</v>
      </c>
      <c r="AL147" s="13"/>
      <c r="AM147" s="18"/>
      <c r="AO147" s="13"/>
      <c r="AP147" s="13"/>
      <c r="AQ147" s="13"/>
      <c r="AR147" s="13"/>
      <c r="AS147" s="13"/>
      <c r="AT147" s="13"/>
      <c r="AU147" s="14"/>
      <c r="AV147" s="34"/>
      <c r="AW147" s="13"/>
      <c r="AX147" s="13"/>
      <c r="AY147" s="13"/>
      <c r="AZ147" s="13"/>
      <c r="BA147" s="13"/>
      <c r="BB147" s="13"/>
      <c r="BC147" s="13"/>
      <c r="BD147" s="13"/>
      <c r="BE147" s="15"/>
      <c r="BF147" s="13"/>
      <c r="BG147" s="13"/>
      <c r="BH147" s="13"/>
      <c r="BI147" s="13"/>
      <c r="BJ147" s="13"/>
      <c r="BK147" s="13"/>
      <c r="BL147" s="16"/>
      <c r="BM147" s="13"/>
      <c r="BN147" s="13"/>
      <c r="BO147" s="13"/>
      <c r="BP147" s="13"/>
      <c r="BQ147" s="13"/>
      <c r="BR147" s="35"/>
      <c r="BS147" s="15"/>
      <c r="BT147" s="13"/>
      <c r="BU147" s="13"/>
      <c r="BV147" s="34"/>
      <c r="BW147" s="13"/>
      <c r="BX147" s="15"/>
      <c r="BY147" s="13"/>
      <c r="BZ147" s="18"/>
      <c r="CB147" s="13">
        <f t="shared" si="447"/>
        <v>0</v>
      </c>
      <c r="CC147" s="13">
        <f t="shared" si="448"/>
        <v>0</v>
      </c>
      <c r="CD147" s="13">
        <f t="shared" si="449"/>
        <v>0</v>
      </c>
      <c r="CE147" s="13">
        <f t="shared" si="450"/>
        <v>0</v>
      </c>
      <c r="CF147" s="13">
        <f t="shared" si="451"/>
        <v>0</v>
      </c>
      <c r="CG147" s="13">
        <f t="shared" si="452"/>
        <v>0</v>
      </c>
      <c r="CH147" s="13">
        <f t="shared" si="453"/>
        <v>0</v>
      </c>
      <c r="CI147" s="13">
        <f t="shared" si="454"/>
        <v>0</v>
      </c>
      <c r="CJ147" s="13">
        <f t="shared" si="455"/>
        <v>0</v>
      </c>
      <c r="CK147" s="13">
        <f t="shared" si="456"/>
        <v>0</v>
      </c>
      <c r="CL147" s="13">
        <f t="shared" si="457"/>
        <v>0</v>
      </c>
      <c r="CM147" s="13">
        <f t="shared" si="458"/>
        <v>0</v>
      </c>
      <c r="CN147" s="13">
        <f t="shared" si="459"/>
        <v>0</v>
      </c>
      <c r="CO147" s="13">
        <f t="shared" si="460"/>
        <v>0</v>
      </c>
      <c r="CP147" s="13">
        <f t="shared" si="461"/>
        <v>0</v>
      </c>
      <c r="CQ147" s="13">
        <f t="shared" si="462"/>
        <v>0</v>
      </c>
      <c r="CR147" s="13">
        <f t="shared" si="463"/>
        <v>0</v>
      </c>
      <c r="CS147" s="13">
        <f t="shared" si="464"/>
        <v>0</v>
      </c>
      <c r="CT147" s="13">
        <f t="shared" si="465"/>
        <v>0</v>
      </c>
      <c r="CU147" s="13">
        <f t="shared" si="466"/>
        <v>0</v>
      </c>
      <c r="CV147" s="13">
        <f t="shared" si="467"/>
        <v>0</v>
      </c>
      <c r="CW147" s="13">
        <f t="shared" si="468"/>
        <v>0</v>
      </c>
      <c r="CX147" s="13">
        <f t="shared" si="469"/>
        <v>0</v>
      </c>
      <c r="CY147" s="13">
        <f t="shared" si="470"/>
        <v>0</v>
      </c>
      <c r="CZ147" s="13">
        <f t="shared" si="471"/>
        <v>0</v>
      </c>
      <c r="DA147" s="13">
        <f t="shared" si="472"/>
        <v>0</v>
      </c>
      <c r="DB147" s="13">
        <f t="shared" si="473"/>
        <v>0</v>
      </c>
      <c r="DC147" s="13">
        <f t="shared" si="474"/>
        <v>0</v>
      </c>
      <c r="DD147" s="13">
        <f t="shared" si="475"/>
        <v>0</v>
      </c>
      <c r="DE147" s="13">
        <f t="shared" si="476"/>
        <v>0</v>
      </c>
      <c r="DF147" s="13">
        <f t="shared" si="477"/>
        <v>0</v>
      </c>
      <c r="DG147" s="13">
        <f t="shared" si="478"/>
        <v>0</v>
      </c>
      <c r="DH147" s="13">
        <f t="shared" si="479"/>
        <v>300</v>
      </c>
      <c r="DI147" s="13">
        <f t="shared" si="480"/>
        <v>300</v>
      </c>
      <c r="DJ147" s="13">
        <f t="shared" si="481"/>
        <v>0</v>
      </c>
      <c r="DK147" s="13">
        <f t="shared" si="482"/>
        <v>300</v>
      </c>
      <c r="DL147" s="13">
        <f t="shared" si="483"/>
        <v>0</v>
      </c>
      <c r="DM147" s="13">
        <f t="shared" si="484"/>
        <v>0</v>
      </c>
    </row>
    <row r="148" spans="1:117" ht="12.75" customHeight="1" x14ac:dyDescent="0.2">
      <c r="A148" s="12" t="s">
        <v>158</v>
      </c>
      <c r="B148" s="13"/>
      <c r="C148" s="13"/>
      <c r="D148" s="13">
        <v>500</v>
      </c>
      <c r="E148" s="13"/>
      <c r="F148" s="13"/>
      <c r="G148" s="13"/>
      <c r="H148" s="14"/>
      <c r="I148" s="34">
        <f t="shared" si="526"/>
        <v>500</v>
      </c>
      <c r="J148" s="13"/>
      <c r="K148" s="13"/>
      <c r="L148" s="13"/>
      <c r="M148" s="13"/>
      <c r="N148" s="13"/>
      <c r="O148" s="13"/>
      <c r="P148" s="13"/>
      <c r="Q148" s="13"/>
      <c r="R148" s="15">
        <f t="shared" si="487"/>
        <v>0</v>
      </c>
      <c r="S148" s="13"/>
      <c r="T148" s="13"/>
      <c r="U148" s="13"/>
      <c r="V148" s="13"/>
      <c r="W148" s="13"/>
      <c r="X148" s="13"/>
      <c r="Y148" s="16">
        <f t="shared" si="537"/>
        <v>0</v>
      </c>
      <c r="Z148" s="13"/>
      <c r="AA148" s="13"/>
      <c r="AB148" s="13"/>
      <c r="AC148" s="13"/>
      <c r="AD148" s="13">
        <v>100</v>
      </c>
      <c r="AE148" s="35">
        <f t="shared" si="490"/>
        <v>100</v>
      </c>
      <c r="AF148" s="15">
        <f t="shared" si="502"/>
        <v>600</v>
      </c>
      <c r="AG148" s="13"/>
      <c r="AH148" s="13">
        <v>200</v>
      </c>
      <c r="AI148" s="34">
        <f t="shared" si="491"/>
        <v>800</v>
      </c>
      <c r="AJ148" s="13"/>
      <c r="AK148" s="15">
        <f t="shared" si="492"/>
        <v>800</v>
      </c>
      <c r="AL148" s="13"/>
      <c r="AM148" s="18"/>
      <c r="AO148" s="13"/>
      <c r="AP148" s="13"/>
      <c r="AQ148" s="13">
        <v>500</v>
      </c>
      <c r="AR148" s="13"/>
      <c r="AS148" s="13"/>
      <c r="AT148" s="13"/>
      <c r="AU148" s="14"/>
      <c r="AV148" s="34">
        <f t="shared" ref="AV148" si="541">SUM(AO148:AU148)</f>
        <v>500</v>
      </c>
      <c r="AW148" s="13"/>
      <c r="AX148" s="13"/>
      <c r="AY148" s="13"/>
      <c r="AZ148" s="13"/>
      <c r="BA148" s="13"/>
      <c r="BB148" s="13"/>
      <c r="BC148" s="13"/>
      <c r="BD148" s="13"/>
      <c r="BE148" s="15">
        <f t="shared" ref="BE148:BE151" si="542">SUM(AX148:BD148)</f>
        <v>0</v>
      </c>
      <c r="BF148" s="13"/>
      <c r="BG148" s="13"/>
      <c r="BH148" s="13"/>
      <c r="BI148" s="13"/>
      <c r="BJ148" s="13"/>
      <c r="BK148" s="13"/>
      <c r="BL148" s="16">
        <f t="shared" si="538"/>
        <v>0</v>
      </c>
      <c r="BM148" s="13"/>
      <c r="BN148" s="13"/>
      <c r="BO148" s="13"/>
      <c r="BP148" s="13"/>
      <c r="BQ148" s="13">
        <v>100</v>
      </c>
      <c r="BR148" s="35">
        <f t="shared" ref="BR148" si="543">SUM(BM148:BQ148)</f>
        <v>100</v>
      </c>
      <c r="BS148" s="15">
        <f t="shared" si="520"/>
        <v>600</v>
      </c>
      <c r="BT148" s="13"/>
      <c r="BU148" s="13">
        <v>200</v>
      </c>
      <c r="BV148" s="34">
        <f t="shared" ref="BV148" si="544">SUM(BS148+BT148+BU148)</f>
        <v>800</v>
      </c>
      <c r="BW148" s="13"/>
      <c r="BX148" s="15">
        <f t="shared" ref="BX148" si="545">BV148+BW148</f>
        <v>800</v>
      </c>
      <c r="BY148" s="13"/>
      <c r="BZ148" s="18"/>
      <c r="CB148" s="13">
        <f t="shared" si="447"/>
        <v>0</v>
      </c>
      <c r="CC148" s="13">
        <f t="shared" si="448"/>
        <v>0</v>
      </c>
      <c r="CD148" s="13">
        <f t="shared" si="449"/>
        <v>0</v>
      </c>
      <c r="CE148" s="13">
        <f t="shared" si="450"/>
        <v>0</v>
      </c>
      <c r="CF148" s="13">
        <f t="shared" si="451"/>
        <v>0</v>
      </c>
      <c r="CG148" s="13">
        <f t="shared" si="452"/>
        <v>0</v>
      </c>
      <c r="CH148" s="13">
        <f t="shared" si="453"/>
        <v>0</v>
      </c>
      <c r="CI148" s="13">
        <f t="shared" si="454"/>
        <v>0</v>
      </c>
      <c r="CJ148" s="13">
        <f t="shared" si="455"/>
        <v>0</v>
      </c>
      <c r="CK148" s="13">
        <f t="shared" si="456"/>
        <v>0</v>
      </c>
      <c r="CL148" s="13">
        <f t="shared" si="457"/>
        <v>0</v>
      </c>
      <c r="CM148" s="13">
        <f t="shared" si="458"/>
        <v>0</v>
      </c>
      <c r="CN148" s="13">
        <f t="shared" si="459"/>
        <v>0</v>
      </c>
      <c r="CO148" s="13">
        <f t="shared" si="460"/>
        <v>0</v>
      </c>
      <c r="CP148" s="13">
        <f t="shared" si="461"/>
        <v>0</v>
      </c>
      <c r="CQ148" s="13">
        <f t="shared" si="462"/>
        <v>0</v>
      </c>
      <c r="CR148" s="13">
        <f t="shared" si="463"/>
        <v>0</v>
      </c>
      <c r="CS148" s="13">
        <f t="shared" si="464"/>
        <v>0</v>
      </c>
      <c r="CT148" s="13">
        <f t="shared" si="465"/>
        <v>0</v>
      </c>
      <c r="CU148" s="13">
        <f t="shared" si="466"/>
        <v>0</v>
      </c>
      <c r="CV148" s="13">
        <f t="shared" si="467"/>
        <v>0</v>
      </c>
      <c r="CW148" s="13">
        <f t="shared" si="468"/>
        <v>0</v>
      </c>
      <c r="CX148" s="13">
        <f t="shared" si="469"/>
        <v>0</v>
      </c>
      <c r="CY148" s="13">
        <f t="shared" si="470"/>
        <v>0</v>
      </c>
      <c r="CZ148" s="13">
        <f t="shared" si="471"/>
        <v>0</v>
      </c>
      <c r="DA148" s="13">
        <f t="shared" si="472"/>
        <v>0</v>
      </c>
      <c r="DB148" s="13">
        <f t="shared" si="473"/>
        <v>0</v>
      </c>
      <c r="DC148" s="13">
        <f t="shared" si="474"/>
        <v>0</v>
      </c>
      <c r="DD148" s="13">
        <f t="shared" si="475"/>
        <v>0</v>
      </c>
      <c r="DE148" s="13">
        <f t="shared" si="476"/>
        <v>0</v>
      </c>
      <c r="DF148" s="13">
        <f t="shared" si="477"/>
        <v>0</v>
      </c>
      <c r="DG148" s="13">
        <f t="shared" si="478"/>
        <v>0</v>
      </c>
      <c r="DH148" s="13">
        <f t="shared" si="479"/>
        <v>0</v>
      </c>
      <c r="DI148" s="13">
        <f t="shared" si="480"/>
        <v>0</v>
      </c>
      <c r="DJ148" s="13">
        <f t="shared" si="481"/>
        <v>0</v>
      </c>
      <c r="DK148" s="13">
        <f t="shared" si="482"/>
        <v>0</v>
      </c>
      <c r="DL148" s="13">
        <f t="shared" si="483"/>
        <v>0</v>
      </c>
      <c r="DM148" s="13">
        <f t="shared" si="484"/>
        <v>0</v>
      </c>
    </row>
    <row r="149" spans="1:117" ht="12.75" customHeight="1" x14ac:dyDescent="0.2">
      <c r="A149" s="26" t="s">
        <v>63</v>
      </c>
      <c r="B149" s="16">
        <f>SUM(B120:B148)</f>
        <v>910</v>
      </c>
      <c r="C149" s="16">
        <f t="shared" ref="C149:H149" si="546">SUM(C120:C148)</f>
        <v>244</v>
      </c>
      <c r="D149" s="16">
        <f t="shared" si="546"/>
        <v>2608</v>
      </c>
      <c r="E149" s="16">
        <f t="shared" si="546"/>
        <v>725</v>
      </c>
      <c r="F149" s="16">
        <f t="shared" si="546"/>
        <v>0</v>
      </c>
      <c r="G149" s="16">
        <f t="shared" si="546"/>
        <v>0</v>
      </c>
      <c r="H149" s="16">
        <f t="shared" si="546"/>
        <v>0</v>
      </c>
      <c r="I149" s="34">
        <f>SUM(B149:H149)</f>
        <v>4487</v>
      </c>
      <c r="J149" s="16">
        <f t="shared" ref="J149" si="547">SUM(J120:J148)</f>
        <v>0</v>
      </c>
      <c r="K149" s="16">
        <f t="shared" ref="K149" si="548">SUM(K120:K148)</f>
        <v>0</v>
      </c>
      <c r="L149" s="16">
        <f t="shared" ref="L149" si="549">SUM(L120:L148)</f>
        <v>0</v>
      </c>
      <c r="M149" s="16">
        <f t="shared" ref="M149" si="550">SUM(M120:M148)</f>
        <v>0</v>
      </c>
      <c r="N149" s="16">
        <f t="shared" ref="N149" si="551">SUM(N120:N148)</f>
        <v>0</v>
      </c>
      <c r="O149" s="16">
        <f t="shared" ref="O149" si="552">SUM(O120:O148)</f>
        <v>0</v>
      </c>
      <c r="P149" s="16">
        <f t="shared" ref="P149" si="553">SUM(P120:P148)</f>
        <v>0</v>
      </c>
      <c r="Q149" s="16">
        <f t="shared" ref="Q149" si="554">SUM(Q120:Q148)</f>
        <v>0</v>
      </c>
      <c r="R149" s="15">
        <f t="shared" si="487"/>
        <v>0</v>
      </c>
      <c r="S149" s="16">
        <f t="shared" ref="S149" si="555">SUM(S120:S148)</f>
        <v>0</v>
      </c>
      <c r="T149" s="16">
        <f t="shared" ref="T149" si="556">SUM(T120:T148)</f>
        <v>0</v>
      </c>
      <c r="U149" s="16">
        <f t="shared" ref="U149" si="557">SUM(U120:U148)</f>
        <v>0</v>
      </c>
      <c r="V149" s="16">
        <f t="shared" ref="V149" si="558">SUM(V120:V148)</f>
        <v>0</v>
      </c>
      <c r="W149" s="16">
        <f t="shared" ref="W149" si="559">SUM(W120:W148)</f>
        <v>0</v>
      </c>
      <c r="X149" s="16">
        <f t="shared" ref="X149" si="560">SUM(X120:X148)</f>
        <v>150</v>
      </c>
      <c r="Y149" s="16">
        <f>SUM(T149:X149)</f>
        <v>150</v>
      </c>
      <c r="Z149" s="16">
        <f t="shared" ref="Z149" si="561">SUM(Z120:Z148)</f>
        <v>0</v>
      </c>
      <c r="AA149" s="16">
        <f t="shared" ref="AA149" si="562">SUM(AA120:AA148)</f>
        <v>0</v>
      </c>
      <c r="AB149" s="16">
        <f t="shared" ref="AB149" si="563">SUM(AB120:AB148)</f>
        <v>300</v>
      </c>
      <c r="AC149" s="16">
        <f t="shared" ref="AC149" si="564">SUM(AC120:AC148)</f>
        <v>85</v>
      </c>
      <c r="AD149" s="16">
        <f t="shared" ref="AD149" si="565">SUM(AD120:AD148)</f>
        <v>1095</v>
      </c>
      <c r="AE149" s="35">
        <f>SUM(Z149:AD149)</f>
        <v>1480</v>
      </c>
      <c r="AF149" s="15">
        <f>I149+J149+R149+S149+Y149+AE149</f>
        <v>6117</v>
      </c>
      <c r="AG149" s="16">
        <f t="shared" ref="AG149:AH149" si="566">SUM(AG120:AG148)</f>
        <v>0</v>
      </c>
      <c r="AH149" s="16">
        <f t="shared" si="566"/>
        <v>8546</v>
      </c>
      <c r="AI149" s="34">
        <f>SUM(AF149+AG149+AH149)</f>
        <v>14663</v>
      </c>
      <c r="AJ149" s="16">
        <f t="shared" ref="AJ149" si="567">SUM(AJ120:AJ148)</f>
        <v>1273</v>
      </c>
      <c r="AK149" s="15">
        <f>AI149+AJ149</f>
        <v>15936</v>
      </c>
      <c r="AL149" s="16">
        <f t="shared" ref="AL149" si="568">SUM(AL120:AL148)</f>
        <v>0</v>
      </c>
      <c r="AM149" s="18">
        <f t="shared" ref="AM149" si="569">SUM(AM120:AM148)</f>
        <v>200</v>
      </c>
      <c r="AO149" s="16">
        <f t="shared" ref="AO149:AU149" si="570">SUM(AO121:AO148)</f>
        <v>820</v>
      </c>
      <c r="AP149" s="16">
        <f t="shared" si="570"/>
        <v>239</v>
      </c>
      <c r="AQ149" s="16">
        <f t="shared" si="570"/>
        <v>2623</v>
      </c>
      <c r="AR149" s="16">
        <f t="shared" si="570"/>
        <v>725</v>
      </c>
      <c r="AS149" s="16">
        <f t="shared" si="570"/>
        <v>0</v>
      </c>
      <c r="AT149" s="16">
        <f t="shared" si="570"/>
        <v>0</v>
      </c>
      <c r="AU149" s="14">
        <f t="shared" si="570"/>
        <v>0</v>
      </c>
      <c r="AV149" s="34">
        <f>SUM(AO149:AU149)</f>
        <v>4407</v>
      </c>
      <c r="AW149" s="16">
        <f t="shared" ref="AW149:BD149" si="571">SUM(AW121:AW148)</f>
        <v>0</v>
      </c>
      <c r="AX149" s="16">
        <f t="shared" si="571"/>
        <v>0</v>
      </c>
      <c r="AY149" s="16">
        <f t="shared" si="571"/>
        <v>0</v>
      </c>
      <c r="AZ149" s="16">
        <f t="shared" si="571"/>
        <v>0</v>
      </c>
      <c r="BA149" s="16">
        <f t="shared" si="571"/>
        <v>0</v>
      </c>
      <c r="BB149" s="16">
        <f t="shared" si="571"/>
        <v>0</v>
      </c>
      <c r="BC149" s="16">
        <f t="shared" si="571"/>
        <v>0</v>
      </c>
      <c r="BD149" s="16">
        <f t="shared" si="571"/>
        <v>0</v>
      </c>
      <c r="BE149" s="15">
        <f t="shared" si="542"/>
        <v>0</v>
      </c>
      <c r="BF149" s="16">
        <f>SUM(BF121:BF148)</f>
        <v>0</v>
      </c>
      <c r="BG149" s="16">
        <f>SUM(BG121:BG148)</f>
        <v>0</v>
      </c>
      <c r="BH149" s="16">
        <f>SUM(BH121:BH148)</f>
        <v>0</v>
      </c>
      <c r="BI149" s="16"/>
      <c r="BJ149" s="16">
        <f>SUM(BJ121:BJ148)</f>
        <v>150</v>
      </c>
      <c r="BK149" s="16">
        <f>SUM(BK121:BK148)</f>
        <v>0</v>
      </c>
      <c r="BL149" s="16">
        <f>SUM(BG149:BK149)</f>
        <v>150</v>
      </c>
      <c r="BM149" s="16">
        <f>SUM(BM121:BM148)</f>
        <v>0</v>
      </c>
      <c r="BN149" s="16">
        <f>SUM(BN121:BN148)</f>
        <v>0</v>
      </c>
      <c r="BO149" s="16">
        <f>SUM(BO121:BO148)</f>
        <v>300</v>
      </c>
      <c r="BP149" s="16">
        <f>SUM(BP120:BP148)</f>
        <v>0</v>
      </c>
      <c r="BQ149" s="16">
        <f>SUM(BQ120:BQ148)</f>
        <v>555</v>
      </c>
      <c r="BR149" s="35">
        <f>SUM(BM149:BQ149)</f>
        <v>855</v>
      </c>
      <c r="BS149" s="15">
        <f>AV149+AW149+BE149+BF149+BG149+BH149+BK149+BR149+BJ149</f>
        <v>5412</v>
      </c>
      <c r="BT149" s="16">
        <f>SUM(BT121:BT148)</f>
        <v>0</v>
      </c>
      <c r="BU149" s="16">
        <f>SUM(BU120:BU148)</f>
        <v>11170</v>
      </c>
      <c r="BV149" s="34">
        <f>SUM(BS149+BT149+BU149)</f>
        <v>16582</v>
      </c>
      <c r="BW149" s="16">
        <f>SUM(BW121:BW148)</f>
        <v>740</v>
      </c>
      <c r="BX149" s="15">
        <f>BV149+BW149</f>
        <v>17322</v>
      </c>
      <c r="BY149" s="16">
        <f>SUM(BY121:BY148)</f>
        <v>0</v>
      </c>
      <c r="BZ149" s="18">
        <f>SUM(BZ121:BZ148)</f>
        <v>460</v>
      </c>
      <c r="CB149" s="13">
        <f t="shared" si="447"/>
        <v>90</v>
      </c>
      <c r="CC149" s="13">
        <f t="shared" si="448"/>
        <v>5</v>
      </c>
      <c r="CD149" s="13">
        <f t="shared" si="449"/>
        <v>-15</v>
      </c>
      <c r="CE149" s="13">
        <f t="shared" si="450"/>
        <v>0</v>
      </c>
      <c r="CF149" s="13">
        <f t="shared" si="451"/>
        <v>0</v>
      </c>
      <c r="CG149" s="13">
        <f t="shared" si="452"/>
        <v>0</v>
      </c>
      <c r="CH149" s="13">
        <f t="shared" si="453"/>
        <v>0</v>
      </c>
      <c r="CI149" s="13">
        <f t="shared" si="454"/>
        <v>80</v>
      </c>
      <c r="CJ149" s="13">
        <f t="shared" si="455"/>
        <v>0</v>
      </c>
      <c r="CK149" s="13">
        <f t="shared" si="456"/>
        <v>0</v>
      </c>
      <c r="CL149" s="13">
        <f t="shared" si="457"/>
        <v>0</v>
      </c>
      <c r="CM149" s="13">
        <f t="shared" si="458"/>
        <v>0</v>
      </c>
      <c r="CN149" s="13">
        <f t="shared" si="459"/>
        <v>0</v>
      </c>
      <c r="CO149" s="13">
        <f t="shared" si="460"/>
        <v>0</v>
      </c>
      <c r="CP149" s="13">
        <f t="shared" si="461"/>
        <v>0</v>
      </c>
      <c r="CQ149" s="13">
        <f t="shared" si="462"/>
        <v>0</v>
      </c>
      <c r="CR149" s="13">
        <f t="shared" si="463"/>
        <v>0</v>
      </c>
      <c r="CS149" s="13">
        <f t="shared" si="464"/>
        <v>0</v>
      </c>
      <c r="CT149" s="13">
        <f t="shared" si="465"/>
        <v>0</v>
      </c>
      <c r="CU149" s="13">
        <f t="shared" si="466"/>
        <v>0</v>
      </c>
      <c r="CV149" s="13">
        <f t="shared" si="467"/>
        <v>0</v>
      </c>
      <c r="CW149" s="13">
        <f t="shared" si="468"/>
        <v>-150</v>
      </c>
      <c r="CX149" s="13">
        <f t="shared" si="469"/>
        <v>150</v>
      </c>
      <c r="CY149" s="13">
        <f t="shared" si="470"/>
        <v>0</v>
      </c>
      <c r="CZ149" s="13">
        <f t="shared" si="471"/>
        <v>0</v>
      </c>
      <c r="DA149" s="13">
        <f t="shared" si="472"/>
        <v>0</v>
      </c>
      <c r="DB149" s="13">
        <f t="shared" si="473"/>
        <v>0</v>
      </c>
      <c r="DC149" s="13">
        <f t="shared" si="474"/>
        <v>85</v>
      </c>
      <c r="DD149" s="13">
        <f t="shared" si="475"/>
        <v>540</v>
      </c>
      <c r="DE149" s="13">
        <f t="shared" si="476"/>
        <v>625</v>
      </c>
      <c r="DF149" s="13">
        <f t="shared" si="477"/>
        <v>705</v>
      </c>
      <c r="DG149" s="13">
        <f t="shared" si="478"/>
        <v>0</v>
      </c>
      <c r="DH149" s="13">
        <f t="shared" si="479"/>
        <v>-2624</v>
      </c>
      <c r="DI149" s="13">
        <f t="shared" si="480"/>
        <v>-1919</v>
      </c>
      <c r="DJ149" s="13">
        <f t="shared" si="481"/>
        <v>533</v>
      </c>
      <c r="DK149" s="13">
        <f t="shared" si="482"/>
        <v>-1386</v>
      </c>
      <c r="DL149" s="13">
        <f t="shared" si="483"/>
        <v>0</v>
      </c>
      <c r="DM149" s="13">
        <f t="shared" si="484"/>
        <v>-260</v>
      </c>
    </row>
    <row r="150" spans="1:117" s="25" customFormat="1" ht="12.75" customHeight="1" x14ac:dyDescent="0.2">
      <c r="A150" s="12" t="s">
        <v>159</v>
      </c>
      <c r="B150" s="13"/>
      <c r="C150" s="13"/>
      <c r="D150" s="13"/>
      <c r="E150" s="13"/>
      <c r="F150" s="13"/>
      <c r="G150" s="13"/>
      <c r="H150" s="14"/>
      <c r="I150" s="34">
        <f t="shared" si="526"/>
        <v>0</v>
      </c>
      <c r="J150" s="13"/>
      <c r="K150" s="13"/>
      <c r="L150" s="13"/>
      <c r="M150" s="13"/>
      <c r="N150" s="13"/>
      <c r="O150" s="13"/>
      <c r="P150" s="13"/>
      <c r="Q150" s="13"/>
      <c r="R150" s="15">
        <f t="shared" si="487"/>
        <v>0</v>
      </c>
      <c r="S150" s="13"/>
      <c r="T150" s="13"/>
      <c r="U150" s="13"/>
      <c r="V150" s="13"/>
      <c r="W150" s="13"/>
      <c r="X150" s="13"/>
      <c r="Y150" s="16">
        <f t="shared" si="537"/>
        <v>0</v>
      </c>
      <c r="Z150" s="13"/>
      <c r="AA150" s="13"/>
      <c r="AB150" s="13"/>
      <c r="AC150" s="13"/>
      <c r="AD150" s="13"/>
      <c r="AE150" s="35">
        <f t="shared" si="490"/>
        <v>0</v>
      </c>
      <c r="AF150" s="15">
        <f>I150+J150+R150+S150+T150+U150+X150+AE150+W150</f>
        <v>0</v>
      </c>
      <c r="AG150" s="13"/>
      <c r="AH150" s="13"/>
      <c r="AI150" s="34">
        <f t="shared" si="491"/>
        <v>0</v>
      </c>
      <c r="AJ150" s="13"/>
      <c r="AK150" s="15">
        <f t="shared" si="492"/>
        <v>0</v>
      </c>
      <c r="AL150" s="13"/>
      <c r="AM150" s="18"/>
      <c r="AN150" s="24"/>
      <c r="AO150" s="13"/>
      <c r="AP150" s="13"/>
      <c r="AQ150" s="13"/>
      <c r="AR150" s="13"/>
      <c r="AS150" s="13"/>
      <c r="AT150" s="13"/>
      <c r="AU150" s="14"/>
      <c r="AV150" s="34">
        <f t="shared" ref="AV150" si="572">SUM(AO150:AU150)</f>
        <v>0</v>
      </c>
      <c r="AW150" s="13"/>
      <c r="AX150" s="13"/>
      <c r="AY150" s="13"/>
      <c r="AZ150" s="13"/>
      <c r="BA150" s="13"/>
      <c r="BB150" s="13"/>
      <c r="BC150" s="13"/>
      <c r="BD150" s="13"/>
      <c r="BE150" s="15">
        <f t="shared" si="542"/>
        <v>0</v>
      </c>
      <c r="BF150" s="13"/>
      <c r="BG150" s="13"/>
      <c r="BH150" s="13"/>
      <c r="BI150" s="13"/>
      <c r="BJ150" s="13"/>
      <c r="BK150" s="13"/>
      <c r="BL150" s="16">
        <f t="shared" ref="BL150" si="573">SUM(BG150:BK150)</f>
        <v>0</v>
      </c>
      <c r="BM150" s="13"/>
      <c r="BN150" s="13"/>
      <c r="BO150" s="13"/>
      <c r="BP150" s="13"/>
      <c r="BQ150" s="13"/>
      <c r="BR150" s="35">
        <f t="shared" ref="BR150:BR151" si="574">SUM(BM150:BQ150)</f>
        <v>0</v>
      </c>
      <c r="BS150" s="15">
        <f>AV150+AW150+BE150+BF150+BG150+BH150+BK150+BR150+BJ150</f>
        <v>0</v>
      </c>
      <c r="BT150" s="13"/>
      <c r="BU150" s="13"/>
      <c r="BV150" s="34">
        <f t="shared" ref="BV150:BV151" si="575">SUM(BS150+BT150+BU150)</f>
        <v>0</v>
      </c>
      <c r="BW150" s="13"/>
      <c r="BX150" s="15">
        <f t="shared" ref="BX150:BX151" si="576">BV150+BW150</f>
        <v>0</v>
      </c>
      <c r="BY150" s="13"/>
      <c r="BZ150" s="18"/>
      <c r="CB150" s="13">
        <f t="shared" ref="CB150:CB181" si="577">B150-AO150</f>
        <v>0</v>
      </c>
      <c r="CC150" s="13">
        <f t="shared" ref="CC150:CC181" si="578">C150-AP150</f>
        <v>0</v>
      </c>
      <c r="CD150" s="13">
        <f t="shared" ref="CD150:CD181" si="579">D150-AQ150</f>
        <v>0</v>
      </c>
      <c r="CE150" s="13">
        <f t="shared" ref="CE150:CE181" si="580">E150-AR150</f>
        <v>0</v>
      </c>
      <c r="CF150" s="13">
        <f t="shared" ref="CF150:CF181" si="581">F150-AS150</f>
        <v>0</v>
      </c>
      <c r="CG150" s="13">
        <f t="shared" ref="CG150:CG181" si="582">G150-AT150</f>
        <v>0</v>
      </c>
      <c r="CH150" s="13">
        <f t="shared" ref="CH150:CH181" si="583">H150-AU150</f>
        <v>0</v>
      </c>
      <c r="CI150" s="13">
        <f t="shared" ref="CI150:CI181" si="584">I150-AV150</f>
        <v>0</v>
      </c>
      <c r="CJ150" s="13">
        <f t="shared" ref="CJ150:CJ181" si="585">J150-AW150</f>
        <v>0</v>
      </c>
      <c r="CK150" s="13">
        <f t="shared" ref="CK150:CK181" si="586">K150-AX150</f>
        <v>0</v>
      </c>
      <c r="CL150" s="13">
        <f t="shared" ref="CL150:CL181" si="587">L150-AY150</f>
        <v>0</v>
      </c>
      <c r="CM150" s="13">
        <f t="shared" ref="CM150:CM181" si="588">M150-AZ150</f>
        <v>0</v>
      </c>
      <c r="CN150" s="13">
        <f t="shared" ref="CN150:CN181" si="589">N150-BA150</f>
        <v>0</v>
      </c>
      <c r="CO150" s="13">
        <f t="shared" ref="CO150:CO181" si="590">O150-BB150</f>
        <v>0</v>
      </c>
      <c r="CP150" s="13">
        <f t="shared" ref="CP150:CP181" si="591">P150-BC150</f>
        <v>0</v>
      </c>
      <c r="CQ150" s="13">
        <f t="shared" ref="CQ150:CQ181" si="592">Q150-BD150</f>
        <v>0</v>
      </c>
      <c r="CR150" s="13">
        <f t="shared" ref="CR150:CR181" si="593">R150-BE150</f>
        <v>0</v>
      </c>
      <c r="CS150" s="13">
        <f t="shared" ref="CS150:CS181" si="594">S150-BF150</f>
        <v>0</v>
      </c>
      <c r="CT150" s="13">
        <f t="shared" ref="CT150:CT181" si="595">T150-BG150</f>
        <v>0</v>
      </c>
      <c r="CU150" s="13">
        <f t="shared" ref="CU150:CU181" si="596">U150-BH150</f>
        <v>0</v>
      </c>
      <c r="CV150" s="13">
        <f t="shared" ref="CV150:CV181" si="597">V150-BI150</f>
        <v>0</v>
      </c>
      <c r="CW150" s="13">
        <f t="shared" ref="CW150:CW181" si="598">W150-BJ150</f>
        <v>0</v>
      </c>
      <c r="CX150" s="13">
        <f t="shared" ref="CX150:CX181" si="599">X150-BK150</f>
        <v>0</v>
      </c>
      <c r="CY150" s="13">
        <f t="shared" ref="CY150:CY181" si="600">Y150-BL150</f>
        <v>0</v>
      </c>
      <c r="CZ150" s="13">
        <f t="shared" ref="CZ150:CZ181" si="601">Z150-BM150</f>
        <v>0</v>
      </c>
      <c r="DA150" s="13">
        <f t="shared" ref="DA150:DA181" si="602">AA150-BN150</f>
        <v>0</v>
      </c>
      <c r="DB150" s="13">
        <f t="shared" ref="DB150:DB181" si="603">AB150-BO150</f>
        <v>0</v>
      </c>
      <c r="DC150" s="13">
        <f t="shared" ref="DC150:DC181" si="604">AC150-BP150</f>
        <v>0</v>
      </c>
      <c r="DD150" s="13">
        <f t="shared" ref="DD150:DD181" si="605">AD150-BQ150</f>
        <v>0</v>
      </c>
      <c r="DE150" s="13">
        <f t="shared" ref="DE150:DE181" si="606">AE150-BR150</f>
        <v>0</v>
      </c>
      <c r="DF150" s="13">
        <f t="shared" ref="DF150:DF181" si="607">AF150-BS150</f>
        <v>0</v>
      </c>
      <c r="DG150" s="13">
        <f t="shared" ref="DG150:DG181" si="608">AG150-BT150</f>
        <v>0</v>
      </c>
      <c r="DH150" s="13">
        <f t="shared" ref="DH150:DH181" si="609">AH150-BU150</f>
        <v>0</v>
      </c>
      <c r="DI150" s="13">
        <f t="shared" ref="DI150:DI181" si="610">AI150-BV150</f>
        <v>0</v>
      </c>
      <c r="DJ150" s="13">
        <f t="shared" ref="DJ150:DJ181" si="611">AJ150-BW150</f>
        <v>0</v>
      </c>
      <c r="DK150" s="13">
        <f t="shared" ref="DK150:DK181" si="612">AK150-BX150</f>
        <v>0</v>
      </c>
      <c r="DL150" s="13">
        <f t="shared" ref="DL150:DL181" si="613">AL150-BY150</f>
        <v>0</v>
      </c>
      <c r="DM150" s="13">
        <f t="shared" ref="DM150:DM181" si="614">AM150-BZ150</f>
        <v>0</v>
      </c>
    </row>
    <row r="151" spans="1:117" ht="12.75" customHeight="1" x14ac:dyDescent="0.2">
      <c r="A151" s="26" t="s">
        <v>160</v>
      </c>
      <c r="B151" s="16">
        <f>B150+B149+B119</f>
        <v>2310</v>
      </c>
      <c r="C151" s="16">
        <f t="shared" ref="C151:AM151" si="615">C150+C149+C119</f>
        <v>444</v>
      </c>
      <c r="D151" s="16">
        <f t="shared" si="615"/>
        <v>2808</v>
      </c>
      <c r="E151" s="16">
        <f t="shared" si="615"/>
        <v>1425</v>
      </c>
      <c r="F151" s="16">
        <f t="shared" si="615"/>
        <v>0</v>
      </c>
      <c r="G151" s="16">
        <f t="shared" si="615"/>
        <v>0</v>
      </c>
      <c r="H151" s="16">
        <f t="shared" si="615"/>
        <v>0</v>
      </c>
      <c r="I151" s="16">
        <f t="shared" si="615"/>
        <v>6987</v>
      </c>
      <c r="J151" s="16">
        <f t="shared" si="615"/>
        <v>0</v>
      </c>
      <c r="K151" s="16">
        <f t="shared" si="615"/>
        <v>0</v>
      </c>
      <c r="L151" s="16">
        <f t="shared" si="615"/>
        <v>0</v>
      </c>
      <c r="M151" s="16">
        <f t="shared" si="615"/>
        <v>0</v>
      </c>
      <c r="N151" s="16">
        <f t="shared" si="615"/>
        <v>0</v>
      </c>
      <c r="O151" s="16">
        <f t="shared" si="615"/>
        <v>0</v>
      </c>
      <c r="P151" s="16">
        <f t="shared" si="615"/>
        <v>0</v>
      </c>
      <c r="Q151" s="16">
        <f t="shared" si="615"/>
        <v>0</v>
      </c>
      <c r="R151" s="16">
        <f t="shared" si="615"/>
        <v>0</v>
      </c>
      <c r="S151" s="16">
        <f t="shared" si="615"/>
        <v>0</v>
      </c>
      <c r="T151" s="16">
        <f t="shared" si="615"/>
        <v>2050</v>
      </c>
      <c r="U151" s="16">
        <f t="shared" si="615"/>
        <v>0</v>
      </c>
      <c r="V151" s="16">
        <f t="shared" si="615"/>
        <v>0</v>
      </c>
      <c r="W151" s="16">
        <f t="shared" si="615"/>
        <v>800</v>
      </c>
      <c r="X151" s="16">
        <f t="shared" si="615"/>
        <v>270</v>
      </c>
      <c r="Y151" s="16">
        <f t="shared" si="615"/>
        <v>3120</v>
      </c>
      <c r="Z151" s="16">
        <f t="shared" si="615"/>
        <v>0</v>
      </c>
      <c r="AA151" s="16">
        <f t="shared" si="615"/>
        <v>0</v>
      </c>
      <c r="AB151" s="16">
        <f t="shared" si="615"/>
        <v>300</v>
      </c>
      <c r="AC151" s="16">
        <f t="shared" si="615"/>
        <v>279</v>
      </c>
      <c r="AD151" s="16">
        <f t="shared" si="615"/>
        <v>1195</v>
      </c>
      <c r="AE151" s="16">
        <f t="shared" si="615"/>
        <v>1774</v>
      </c>
      <c r="AF151" s="16">
        <f t="shared" si="615"/>
        <v>11881</v>
      </c>
      <c r="AG151" s="16">
        <f t="shared" si="615"/>
        <v>500</v>
      </c>
      <c r="AH151" s="16">
        <f t="shared" si="615"/>
        <v>17495.5</v>
      </c>
      <c r="AI151" s="16">
        <f t="shared" si="615"/>
        <v>29876.5</v>
      </c>
      <c r="AJ151" s="16">
        <f t="shared" si="615"/>
        <v>1573</v>
      </c>
      <c r="AK151" s="16">
        <f t="shared" si="615"/>
        <v>31449.5</v>
      </c>
      <c r="AL151" s="16">
        <f t="shared" si="615"/>
        <v>0</v>
      </c>
      <c r="AM151" s="16">
        <f t="shared" si="615"/>
        <v>200</v>
      </c>
      <c r="AO151" s="16">
        <f t="shared" ref="AO151:AU151" si="616">AO150+AO149+AO119</f>
        <v>1720</v>
      </c>
      <c r="AP151" s="16">
        <f t="shared" si="616"/>
        <v>439</v>
      </c>
      <c r="AQ151" s="16">
        <f t="shared" si="616"/>
        <v>2823</v>
      </c>
      <c r="AR151" s="16">
        <f t="shared" si="616"/>
        <v>925</v>
      </c>
      <c r="AS151" s="16">
        <f t="shared" si="616"/>
        <v>0</v>
      </c>
      <c r="AT151" s="16">
        <f t="shared" si="616"/>
        <v>0</v>
      </c>
      <c r="AU151" s="39">
        <f t="shared" si="616"/>
        <v>0</v>
      </c>
      <c r="AV151" s="34">
        <f>SUM(AO151:AU151)</f>
        <v>5907</v>
      </c>
      <c r="AW151" s="16">
        <f t="shared" ref="AW151:BD151" si="617">AW150+AW149+AW119</f>
        <v>0</v>
      </c>
      <c r="AX151" s="16">
        <f t="shared" si="617"/>
        <v>0</v>
      </c>
      <c r="AY151" s="16">
        <f t="shared" si="617"/>
        <v>0</v>
      </c>
      <c r="AZ151" s="16">
        <f t="shared" si="617"/>
        <v>0</v>
      </c>
      <c r="BA151" s="16">
        <f t="shared" si="617"/>
        <v>0</v>
      </c>
      <c r="BB151" s="16">
        <f t="shared" si="617"/>
        <v>0</v>
      </c>
      <c r="BC151" s="16">
        <f t="shared" si="617"/>
        <v>0</v>
      </c>
      <c r="BD151" s="16">
        <f t="shared" si="617"/>
        <v>0</v>
      </c>
      <c r="BE151" s="15">
        <f t="shared" si="542"/>
        <v>0</v>
      </c>
      <c r="BF151" s="16">
        <f>BF150+BF149+BF119</f>
        <v>0</v>
      </c>
      <c r="BG151" s="16">
        <f>BG150+BG149+BG119</f>
        <v>2050</v>
      </c>
      <c r="BH151" s="16">
        <f>BH150+BH149+BH119</f>
        <v>0</v>
      </c>
      <c r="BI151" s="16"/>
      <c r="BJ151" s="16">
        <f>BJ150+BJ149+BJ119</f>
        <v>950</v>
      </c>
      <c r="BK151" s="16">
        <f>BK150+BK149+BK119</f>
        <v>120</v>
      </c>
      <c r="BL151" s="16">
        <f>SUM(BG151:BK151)</f>
        <v>3120</v>
      </c>
      <c r="BM151" s="16">
        <f>BM150+BM149+BM119</f>
        <v>0</v>
      </c>
      <c r="BN151" s="16">
        <f>BN150+BN149+BN119</f>
        <v>0</v>
      </c>
      <c r="BO151" s="16">
        <f>BO150+BO149+BO119</f>
        <v>300</v>
      </c>
      <c r="BP151" s="16">
        <f>BP150+BP149+BP119</f>
        <v>0</v>
      </c>
      <c r="BQ151" s="16">
        <f>BQ150+BQ149+BQ119</f>
        <v>655</v>
      </c>
      <c r="BR151" s="34">
        <f t="shared" si="574"/>
        <v>955</v>
      </c>
      <c r="BS151" s="15">
        <f>AV151+AW151+BE151+BF151+BG151+BH151+BK151+BR151+BJ151</f>
        <v>9982</v>
      </c>
      <c r="BT151" s="16">
        <f>BT150+BT149+BT119</f>
        <v>500</v>
      </c>
      <c r="BU151" s="16">
        <f>BU150+BU149+BU119</f>
        <v>18213.5</v>
      </c>
      <c r="BV151" s="34">
        <f t="shared" si="575"/>
        <v>28695.5</v>
      </c>
      <c r="BW151" s="16">
        <f>BW150+BW149+BW119</f>
        <v>740</v>
      </c>
      <c r="BX151" s="15">
        <f t="shared" si="576"/>
        <v>29435.5</v>
      </c>
      <c r="BY151" s="16">
        <f>BY150+BY149+BY119</f>
        <v>0</v>
      </c>
      <c r="BZ151" s="40">
        <f>BZ150+BZ149+BZ119</f>
        <v>460</v>
      </c>
      <c r="CB151" s="13">
        <f t="shared" si="577"/>
        <v>590</v>
      </c>
      <c r="CC151" s="13">
        <f t="shared" si="578"/>
        <v>5</v>
      </c>
      <c r="CD151" s="13">
        <f t="shared" si="579"/>
        <v>-15</v>
      </c>
      <c r="CE151" s="13">
        <f t="shared" si="580"/>
        <v>500</v>
      </c>
      <c r="CF151" s="13">
        <f t="shared" si="581"/>
        <v>0</v>
      </c>
      <c r="CG151" s="13">
        <f t="shared" si="582"/>
        <v>0</v>
      </c>
      <c r="CH151" s="13">
        <f t="shared" si="583"/>
        <v>0</v>
      </c>
      <c r="CI151" s="13">
        <f t="shared" si="584"/>
        <v>1080</v>
      </c>
      <c r="CJ151" s="13">
        <f t="shared" si="585"/>
        <v>0</v>
      </c>
      <c r="CK151" s="13">
        <f t="shared" si="586"/>
        <v>0</v>
      </c>
      <c r="CL151" s="13">
        <f t="shared" si="587"/>
        <v>0</v>
      </c>
      <c r="CM151" s="13">
        <f t="shared" si="588"/>
        <v>0</v>
      </c>
      <c r="CN151" s="13">
        <f t="shared" si="589"/>
        <v>0</v>
      </c>
      <c r="CO151" s="13">
        <f t="shared" si="590"/>
        <v>0</v>
      </c>
      <c r="CP151" s="13">
        <f t="shared" si="591"/>
        <v>0</v>
      </c>
      <c r="CQ151" s="13">
        <f t="shared" si="592"/>
        <v>0</v>
      </c>
      <c r="CR151" s="13">
        <f t="shared" si="593"/>
        <v>0</v>
      </c>
      <c r="CS151" s="13">
        <f t="shared" si="594"/>
        <v>0</v>
      </c>
      <c r="CT151" s="13">
        <f t="shared" si="595"/>
        <v>0</v>
      </c>
      <c r="CU151" s="13">
        <f t="shared" si="596"/>
        <v>0</v>
      </c>
      <c r="CV151" s="13">
        <f t="shared" si="597"/>
        <v>0</v>
      </c>
      <c r="CW151" s="13">
        <f t="shared" si="598"/>
        <v>-150</v>
      </c>
      <c r="CX151" s="13">
        <f t="shared" si="599"/>
        <v>150</v>
      </c>
      <c r="CY151" s="13">
        <f t="shared" si="600"/>
        <v>0</v>
      </c>
      <c r="CZ151" s="13">
        <f t="shared" si="601"/>
        <v>0</v>
      </c>
      <c r="DA151" s="13">
        <f t="shared" si="602"/>
        <v>0</v>
      </c>
      <c r="DB151" s="13">
        <f t="shared" si="603"/>
        <v>0</v>
      </c>
      <c r="DC151" s="13">
        <f t="shared" si="604"/>
        <v>279</v>
      </c>
      <c r="DD151" s="13">
        <f t="shared" si="605"/>
        <v>540</v>
      </c>
      <c r="DE151" s="13">
        <f t="shared" si="606"/>
        <v>819</v>
      </c>
      <c r="DF151" s="13">
        <f t="shared" si="607"/>
        <v>1899</v>
      </c>
      <c r="DG151" s="13">
        <f t="shared" si="608"/>
        <v>0</v>
      </c>
      <c r="DH151" s="13">
        <f t="shared" si="609"/>
        <v>-718</v>
      </c>
      <c r="DI151" s="13">
        <f t="shared" si="610"/>
        <v>1181</v>
      </c>
      <c r="DJ151" s="13">
        <f t="shared" si="611"/>
        <v>833</v>
      </c>
      <c r="DK151" s="13">
        <f t="shared" si="612"/>
        <v>2014</v>
      </c>
      <c r="DL151" s="13">
        <f t="shared" si="613"/>
        <v>0</v>
      </c>
      <c r="DM151" s="13">
        <f t="shared" si="614"/>
        <v>-260</v>
      </c>
    </row>
    <row r="152" spans="1:117" s="25" customFormat="1" ht="12.75" customHeight="1" x14ac:dyDescent="0.2">
      <c r="A152" s="32"/>
      <c r="B152" s="48"/>
      <c r="C152" s="48"/>
      <c r="D152" s="48"/>
      <c r="E152" s="48"/>
      <c r="F152" s="48"/>
      <c r="G152" s="48"/>
      <c r="H152" s="14"/>
      <c r="I152" s="34"/>
      <c r="J152" s="48"/>
      <c r="K152" s="48"/>
      <c r="L152" s="48"/>
      <c r="M152" s="48"/>
      <c r="N152" s="48"/>
      <c r="O152" s="48"/>
      <c r="P152" s="48"/>
      <c r="Q152" s="48"/>
      <c r="R152" s="15"/>
      <c r="S152" s="48"/>
      <c r="T152" s="48"/>
      <c r="U152" s="48"/>
      <c r="V152" s="48"/>
      <c r="W152" s="48"/>
      <c r="X152" s="48"/>
      <c r="Y152" s="16"/>
      <c r="Z152" s="48"/>
      <c r="AA152" s="48"/>
      <c r="AB152" s="48"/>
      <c r="AC152" s="48"/>
      <c r="AD152" s="48"/>
      <c r="AE152" s="35"/>
      <c r="AF152" s="15"/>
      <c r="AG152" s="48"/>
      <c r="AH152" s="48"/>
      <c r="AI152" s="34"/>
      <c r="AJ152" s="48"/>
      <c r="AK152" s="15"/>
      <c r="AL152" s="48"/>
      <c r="AM152" s="18"/>
      <c r="AN152" s="24"/>
      <c r="AO152" s="48"/>
      <c r="AP152" s="48"/>
      <c r="AQ152" s="48"/>
      <c r="AR152" s="48"/>
      <c r="AS152" s="48"/>
      <c r="AT152" s="48"/>
      <c r="AU152" s="14"/>
      <c r="AV152" s="34"/>
      <c r="AW152" s="48"/>
      <c r="AX152" s="48"/>
      <c r="AY152" s="48"/>
      <c r="AZ152" s="48"/>
      <c r="BA152" s="48"/>
      <c r="BB152" s="48"/>
      <c r="BC152" s="48"/>
      <c r="BD152" s="48"/>
      <c r="BE152" s="15"/>
      <c r="BF152" s="48"/>
      <c r="BG152" s="48"/>
      <c r="BH152" s="48"/>
      <c r="BI152" s="48"/>
      <c r="BJ152" s="48"/>
      <c r="BK152" s="48"/>
      <c r="BL152" s="16"/>
      <c r="BM152" s="48"/>
      <c r="BN152" s="48"/>
      <c r="BO152" s="48"/>
      <c r="BP152" s="48"/>
      <c r="BQ152" s="48"/>
      <c r="BR152" s="35"/>
      <c r="BS152" s="15"/>
      <c r="BT152" s="48"/>
      <c r="BU152" s="48"/>
      <c r="BV152" s="34"/>
      <c r="BW152" s="48"/>
      <c r="BX152" s="15"/>
      <c r="BY152" s="48"/>
      <c r="BZ152" s="18"/>
      <c r="CB152" s="13">
        <f t="shared" si="577"/>
        <v>0</v>
      </c>
      <c r="CC152" s="13">
        <f t="shared" si="578"/>
        <v>0</v>
      </c>
      <c r="CD152" s="13">
        <f t="shared" si="579"/>
        <v>0</v>
      </c>
      <c r="CE152" s="13">
        <f t="shared" si="580"/>
        <v>0</v>
      </c>
      <c r="CF152" s="13">
        <f t="shared" si="581"/>
        <v>0</v>
      </c>
      <c r="CG152" s="13">
        <f t="shared" si="582"/>
        <v>0</v>
      </c>
      <c r="CH152" s="13">
        <f t="shared" si="583"/>
        <v>0</v>
      </c>
      <c r="CI152" s="13">
        <f t="shared" si="584"/>
        <v>0</v>
      </c>
      <c r="CJ152" s="13">
        <f t="shared" si="585"/>
        <v>0</v>
      </c>
      <c r="CK152" s="13">
        <f t="shared" si="586"/>
        <v>0</v>
      </c>
      <c r="CL152" s="13">
        <f t="shared" si="587"/>
        <v>0</v>
      </c>
      <c r="CM152" s="13">
        <f t="shared" si="588"/>
        <v>0</v>
      </c>
      <c r="CN152" s="13">
        <f t="shared" si="589"/>
        <v>0</v>
      </c>
      <c r="CO152" s="13">
        <f t="shared" si="590"/>
        <v>0</v>
      </c>
      <c r="CP152" s="13">
        <f t="shared" si="591"/>
        <v>0</v>
      </c>
      <c r="CQ152" s="13">
        <f t="shared" si="592"/>
        <v>0</v>
      </c>
      <c r="CR152" s="13">
        <f t="shared" si="593"/>
        <v>0</v>
      </c>
      <c r="CS152" s="13">
        <f t="shared" si="594"/>
        <v>0</v>
      </c>
      <c r="CT152" s="13">
        <f t="shared" si="595"/>
        <v>0</v>
      </c>
      <c r="CU152" s="13">
        <f t="shared" si="596"/>
        <v>0</v>
      </c>
      <c r="CV152" s="13">
        <f t="shared" si="597"/>
        <v>0</v>
      </c>
      <c r="CW152" s="13">
        <f t="shared" si="598"/>
        <v>0</v>
      </c>
      <c r="CX152" s="13">
        <f t="shared" si="599"/>
        <v>0</v>
      </c>
      <c r="CY152" s="13">
        <f t="shared" si="600"/>
        <v>0</v>
      </c>
      <c r="CZ152" s="13">
        <f t="shared" si="601"/>
        <v>0</v>
      </c>
      <c r="DA152" s="13">
        <f t="shared" si="602"/>
        <v>0</v>
      </c>
      <c r="DB152" s="13">
        <f t="shared" si="603"/>
        <v>0</v>
      </c>
      <c r="DC152" s="13">
        <f t="shared" si="604"/>
        <v>0</v>
      </c>
      <c r="DD152" s="13">
        <f t="shared" si="605"/>
        <v>0</v>
      </c>
      <c r="DE152" s="13">
        <f t="shared" si="606"/>
        <v>0</v>
      </c>
      <c r="DF152" s="13">
        <f t="shared" si="607"/>
        <v>0</v>
      </c>
      <c r="DG152" s="13">
        <f t="shared" si="608"/>
        <v>0</v>
      </c>
      <c r="DH152" s="13">
        <f t="shared" si="609"/>
        <v>0</v>
      </c>
      <c r="DI152" s="13">
        <f t="shared" si="610"/>
        <v>0</v>
      </c>
      <c r="DJ152" s="13">
        <f t="shared" si="611"/>
        <v>0</v>
      </c>
      <c r="DK152" s="13">
        <f t="shared" si="612"/>
        <v>0</v>
      </c>
      <c r="DL152" s="13">
        <f t="shared" si="613"/>
        <v>0</v>
      </c>
      <c r="DM152" s="13">
        <f t="shared" si="614"/>
        <v>0</v>
      </c>
    </row>
    <row r="153" spans="1:117" s="25" customFormat="1" ht="12.75" customHeight="1" x14ac:dyDescent="0.2">
      <c r="A153" s="12" t="s">
        <v>161</v>
      </c>
      <c r="B153" s="13">
        <v>4913</v>
      </c>
      <c r="C153" s="13"/>
      <c r="D153" s="13"/>
      <c r="E153" s="13"/>
      <c r="F153" s="13"/>
      <c r="G153" s="13"/>
      <c r="H153" s="14"/>
      <c r="I153" s="34">
        <f t="shared" si="526"/>
        <v>4913</v>
      </c>
      <c r="J153" s="13"/>
      <c r="K153" s="13"/>
      <c r="L153" s="13"/>
      <c r="M153" s="13"/>
      <c r="N153" s="13"/>
      <c r="O153" s="13"/>
      <c r="P153" s="13"/>
      <c r="Q153" s="13"/>
      <c r="R153" s="15">
        <f t="shared" si="487"/>
        <v>0</v>
      </c>
      <c r="S153" s="13"/>
      <c r="T153" s="13">
        <v>529</v>
      </c>
      <c r="U153" s="13"/>
      <c r="V153" s="13"/>
      <c r="W153" s="13"/>
      <c r="X153" s="13"/>
      <c r="Y153" s="16">
        <f t="shared" si="537"/>
        <v>529</v>
      </c>
      <c r="Z153" s="13"/>
      <c r="AA153" s="13"/>
      <c r="AB153" s="13"/>
      <c r="AC153" s="13"/>
      <c r="AD153" s="13"/>
      <c r="AE153" s="35">
        <f t="shared" si="490"/>
        <v>0</v>
      </c>
      <c r="AF153" s="15">
        <f>I153+J153+R153+Y153+AE153+S153</f>
        <v>5442</v>
      </c>
      <c r="AG153" s="13"/>
      <c r="AH153" s="13"/>
      <c r="AI153" s="34">
        <f t="shared" si="491"/>
        <v>5442</v>
      </c>
      <c r="AJ153" s="13"/>
      <c r="AK153" s="15">
        <f t="shared" si="492"/>
        <v>5442</v>
      </c>
      <c r="AL153" s="13"/>
      <c r="AM153" s="18"/>
      <c r="AN153" s="24"/>
      <c r="AO153" s="13">
        <v>4436</v>
      </c>
      <c r="AP153" s="13"/>
      <c r="AQ153" s="13"/>
      <c r="AR153" s="13"/>
      <c r="AS153" s="13"/>
      <c r="AT153" s="13"/>
      <c r="AU153" s="14"/>
      <c r="AV153" s="34">
        <f t="shared" ref="AV153:AV156" si="618">SUM(AO153:AU153)</f>
        <v>4436</v>
      </c>
      <c r="AW153" s="13"/>
      <c r="AX153" s="13"/>
      <c r="AY153" s="13"/>
      <c r="AZ153" s="13"/>
      <c r="BA153" s="13"/>
      <c r="BB153" s="13"/>
      <c r="BC153" s="13"/>
      <c r="BD153" s="13"/>
      <c r="BE153" s="15">
        <f t="shared" ref="BE153:BE157" si="619">SUM(AX153:BD153)</f>
        <v>0</v>
      </c>
      <c r="BF153" s="13"/>
      <c r="BG153" s="13">
        <v>605</v>
      </c>
      <c r="BH153" s="13"/>
      <c r="BI153" s="13"/>
      <c r="BJ153" s="13"/>
      <c r="BK153" s="13"/>
      <c r="BL153" s="16">
        <f t="shared" ref="BL153:BL156" si="620">SUM(BG153:BK153)</f>
        <v>605</v>
      </c>
      <c r="BM153" s="13"/>
      <c r="BN153" s="13"/>
      <c r="BO153" s="13"/>
      <c r="BP153" s="13"/>
      <c r="BQ153" s="13"/>
      <c r="BR153" s="35">
        <f t="shared" ref="BR153:BR156" si="621">SUM(BM153:BQ153)</f>
        <v>0</v>
      </c>
      <c r="BS153" s="15">
        <f>AV153+AW153+BE153+BL153+BR153+BF153</f>
        <v>5041</v>
      </c>
      <c r="BT153" s="13"/>
      <c r="BU153" s="13"/>
      <c r="BV153" s="34">
        <f t="shared" ref="BV153:BV156" si="622">SUM(BS153+BT153+BU153)</f>
        <v>5041</v>
      </c>
      <c r="BW153" s="13">
        <v>1000</v>
      </c>
      <c r="BX153" s="15">
        <f t="shared" ref="BX153:BX156" si="623">BV153+BW153</f>
        <v>6041</v>
      </c>
      <c r="BY153" s="13"/>
      <c r="BZ153" s="18"/>
      <c r="CB153" s="13">
        <f t="shared" si="577"/>
        <v>477</v>
      </c>
      <c r="CC153" s="13">
        <f t="shared" si="578"/>
        <v>0</v>
      </c>
      <c r="CD153" s="13">
        <f t="shared" si="579"/>
        <v>0</v>
      </c>
      <c r="CE153" s="13">
        <f t="shared" si="580"/>
        <v>0</v>
      </c>
      <c r="CF153" s="13">
        <f t="shared" si="581"/>
        <v>0</v>
      </c>
      <c r="CG153" s="13">
        <f t="shared" si="582"/>
        <v>0</v>
      </c>
      <c r="CH153" s="13">
        <f t="shared" si="583"/>
        <v>0</v>
      </c>
      <c r="CI153" s="13">
        <f t="shared" si="584"/>
        <v>477</v>
      </c>
      <c r="CJ153" s="13">
        <f t="shared" si="585"/>
        <v>0</v>
      </c>
      <c r="CK153" s="13">
        <f t="shared" si="586"/>
        <v>0</v>
      </c>
      <c r="CL153" s="13">
        <f t="shared" si="587"/>
        <v>0</v>
      </c>
      <c r="CM153" s="13">
        <f t="shared" si="588"/>
        <v>0</v>
      </c>
      <c r="CN153" s="13">
        <f t="shared" si="589"/>
        <v>0</v>
      </c>
      <c r="CO153" s="13">
        <f t="shared" si="590"/>
        <v>0</v>
      </c>
      <c r="CP153" s="13">
        <f t="shared" si="591"/>
        <v>0</v>
      </c>
      <c r="CQ153" s="13">
        <f t="shared" si="592"/>
        <v>0</v>
      </c>
      <c r="CR153" s="13">
        <f t="shared" si="593"/>
        <v>0</v>
      </c>
      <c r="CS153" s="13">
        <f t="shared" si="594"/>
        <v>0</v>
      </c>
      <c r="CT153" s="13">
        <f t="shared" si="595"/>
        <v>-76</v>
      </c>
      <c r="CU153" s="13">
        <f t="shared" si="596"/>
        <v>0</v>
      </c>
      <c r="CV153" s="13">
        <f t="shared" si="597"/>
        <v>0</v>
      </c>
      <c r="CW153" s="13">
        <f t="shared" si="598"/>
        <v>0</v>
      </c>
      <c r="CX153" s="13">
        <f t="shared" si="599"/>
        <v>0</v>
      </c>
      <c r="CY153" s="13">
        <f t="shared" si="600"/>
        <v>-76</v>
      </c>
      <c r="CZ153" s="13">
        <f t="shared" si="601"/>
        <v>0</v>
      </c>
      <c r="DA153" s="13">
        <f t="shared" si="602"/>
        <v>0</v>
      </c>
      <c r="DB153" s="13">
        <f t="shared" si="603"/>
        <v>0</v>
      </c>
      <c r="DC153" s="13">
        <f t="shared" si="604"/>
        <v>0</v>
      </c>
      <c r="DD153" s="13">
        <f t="shared" si="605"/>
        <v>0</v>
      </c>
      <c r="DE153" s="13">
        <f t="shared" si="606"/>
        <v>0</v>
      </c>
      <c r="DF153" s="13">
        <f t="shared" si="607"/>
        <v>401</v>
      </c>
      <c r="DG153" s="13">
        <f t="shared" si="608"/>
        <v>0</v>
      </c>
      <c r="DH153" s="13">
        <f t="shared" si="609"/>
        <v>0</v>
      </c>
      <c r="DI153" s="13">
        <f t="shared" si="610"/>
        <v>401</v>
      </c>
      <c r="DJ153" s="13">
        <f t="shared" si="611"/>
        <v>-1000</v>
      </c>
      <c r="DK153" s="13">
        <f t="shared" si="612"/>
        <v>-599</v>
      </c>
      <c r="DL153" s="13">
        <f t="shared" si="613"/>
        <v>0</v>
      </c>
      <c r="DM153" s="13">
        <f t="shared" si="614"/>
        <v>0</v>
      </c>
    </row>
    <row r="154" spans="1:117" ht="12.75" customHeight="1" x14ac:dyDescent="0.2">
      <c r="A154" s="12" t="s">
        <v>162</v>
      </c>
      <c r="B154" s="13">
        <v>2500</v>
      </c>
      <c r="C154" s="13"/>
      <c r="D154" s="13">
        <v>500</v>
      </c>
      <c r="E154" s="13"/>
      <c r="F154" s="13"/>
      <c r="G154" s="13"/>
      <c r="H154" s="14"/>
      <c r="I154" s="34">
        <f t="shared" si="526"/>
        <v>3000</v>
      </c>
      <c r="J154" s="13"/>
      <c r="K154" s="13"/>
      <c r="L154" s="13"/>
      <c r="M154" s="13"/>
      <c r="N154" s="13"/>
      <c r="O154" s="13"/>
      <c r="P154" s="13"/>
      <c r="Q154" s="13"/>
      <c r="R154" s="15">
        <f t="shared" si="487"/>
        <v>0</v>
      </c>
      <c r="S154" s="13"/>
      <c r="T154" s="13">
        <v>1500</v>
      </c>
      <c r="U154" s="13"/>
      <c r="V154" s="13"/>
      <c r="W154" s="13"/>
      <c r="X154" s="13"/>
      <c r="Y154" s="16">
        <f t="shared" si="537"/>
        <v>1500</v>
      </c>
      <c r="Z154" s="13"/>
      <c r="AA154" s="13"/>
      <c r="AB154" s="13"/>
      <c r="AC154" s="13"/>
      <c r="AD154" s="13"/>
      <c r="AE154" s="35">
        <f t="shared" si="490"/>
        <v>0</v>
      </c>
      <c r="AF154" s="15">
        <f>I154+J154+R154+Y154+AE154+S154</f>
        <v>4500</v>
      </c>
      <c r="AG154" s="13"/>
      <c r="AH154" s="13">
        <v>1000</v>
      </c>
      <c r="AI154" s="34">
        <f t="shared" si="491"/>
        <v>5500</v>
      </c>
      <c r="AJ154" s="13">
        <v>3000</v>
      </c>
      <c r="AK154" s="15">
        <f t="shared" si="492"/>
        <v>8500</v>
      </c>
      <c r="AL154" s="13"/>
      <c r="AM154" s="18">
        <v>200</v>
      </c>
      <c r="AO154" s="13">
        <v>3000</v>
      </c>
      <c r="AP154" s="13"/>
      <c r="AQ154" s="13">
        <v>2800</v>
      </c>
      <c r="AR154" s="13"/>
      <c r="AS154" s="13">
        <v>250</v>
      </c>
      <c r="AT154" s="13"/>
      <c r="AU154" s="14"/>
      <c r="AV154" s="34">
        <f t="shared" si="618"/>
        <v>6050</v>
      </c>
      <c r="AW154" s="13"/>
      <c r="AX154" s="13"/>
      <c r="AY154" s="13"/>
      <c r="AZ154" s="13"/>
      <c r="BA154" s="13"/>
      <c r="BB154" s="13"/>
      <c r="BC154" s="13"/>
      <c r="BD154" s="13"/>
      <c r="BE154" s="15">
        <f t="shared" si="619"/>
        <v>0</v>
      </c>
      <c r="BF154" s="13"/>
      <c r="BG154" s="13">
        <v>300</v>
      </c>
      <c r="BH154" s="13"/>
      <c r="BI154" s="13"/>
      <c r="BJ154" s="13"/>
      <c r="BK154" s="13"/>
      <c r="BL154" s="16">
        <f t="shared" si="620"/>
        <v>300</v>
      </c>
      <c r="BM154" s="13"/>
      <c r="BN154" s="13"/>
      <c r="BO154" s="13"/>
      <c r="BP154" s="13"/>
      <c r="BQ154" s="13">
        <v>2300</v>
      </c>
      <c r="BR154" s="35">
        <f t="shared" si="621"/>
        <v>2300</v>
      </c>
      <c r="BS154" s="15">
        <f>AV154+AW154+BE154+BL154+BR154+BF154</f>
        <v>8650</v>
      </c>
      <c r="BT154" s="13"/>
      <c r="BU154" s="13">
        <v>200</v>
      </c>
      <c r="BV154" s="34">
        <f t="shared" si="622"/>
        <v>8850</v>
      </c>
      <c r="BW154" s="13">
        <v>3000</v>
      </c>
      <c r="BX154" s="15">
        <f t="shared" si="623"/>
        <v>11850</v>
      </c>
      <c r="BY154" s="13"/>
      <c r="BZ154" s="18">
        <v>200</v>
      </c>
      <c r="CB154" s="13">
        <f t="shared" si="577"/>
        <v>-500</v>
      </c>
      <c r="CC154" s="13">
        <f t="shared" si="578"/>
        <v>0</v>
      </c>
      <c r="CD154" s="13">
        <f t="shared" si="579"/>
        <v>-2300</v>
      </c>
      <c r="CE154" s="13">
        <f t="shared" si="580"/>
        <v>0</v>
      </c>
      <c r="CF154" s="13">
        <f t="shared" si="581"/>
        <v>-250</v>
      </c>
      <c r="CG154" s="13">
        <f t="shared" si="582"/>
        <v>0</v>
      </c>
      <c r="CH154" s="13">
        <f t="shared" si="583"/>
        <v>0</v>
      </c>
      <c r="CI154" s="13">
        <f t="shared" si="584"/>
        <v>-3050</v>
      </c>
      <c r="CJ154" s="13">
        <f t="shared" si="585"/>
        <v>0</v>
      </c>
      <c r="CK154" s="13">
        <f t="shared" si="586"/>
        <v>0</v>
      </c>
      <c r="CL154" s="13">
        <f t="shared" si="587"/>
        <v>0</v>
      </c>
      <c r="CM154" s="13">
        <f t="shared" si="588"/>
        <v>0</v>
      </c>
      <c r="CN154" s="13">
        <f t="shared" si="589"/>
        <v>0</v>
      </c>
      <c r="CO154" s="13">
        <f t="shared" si="590"/>
        <v>0</v>
      </c>
      <c r="CP154" s="13">
        <f t="shared" si="591"/>
        <v>0</v>
      </c>
      <c r="CQ154" s="13">
        <f t="shared" si="592"/>
        <v>0</v>
      </c>
      <c r="CR154" s="13">
        <f t="shared" si="593"/>
        <v>0</v>
      </c>
      <c r="CS154" s="13">
        <f t="shared" si="594"/>
        <v>0</v>
      </c>
      <c r="CT154" s="13">
        <f t="shared" si="595"/>
        <v>1200</v>
      </c>
      <c r="CU154" s="13">
        <f t="shared" si="596"/>
        <v>0</v>
      </c>
      <c r="CV154" s="13">
        <f t="shared" si="597"/>
        <v>0</v>
      </c>
      <c r="CW154" s="13">
        <f t="shared" si="598"/>
        <v>0</v>
      </c>
      <c r="CX154" s="13">
        <f t="shared" si="599"/>
        <v>0</v>
      </c>
      <c r="CY154" s="13">
        <f t="shared" si="600"/>
        <v>1200</v>
      </c>
      <c r="CZ154" s="13">
        <f t="shared" si="601"/>
        <v>0</v>
      </c>
      <c r="DA154" s="13">
        <f t="shared" si="602"/>
        <v>0</v>
      </c>
      <c r="DB154" s="13">
        <f t="shared" si="603"/>
        <v>0</v>
      </c>
      <c r="DC154" s="13">
        <f t="shared" si="604"/>
        <v>0</v>
      </c>
      <c r="DD154" s="13">
        <f t="shared" si="605"/>
        <v>-2300</v>
      </c>
      <c r="DE154" s="13">
        <f t="shared" si="606"/>
        <v>-2300</v>
      </c>
      <c r="DF154" s="13">
        <f t="shared" si="607"/>
        <v>-4150</v>
      </c>
      <c r="DG154" s="13">
        <f t="shared" si="608"/>
        <v>0</v>
      </c>
      <c r="DH154" s="13">
        <f t="shared" si="609"/>
        <v>800</v>
      </c>
      <c r="DI154" s="13">
        <f t="shared" si="610"/>
        <v>-3350</v>
      </c>
      <c r="DJ154" s="13">
        <f t="shared" si="611"/>
        <v>0</v>
      </c>
      <c r="DK154" s="13">
        <f t="shared" si="612"/>
        <v>-3350</v>
      </c>
      <c r="DL154" s="13">
        <f t="shared" si="613"/>
        <v>0</v>
      </c>
      <c r="DM154" s="13">
        <f t="shared" si="614"/>
        <v>0</v>
      </c>
    </row>
    <row r="155" spans="1:117" ht="12.75" customHeight="1" x14ac:dyDescent="0.2">
      <c r="A155" s="12" t="s">
        <v>163</v>
      </c>
      <c r="B155" s="13">
        <v>1500</v>
      </c>
      <c r="C155" s="13"/>
      <c r="D155" s="13"/>
      <c r="E155" s="13"/>
      <c r="F155" s="13"/>
      <c r="G155" s="13"/>
      <c r="H155" s="14"/>
      <c r="I155" s="34">
        <f t="shared" si="526"/>
        <v>1500</v>
      </c>
      <c r="J155" s="13"/>
      <c r="K155" s="13"/>
      <c r="L155" s="13"/>
      <c r="M155" s="13"/>
      <c r="N155" s="13"/>
      <c r="O155" s="13"/>
      <c r="P155" s="13"/>
      <c r="Q155" s="13"/>
      <c r="R155" s="15">
        <f t="shared" si="487"/>
        <v>0</v>
      </c>
      <c r="S155" s="13"/>
      <c r="T155" s="13"/>
      <c r="U155" s="13"/>
      <c r="V155" s="13"/>
      <c r="W155" s="13"/>
      <c r="X155" s="13"/>
      <c r="Y155" s="16">
        <f t="shared" si="537"/>
        <v>0</v>
      </c>
      <c r="Z155" s="13"/>
      <c r="AA155" s="13"/>
      <c r="AB155" s="13"/>
      <c r="AC155" s="13"/>
      <c r="AD155" s="13"/>
      <c r="AE155" s="35">
        <f t="shared" si="490"/>
        <v>0</v>
      </c>
      <c r="AF155" s="15">
        <f>I155+J155+R155+Y155+AE155+S155</f>
        <v>1500</v>
      </c>
      <c r="AG155" s="13"/>
      <c r="AH155" s="13">
        <v>200</v>
      </c>
      <c r="AI155" s="34">
        <f t="shared" si="491"/>
        <v>1700</v>
      </c>
      <c r="AJ155" s="13">
        <v>300</v>
      </c>
      <c r="AK155" s="15">
        <f t="shared" si="492"/>
        <v>2000</v>
      </c>
      <c r="AL155" s="13"/>
      <c r="AM155" s="18"/>
      <c r="AO155" s="13">
        <v>1500</v>
      </c>
      <c r="AP155" s="13"/>
      <c r="AQ155" s="13"/>
      <c r="AR155" s="13"/>
      <c r="AS155" s="13"/>
      <c r="AT155" s="13"/>
      <c r="AU155" s="14"/>
      <c r="AV155" s="34">
        <f t="shared" si="618"/>
        <v>1500</v>
      </c>
      <c r="AW155" s="13"/>
      <c r="AX155" s="13"/>
      <c r="AY155" s="13"/>
      <c r="AZ155" s="13"/>
      <c r="BA155" s="13"/>
      <c r="BB155" s="13"/>
      <c r="BC155" s="13"/>
      <c r="BD155" s="13"/>
      <c r="BE155" s="15">
        <f t="shared" si="619"/>
        <v>0</v>
      </c>
      <c r="BF155" s="13"/>
      <c r="BG155" s="13"/>
      <c r="BH155" s="13"/>
      <c r="BI155" s="13"/>
      <c r="BJ155" s="13"/>
      <c r="BK155" s="13"/>
      <c r="BL155" s="16">
        <f t="shared" si="620"/>
        <v>0</v>
      </c>
      <c r="BM155" s="13"/>
      <c r="BN155" s="13"/>
      <c r="BO155" s="13"/>
      <c r="BP155" s="13"/>
      <c r="BQ155" s="13"/>
      <c r="BR155" s="35">
        <f t="shared" si="621"/>
        <v>0</v>
      </c>
      <c r="BS155" s="15">
        <f>AV155+AW155+BE155+BL155+BR155+BF155</f>
        <v>1500</v>
      </c>
      <c r="BT155" s="13"/>
      <c r="BU155" s="13"/>
      <c r="BV155" s="34">
        <f t="shared" si="622"/>
        <v>1500</v>
      </c>
      <c r="BW155" s="13">
        <v>300</v>
      </c>
      <c r="BX155" s="15">
        <f t="shared" si="623"/>
        <v>1800</v>
      </c>
      <c r="BY155" s="13"/>
      <c r="BZ155" s="18"/>
      <c r="CB155" s="13">
        <f t="shared" si="577"/>
        <v>0</v>
      </c>
      <c r="CC155" s="13">
        <f t="shared" si="578"/>
        <v>0</v>
      </c>
      <c r="CD155" s="13">
        <f t="shared" si="579"/>
        <v>0</v>
      </c>
      <c r="CE155" s="13">
        <f t="shared" si="580"/>
        <v>0</v>
      </c>
      <c r="CF155" s="13">
        <f t="shared" si="581"/>
        <v>0</v>
      </c>
      <c r="CG155" s="13">
        <f t="shared" si="582"/>
        <v>0</v>
      </c>
      <c r="CH155" s="13">
        <f t="shared" si="583"/>
        <v>0</v>
      </c>
      <c r="CI155" s="13">
        <f t="shared" si="584"/>
        <v>0</v>
      </c>
      <c r="CJ155" s="13">
        <f t="shared" si="585"/>
        <v>0</v>
      </c>
      <c r="CK155" s="13">
        <f t="shared" si="586"/>
        <v>0</v>
      </c>
      <c r="CL155" s="13">
        <f t="shared" si="587"/>
        <v>0</v>
      </c>
      <c r="CM155" s="13">
        <f t="shared" si="588"/>
        <v>0</v>
      </c>
      <c r="CN155" s="13">
        <f t="shared" si="589"/>
        <v>0</v>
      </c>
      <c r="CO155" s="13">
        <f t="shared" si="590"/>
        <v>0</v>
      </c>
      <c r="CP155" s="13">
        <f t="shared" si="591"/>
        <v>0</v>
      </c>
      <c r="CQ155" s="13">
        <f t="shared" si="592"/>
        <v>0</v>
      </c>
      <c r="CR155" s="13">
        <f t="shared" si="593"/>
        <v>0</v>
      </c>
      <c r="CS155" s="13">
        <f t="shared" si="594"/>
        <v>0</v>
      </c>
      <c r="CT155" s="13">
        <f t="shared" si="595"/>
        <v>0</v>
      </c>
      <c r="CU155" s="13">
        <f t="shared" si="596"/>
        <v>0</v>
      </c>
      <c r="CV155" s="13">
        <f t="shared" si="597"/>
        <v>0</v>
      </c>
      <c r="CW155" s="13">
        <f t="shared" si="598"/>
        <v>0</v>
      </c>
      <c r="CX155" s="13">
        <f t="shared" si="599"/>
        <v>0</v>
      </c>
      <c r="CY155" s="13">
        <f t="shared" si="600"/>
        <v>0</v>
      </c>
      <c r="CZ155" s="13">
        <f t="shared" si="601"/>
        <v>0</v>
      </c>
      <c r="DA155" s="13">
        <f t="shared" si="602"/>
        <v>0</v>
      </c>
      <c r="DB155" s="13">
        <f t="shared" si="603"/>
        <v>0</v>
      </c>
      <c r="DC155" s="13">
        <f t="shared" si="604"/>
        <v>0</v>
      </c>
      <c r="DD155" s="13">
        <f t="shared" si="605"/>
        <v>0</v>
      </c>
      <c r="DE155" s="13">
        <f t="shared" si="606"/>
        <v>0</v>
      </c>
      <c r="DF155" s="13">
        <f t="shared" si="607"/>
        <v>0</v>
      </c>
      <c r="DG155" s="13">
        <f t="shared" si="608"/>
        <v>0</v>
      </c>
      <c r="DH155" s="13">
        <f t="shared" si="609"/>
        <v>200</v>
      </c>
      <c r="DI155" s="13">
        <f t="shared" si="610"/>
        <v>200</v>
      </c>
      <c r="DJ155" s="13">
        <f t="shared" si="611"/>
        <v>0</v>
      </c>
      <c r="DK155" s="13">
        <f t="shared" si="612"/>
        <v>200</v>
      </c>
      <c r="DL155" s="13">
        <f t="shared" si="613"/>
        <v>0</v>
      </c>
      <c r="DM155" s="13">
        <f t="shared" si="614"/>
        <v>0</v>
      </c>
    </row>
    <row r="156" spans="1:117" ht="12.75" customHeight="1" x14ac:dyDescent="0.2">
      <c r="A156" s="12" t="s">
        <v>164</v>
      </c>
      <c r="B156" s="13">
        <v>3550</v>
      </c>
      <c r="C156" s="13"/>
      <c r="D156" s="13">
        <v>464</v>
      </c>
      <c r="E156" s="13"/>
      <c r="F156" s="13"/>
      <c r="G156" s="13"/>
      <c r="H156" s="14"/>
      <c r="I156" s="34">
        <f t="shared" si="526"/>
        <v>4014</v>
      </c>
      <c r="J156" s="13"/>
      <c r="K156" s="13"/>
      <c r="L156" s="13"/>
      <c r="M156" s="13"/>
      <c r="N156" s="13"/>
      <c r="O156" s="13"/>
      <c r="P156" s="13"/>
      <c r="Q156" s="13"/>
      <c r="R156" s="15">
        <f t="shared" si="487"/>
        <v>0</v>
      </c>
      <c r="S156" s="13"/>
      <c r="T156" s="13">
        <v>3408</v>
      </c>
      <c r="U156" s="13"/>
      <c r="V156" s="13"/>
      <c r="W156" s="13"/>
      <c r="X156" s="13"/>
      <c r="Y156" s="16">
        <f t="shared" si="537"/>
        <v>3408</v>
      </c>
      <c r="Z156" s="13"/>
      <c r="AA156" s="13"/>
      <c r="AB156" s="13"/>
      <c r="AC156" s="13"/>
      <c r="AD156" s="13"/>
      <c r="AE156" s="35">
        <f t="shared" si="490"/>
        <v>0</v>
      </c>
      <c r="AF156" s="15">
        <f>I156+J156+R156+Y156+AE156+S156</f>
        <v>7422</v>
      </c>
      <c r="AG156" s="13"/>
      <c r="AH156" s="13"/>
      <c r="AI156" s="34">
        <f t="shared" si="491"/>
        <v>7422</v>
      </c>
      <c r="AJ156" s="13"/>
      <c r="AK156" s="15">
        <f t="shared" si="492"/>
        <v>7422</v>
      </c>
      <c r="AL156" s="13"/>
      <c r="AM156" s="18"/>
      <c r="AO156" s="13">
        <v>2645</v>
      </c>
      <c r="AP156" s="13">
        <v>426</v>
      </c>
      <c r="AQ156" s="13">
        <v>1242</v>
      </c>
      <c r="AR156" s="13"/>
      <c r="AS156" s="13">
        <v>355</v>
      </c>
      <c r="AT156" s="13"/>
      <c r="AU156" s="14"/>
      <c r="AV156" s="34">
        <f t="shared" si="618"/>
        <v>4668</v>
      </c>
      <c r="AW156" s="13"/>
      <c r="AX156" s="13"/>
      <c r="AY156" s="13"/>
      <c r="AZ156" s="13"/>
      <c r="BA156" s="13"/>
      <c r="BB156" s="13"/>
      <c r="BC156" s="13"/>
      <c r="BD156" s="13"/>
      <c r="BE156" s="15">
        <f t="shared" si="619"/>
        <v>0</v>
      </c>
      <c r="BF156" s="13"/>
      <c r="BG156" s="13"/>
      <c r="BH156" s="13"/>
      <c r="BI156" s="13"/>
      <c r="BJ156" s="13"/>
      <c r="BK156" s="13"/>
      <c r="BL156" s="16">
        <f t="shared" si="620"/>
        <v>0</v>
      </c>
      <c r="BM156" s="13"/>
      <c r="BN156" s="13"/>
      <c r="BO156" s="13"/>
      <c r="BP156" s="13"/>
      <c r="BQ156" s="13">
        <v>365</v>
      </c>
      <c r="BR156" s="35">
        <f t="shared" si="621"/>
        <v>365</v>
      </c>
      <c r="BS156" s="15">
        <f>AV156+AW156+BE156+BL156+BR156+BF156</f>
        <v>5033</v>
      </c>
      <c r="BT156" s="13"/>
      <c r="BU156" s="13">
        <v>174</v>
      </c>
      <c r="BV156" s="34">
        <f t="shared" si="622"/>
        <v>5207</v>
      </c>
      <c r="BW156" s="13"/>
      <c r="BX156" s="15">
        <f t="shared" si="623"/>
        <v>5207</v>
      </c>
      <c r="BY156" s="13"/>
      <c r="BZ156" s="18"/>
      <c r="CB156" s="13">
        <f t="shared" si="577"/>
        <v>905</v>
      </c>
      <c r="CC156" s="13">
        <f t="shared" si="578"/>
        <v>-426</v>
      </c>
      <c r="CD156" s="13">
        <f t="shared" si="579"/>
        <v>-778</v>
      </c>
      <c r="CE156" s="13">
        <f t="shared" si="580"/>
        <v>0</v>
      </c>
      <c r="CF156" s="13">
        <f t="shared" si="581"/>
        <v>-355</v>
      </c>
      <c r="CG156" s="13">
        <f t="shared" si="582"/>
        <v>0</v>
      </c>
      <c r="CH156" s="13">
        <f t="shared" si="583"/>
        <v>0</v>
      </c>
      <c r="CI156" s="13">
        <f t="shared" si="584"/>
        <v>-654</v>
      </c>
      <c r="CJ156" s="13">
        <f t="shared" si="585"/>
        <v>0</v>
      </c>
      <c r="CK156" s="13">
        <f t="shared" si="586"/>
        <v>0</v>
      </c>
      <c r="CL156" s="13">
        <f t="shared" si="587"/>
        <v>0</v>
      </c>
      <c r="CM156" s="13">
        <f t="shared" si="588"/>
        <v>0</v>
      </c>
      <c r="CN156" s="13">
        <f t="shared" si="589"/>
        <v>0</v>
      </c>
      <c r="CO156" s="13">
        <f t="shared" si="590"/>
        <v>0</v>
      </c>
      <c r="CP156" s="13">
        <f t="shared" si="591"/>
        <v>0</v>
      </c>
      <c r="CQ156" s="13">
        <f t="shared" si="592"/>
        <v>0</v>
      </c>
      <c r="CR156" s="13">
        <f t="shared" si="593"/>
        <v>0</v>
      </c>
      <c r="CS156" s="13">
        <f t="shared" si="594"/>
        <v>0</v>
      </c>
      <c r="CT156" s="13">
        <f t="shared" si="595"/>
        <v>3408</v>
      </c>
      <c r="CU156" s="13">
        <f t="shared" si="596"/>
        <v>0</v>
      </c>
      <c r="CV156" s="13">
        <f t="shared" si="597"/>
        <v>0</v>
      </c>
      <c r="CW156" s="13">
        <f t="shared" si="598"/>
        <v>0</v>
      </c>
      <c r="CX156" s="13">
        <f t="shared" si="599"/>
        <v>0</v>
      </c>
      <c r="CY156" s="13">
        <f t="shared" si="600"/>
        <v>3408</v>
      </c>
      <c r="CZ156" s="13">
        <f t="shared" si="601"/>
        <v>0</v>
      </c>
      <c r="DA156" s="13">
        <f t="shared" si="602"/>
        <v>0</v>
      </c>
      <c r="DB156" s="13">
        <f t="shared" si="603"/>
        <v>0</v>
      </c>
      <c r="DC156" s="13">
        <f t="shared" si="604"/>
        <v>0</v>
      </c>
      <c r="DD156" s="13">
        <f t="shared" si="605"/>
        <v>-365</v>
      </c>
      <c r="DE156" s="13">
        <f t="shared" si="606"/>
        <v>-365</v>
      </c>
      <c r="DF156" s="13">
        <f t="shared" si="607"/>
        <v>2389</v>
      </c>
      <c r="DG156" s="13">
        <f t="shared" si="608"/>
        <v>0</v>
      </c>
      <c r="DH156" s="13">
        <f t="shared" si="609"/>
        <v>-174</v>
      </c>
      <c r="DI156" s="13">
        <f t="shared" si="610"/>
        <v>2215</v>
      </c>
      <c r="DJ156" s="13">
        <f t="shared" si="611"/>
        <v>0</v>
      </c>
      <c r="DK156" s="13">
        <f t="shared" si="612"/>
        <v>2215</v>
      </c>
      <c r="DL156" s="13">
        <f t="shared" si="613"/>
        <v>0</v>
      </c>
      <c r="DM156" s="13">
        <f t="shared" si="614"/>
        <v>0</v>
      </c>
    </row>
    <row r="157" spans="1:117" s="19" customFormat="1" ht="12.75" customHeight="1" x14ac:dyDescent="0.2">
      <c r="A157" s="26" t="s">
        <v>51</v>
      </c>
      <c r="B157" s="16">
        <f t="shared" ref="B157:AD157" si="624">SUM(B153:B156)</f>
        <v>12463</v>
      </c>
      <c r="C157" s="16">
        <f t="shared" si="624"/>
        <v>0</v>
      </c>
      <c r="D157" s="16">
        <f t="shared" si="624"/>
        <v>964</v>
      </c>
      <c r="E157" s="16">
        <f t="shared" si="624"/>
        <v>0</v>
      </c>
      <c r="F157" s="16">
        <f t="shared" si="624"/>
        <v>0</v>
      </c>
      <c r="G157" s="16">
        <f t="shared" si="624"/>
        <v>0</v>
      </c>
      <c r="H157" s="14">
        <f t="shared" si="624"/>
        <v>0</v>
      </c>
      <c r="I157" s="34">
        <f>SUM(B157:H157)</f>
        <v>13427</v>
      </c>
      <c r="J157" s="16">
        <f t="shared" si="624"/>
        <v>0</v>
      </c>
      <c r="K157" s="16">
        <f t="shared" si="624"/>
        <v>0</v>
      </c>
      <c r="L157" s="16">
        <f t="shared" si="624"/>
        <v>0</v>
      </c>
      <c r="M157" s="16">
        <f t="shared" si="624"/>
        <v>0</v>
      </c>
      <c r="N157" s="16">
        <f t="shared" si="624"/>
        <v>0</v>
      </c>
      <c r="O157" s="16">
        <f t="shared" si="624"/>
        <v>0</v>
      </c>
      <c r="P157" s="16">
        <f t="shared" si="624"/>
        <v>0</v>
      </c>
      <c r="Q157" s="16">
        <f t="shared" si="624"/>
        <v>0</v>
      </c>
      <c r="R157" s="15">
        <f t="shared" si="487"/>
        <v>0</v>
      </c>
      <c r="S157" s="16">
        <f t="shared" si="624"/>
        <v>0</v>
      </c>
      <c r="T157" s="16">
        <f t="shared" si="624"/>
        <v>5437</v>
      </c>
      <c r="U157" s="16">
        <f t="shared" si="624"/>
        <v>0</v>
      </c>
      <c r="V157" s="16">
        <f t="shared" si="624"/>
        <v>0</v>
      </c>
      <c r="W157" s="16">
        <f t="shared" si="624"/>
        <v>0</v>
      </c>
      <c r="X157" s="16">
        <f t="shared" si="624"/>
        <v>0</v>
      </c>
      <c r="Y157" s="16">
        <f>SUM(T157:X157)</f>
        <v>5437</v>
      </c>
      <c r="Z157" s="16">
        <f t="shared" si="624"/>
        <v>0</v>
      </c>
      <c r="AA157" s="16">
        <f t="shared" si="624"/>
        <v>0</v>
      </c>
      <c r="AB157" s="16">
        <f t="shared" si="624"/>
        <v>0</v>
      </c>
      <c r="AC157" s="16">
        <f t="shared" si="624"/>
        <v>0</v>
      </c>
      <c r="AD157" s="16">
        <f t="shared" si="624"/>
        <v>0</v>
      </c>
      <c r="AE157" s="35">
        <f>SUM(Z157:AD157)</f>
        <v>0</v>
      </c>
      <c r="AF157" s="15">
        <f>I157+J157+R157+S157+Y157+AE157</f>
        <v>18864</v>
      </c>
      <c r="AG157" s="16">
        <f t="shared" ref="AG157:AH157" si="625">SUM(AG153:AG156)</f>
        <v>0</v>
      </c>
      <c r="AH157" s="16">
        <f t="shared" si="625"/>
        <v>1200</v>
      </c>
      <c r="AI157" s="34">
        <f>SUM(AF157+AG157+AH157)</f>
        <v>20064</v>
      </c>
      <c r="AJ157" s="16">
        <f t="shared" ref="AJ157" si="626">SUM(AJ153:AJ156)</f>
        <v>3300</v>
      </c>
      <c r="AK157" s="15">
        <f>AI157+AJ157</f>
        <v>23364</v>
      </c>
      <c r="AL157" s="16">
        <f t="shared" ref="AL157:AM157" si="627">SUM(AL153:AL156)</f>
        <v>0</v>
      </c>
      <c r="AM157" s="18">
        <f t="shared" si="627"/>
        <v>200</v>
      </c>
      <c r="AN157" s="2"/>
      <c r="AO157" s="16">
        <f t="shared" ref="AO157:AU157" si="628">SUM(AO153:AO156)</f>
        <v>11581</v>
      </c>
      <c r="AP157" s="16">
        <f t="shared" si="628"/>
        <v>426</v>
      </c>
      <c r="AQ157" s="16">
        <f t="shared" si="628"/>
        <v>4042</v>
      </c>
      <c r="AR157" s="16">
        <f t="shared" si="628"/>
        <v>0</v>
      </c>
      <c r="AS157" s="16">
        <f t="shared" si="628"/>
        <v>605</v>
      </c>
      <c r="AT157" s="16">
        <f t="shared" si="628"/>
        <v>0</v>
      </c>
      <c r="AU157" s="14">
        <f t="shared" si="628"/>
        <v>0</v>
      </c>
      <c r="AV157" s="34">
        <f>SUM(AO157:AU157)</f>
        <v>16654</v>
      </c>
      <c r="AW157" s="16">
        <f t="shared" ref="AW157:BD157" si="629">SUM(AW153:AW156)</f>
        <v>0</v>
      </c>
      <c r="AX157" s="16">
        <f t="shared" si="629"/>
        <v>0</v>
      </c>
      <c r="AY157" s="16">
        <f t="shared" si="629"/>
        <v>0</v>
      </c>
      <c r="AZ157" s="16">
        <f t="shared" si="629"/>
        <v>0</v>
      </c>
      <c r="BA157" s="16">
        <f t="shared" si="629"/>
        <v>0</v>
      </c>
      <c r="BB157" s="16">
        <f t="shared" si="629"/>
        <v>0</v>
      </c>
      <c r="BC157" s="16">
        <f t="shared" si="629"/>
        <v>0</v>
      </c>
      <c r="BD157" s="16">
        <f t="shared" si="629"/>
        <v>0</v>
      </c>
      <c r="BE157" s="15">
        <f t="shared" si="619"/>
        <v>0</v>
      </c>
      <c r="BF157" s="16">
        <f t="shared" ref="BF157" si="630">SUM(BF153:BF156)</f>
        <v>0</v>
      </c>
      <c r="BG157" s="16">
        <f>SUM(BG153:BG156)</f>
        <v>905</v>
      </c>
      <c r="BH157" s="16">
        <f t="shared" ref="BH157" si="631">SUM(BH153:BH156)</f>
        <v>0</v>
      </c>
      <c r="BI157" s="16"/>
      <c r="BJ157" s="16">
        <f>SUM(BJ153:BJ156)</f>
        <v>0</v>
      </c>
      <c r="BK157" s="16">
        <f t="shared" ref="BK157" si="632">SUM(BK153:BK156)</f>
        <v>0</v>
      </c>
      <c r="BL157" s="16">
        <f>SUM(BG157:BK157)</f>
        <v>905</v>
      </c>
      <c r="BM157" s="16">
        <f t="shared" ref="BM157:BP157" si="633">SUM(BM153:BM156)</f>
        <v>0</v>
      </c>
      <c r="BN157" s="16">
        <f t="shared" si="633"/>
        <v>0</v>
      </c>
      <c r="BO157" s="16">
        <f t="shared" si="633"/>
        <v>0</v>
      </c>
      <c r="BP157" s="16">
        <f t="shared" si="633"/>
        <v>0</v>
      </c>
      <c r="BQ157" s="16">
        <f>SUM(BQ153:BQ156)</f>
        <v>2665</v>
      </c>
      <c r="BR157" s="35">
        <f>SUM(BM157:BQ157)</f>
        <v>2665</v>
      </c>
      <c r="BS157" s="15">
        <f>AV157+AW157+BE157+BF157+BG157+BH157+BK157+BR157+BJ157</f>
        <v>20224</v>
      </c>
      <c r="BT157" s="16">
        <f>SUM(BT153:BT156)</f>
        <v>0</v>
      </c>
      <c r="BU157" s="16">
        <f>SUM(BU153:BU156)</f>
        <v>374</v>
      </c>
      <c r="BV157" s="34">
        <f>SUM(BS157+BT157+BU157)</f>
        <v>20598</v>
      </c>
      <c r="BW157" s="16">
        <f>SUM(BW153:BW156)</f>
        <v>4300</v>
      </c>
      <c r="BX157" s="15">
        <f>BV157+BW157</f>
        <v>24898</v>
      </c>
      <c r="BY157" s="16">
        <f>SUM(BY153:BY156)</f>
        <v>0</v>
      </c>
      <c r="BZ157" s="18">
        <f>SUM(BZ153:BZ156)</f>
        <v>200</v>
      </c>
      <c r="CB157" s="13">
        <f t="shared" si="577"/>
        <v>882</v>
      </c>
      <c r="CC157" s="13">
        <f t="shared" si="578"/>
        <v>-426</v>
      </c>
      <c r="CD157" s="13">
        <f t="shared" si="579"/>
        <v>-3078</v>
      </c>
      <c r="CE157" s="13">
        <f t="shared" si="580"/>
        <v>0</v>
      </c>
      <c r="CF157" s="13">
        <f t="shared" si="581"/>
        <v>-605</v>
      </c>
      <c r="CG157" s="13">
        <f t="shared" si="582"/>
        <v>0</v>
      </c>
      <c r="CH157" s="13">
        <f t="shared" si="583"/>
        <v>0</v>
      </c>
      <c r="CI157" s="13">
        <f t="shared" si="584"/>
        <v>-3227</v>
      </c>
      <c r="CJ157" s="13">
        <f t="shared" si="585"/>
        <v>0</v>
      </c>
      <c r="CK157" s="13">
        <f t="shared" si="586"/>
        <v>0</v>
      </c>
      <c r="CL157" s="13">
        <f t="shared" si="587"/>
        <v>0</v>
      </c>
      <c r="CM157" s="13">
        <f t="shared" si="588"/>
        <v>0</v>
      </c>
      <c r="CN157" s="13">
        <f t="shared" si="589"/>
        <v>0</v>
      </c>
      <c r="CO157" s="13">
        <f t="shared" si="590"/>
        <v>0</v>
      </c>
      <c r="CP157" s="13">
        <f t="shared" si="591"/>
        <v>0</v>
      </c>
      <c r="CQ157" s="13">
        <f t="shared" si="592"/>
        <v>0</v>
      </c>
      <c r="CR157" s="13">
        <f t="shared" si="593"/>
        <v>0</v>
      </c>
      <c r="CS157" s="13">
        <f t="shared" si="594"/>
        <v>0</v>
      </c>
      <c r="CT157" s="13">
        <f t="shared" si="595"/>
        <v>4532</v>
      </c>
      <c r="CU157" s="13">
        <f t="shared" si="596"/>
        <v>0</v>
      </c>
      <c r="CV157" s="13">
        <f t="shared" si="597"/>
        <v>0</v>
      </c>
      <c r="CW157" s="13">
        <f t="shared" si="598"/>
        <v>0</v>
      </c>
      <c r="CX157" s="13">
        <f t="shared" si="599"/>
        <v>0</v>
      </c>
      <c r="CY157" s="13">
        <f t="shared" si="600"/>
        <v>4532</v>
      </c>
      <c r="CZ157" s="13">
        <f t="shared" si="601"/>
        <v>0</v>
      </c>
      <c r="DA157" s="13">
        <f t="shared" si="602"/>
        <v>0</v>
      </c>
      <c r="DB157" s="13">
        <f t="shared" si="603"/>
        <v>0</v>
      </c>
      <c r="DC157" s="13">
        <f t="shared" si="604"/>
        <v>0</v>
      </c>
      <c r="DD157" s="13">
        <f t="shared" si="605"/>
        <v>-2665</v>
      </c>
      <c r="DE157" s="13">
        <f t="shared" si="606"/>
        <v>-2665</v>
      </c>
      <c r="DF157" s="13">
        <f t="shared" si="607"/>
        <v>-1360</v>
      </c>
      <c r="DG157" s="13">
        <f t="shared" si="608"/>
        <v>0</v>
      </c>
      <c r="DH157" s="13">
        <f t="shared" si="609"/>
        <v>826</v>
      </c>
      <c r="DI157" s="13">
        <f t="shared" si="610"/>
        <v>-534</v>
      </c>
      <c r="DJ157" s="13">
        <f t="shared" si="611"/>
        <v>-1000</v>
      </c>
      <c r="DK157" s="13">
        <f t="shared" si="612"/>
        <v>-1534</v>
      </c>
      <c r="DL157" s="13">
        <f t="shared" si="613"/>
        <v>0</v>
      </c>
      <c r="DM157" s="13">
        <f t="shared" si="614"/>
        <v>0</v>
      </c>
    </row>
    <row r="158" spans="1:117" s="25" customFormat="1" ht="12.75" customHeight="1" x14ac:dyDescent="0.2">
      <c r="A158" s="20"/>
      <c r="B158" s="49"/>
      <c r="C158" s="27"/>
      <c r="D158" s="27"/>
      <c r="E158" s="27"/>
      <c r="F158" s="27"/>
      <c r="G158" s="27"/>
      <c r="H158" s="14"/>
      <c r="I158" s="34"/>
      <c r="J158" s="21"/>
      <c r="K158" s="21"/>
      <c r="L158" s="21"/>
      <c r="M158" s="21"/>
      <c r="N158" s="21"/>
      <c r="O158" s="21"/>
      <c r="P158" s="21"/>
      <c r="Q158" s="21"/>
      <c r="R158" s="15"/>
      <c r="S158" s="21"/>
      <c r="T158" s="16"/>
      <c r="U158" s="16"/>
      <c r="V158" s="16"/>
      <c r="W158" s="16"/>
      <c r="X158" s="16"/>
      <c r="Y158" s="16">
        <f t="shared" si="537"/>
        <v>0</v>
      </c>
      <c r="Z158" s="16"/>
      <c r="AA158" s="16"/>
      <c r="AB158" s="16"/>
      <c r="AC158" s="16"/>
      <c r="AD158" s="16"/>
      <c r="AE158" s="35"/>
      <c r="AF158" s="15">
        <f>I158+J158+R158+S158+T158+U158+X158+AE158+W158</f>
        <v>0</v>
      </c>
      <c r="AG158" s="21"/>
      <c r="AH158" s="21"/>
      <c r="AI158" s="34"/>
      <c r="AJ158" s="21"/>
      <c r="AK158" s="15"/>
      <c r="AL158" s="21"/>
      <c r="AM158" s="18"/>
      <c r="AN158" s="24"/>
      <c r="AO158" s="49"/>
      <c r="AP158" s="27"/>
      <c r="AQ158" s="27"/>
      <c r="AR158" s="27"/>
      <c r="AS158" s="27"/>
      <c r="AT158" s="27"/>
      <c r="AU158" s="14"/>
      <c r="AV158" s="34"/>
      <c r="AW158" s="21"/>
      <c r="AX158" s="21"/>
      <c r="AY158" s="21"/>
      <c r="AZ158" s="21"/>
      <c r="BA158" s="21"/>
      <c r="BB158" s="21"/>
      <c r="BC158" s="21"/>
      <c r="BD158" s="21"/>
      <c r="BE158" s="15"/>
      <c r="BF158" s="21"/>
      <c r="BG158" s="16"/>
      <c r="BH158" s="16"/>
      <c r="BI158" s="16"/>
      <c r="BJ158" s="16"/>
      <c r="BK158" s="16"/>
      <c r="BL158" s="16">
        <f t="shared" ref="BL158:BL160" si="634">SUM(BG158:BK158)</f>
        <v>0</v>
      </c>
      <c r="BM158" s="16"/>
      <c r="BN158" s="16"/>
      <c r="BO158" s="16"/>
      <c r="BP158" s="16"/>
      <c r="BQ158" s="16"/>
      <c r="BR158" s="35"/>
      <c r="BS158" s="15">
        <f>AV158+AW158+BE158+BF158+BG158+BH158+BK158+BR158+BJ158</f>
        <v>0</v>
      </c>
      <c r="BT158" s="21"/>
      <c r="BU158" s="21"/>
      <c r="BV158" s="34"/>
      <c r="BW158" s="21"/>
      <c r="BX158" s="15"/>
      <c r="BY158" s="21"/>
      <c r="BZ158" s="18"/>
      <c r="CB158" s="13">
        <f t="shared" si="577"/>
        <v>0</v>
      </c>
      <c r="CC158" s="13">
        <f t="shared" si="578"/>
        <v>0</v>
      </c>
      <c r="CD158" s="13">
        <f t="shared" si="579"/>
        <v>0</v>
      </c>
      <c r="CE158" s="13">
        <f t="shared" si="580"/>
        <v>0</v>
      </c>
      <c r="CF158" s="13">
        <f t="shared" si="581"/>
        <v>0</v>
      </c>
      <c r="CG158" s="13">
        <f t="shared" si="582"/>
        <v>0</v>
      </c>
      <c r="CH158" s="13">
        <f t="shared" si="583"/>
        <v>0</v>
      </c>
      <c r="CI158" s="13">
        <f t="shared" si="584"/>
        <v>0</v>
      </c>
      <c r="CJ158" s="13">
        <f t="shared" si="585"/>
        <v>0</v>
      </c>
      <c r="CK158" s="13">
        <f t="shared" si="586"/>
        <v>0</v>
      </c>
      <c r="CL158" s="13">
        <f t="shared" si="587"/>
        <v>0</v>
      </c>
      <c r="CM158" s="13">
        <f t="shared" si="588"/>
        <v>0</v>
      </c>
      <c r="CN158" s="13">
        <f t="shared" si="589"/>
        <v>0</v>
      </c>
      <c r="CO158" s="13">
        <f t="shared" si="590"/>
        <v>0</v>
      </c>
      <c r="CP158" s="13">
        <f t="shared" si="591"/>
        <v>0</v>
      </c>
      <c r="CQ158" s="13">
        <f t="shared" si="592"/>
        <v>0</v>
      </c>
      <c r="CR158" s="13">
        <f t="shared" si="593"/>
        <v>0</v>
      </c>
      <c r="CS158" s="13">
        <f t="shared" si="594"/>
        <v>0</v>
      </c>
      <c r="CT158" s="13">
        <f t="shared" si="595"/>
        <v>0</v>
      </c>
      <c r="CU158" s="13">
        <f t="shared" si="596"/>
        <v>0</v>
      </c>
      <c r="CV158" s="13">
        <f t="shared" si="597"/>
        <v>0</v>
      </c>
      <c r="CW158" s="13">
        <f t="shared" si="598"/>
        <v>0</v>
      </c>
      <c r="CX158" s="13">
        <f t="shared" si="599"/>
        <v>0</v>
      </c>
      <c r="CY158" s="13">
        <f t="shared" si="600"/>
        <v>0</v>
      </c>
      <c r="CZ158" s="13">
        <f t="shared" si="601"/>
        <v>0</v>
      </c>
      <c r="DA158" s="13">
        <f t="shared" si="602"/>
        <v>0</v>
      </c>
      <c r="DB158" s="13">
        <f t="shared" si="603"/>
        <v>0</v>
      </c>
      <c r="DC158" s="13">
        <f t="shared" si="604"/>
        <v>0</v>
      </c>
      <c r="DD158" s="13">
        <f t="shared" si="605"/>
        <v>0</v>
      </c>
      <c r="DE158" s="13">
        <f t="shared" si="606"/>
        <v>0</v>
      </c>
      <c r="DF158" s="13">
        <f t="shared" si="607"/>
        <v>0</v>
      </c>
      <c r="DG158" s="13">
        <f t="shared" si="608"/>
        <v>0</v>
      </c>
      <c r="DH158" s="13">
        <f t="shared" si="609"/>
        <v>0</v>
      </c>
      <c r="DI158" s="13">
        <f t="shared" si="610"/>
        <v>0</v>
      </c>
      <c r="DJ158" s="13">
        <f t="shared" si="611"/>
        <v>0</v>
      </c>
      <c r="DK158" s="13">
        <f t="shared" si="612"/>
        <v>0</v>
      </c>
      <c r="DL158" s="13">
        <f t="shared" si="613"/>
        <v>0</v>
      </c>
      <c r="DM158" s="13">
        <f t="shared" si="614"/>
        <v>0</v>
      </c>
    </row>
    <row r="159" spans="1:117" s="19" customFormat="1" ht="12.75" customHeight="1" x14ac:dyDescent="0.2">
      <c r="A159" s="12" t="s">
        <v>165</v>
      </c>
      <c r="B159" s="13">
        <v>200</v>
      </c>
      <c r="C159" s="13"/>
      <c r="D159" s="13"/>
      <c r="E159" s="13"/>
      <c r="F159" s="13"/>
      <c r="G159" s="13"/>
      <c r="H159" s="14"/>
      <c r="I159" s="34">
        <f t="shared" si="526"/>
        <v>200</v>
      </c>
      <c r="J159" s="13"/>
      <c r="K159" s="13"/>
      <c r="L159" s="13"/>
      <c r="M159" s="13"/>
      <c r="N159" s="13"/>
      <c r="O159" s="13"/>
      <c r="P159" s="13"/>
      <c r="Q159" s="13"/>
      <c r="R159" s="15">
        <f t="shared" si="487"/>
        <v>0</v>
      </c>
      <c r="S159" s="13"/>
      <c r="T159" s="13"/>
      <c r="U159" s="13"/>
      <c r="V159" s="13"/>
      <c r="W159" s="13"/>
      <c r="X159" s="13"/>
      <c r="Y159" s="16">
        <f t="shared" si="537"/>
        <v>0</v>
      </c>
      <c r="Z159" s="13"/>
      <c r="AA159" s="13"/>
      <c r="AB159" s="13"/>
      <c r="AC159" s="13"/>
      <c r="AD159" s="13"/>
      <c r="AE159" s="35">
        <f t="shared" si="490"/>
        <v>0</v>
      </c>
      <c r="AF159" s="15">
        <f t="shared" ref="AF159:AF180" si="635">I159+J159+R159+Y159+AE159+S159</f>
        <v>200</v>
      </c>
      <c r="AG159" s="13"/>
      <c r="AH159" s="13">
        <v>500</v>
      </c>
      <c r="AI159" s="34">
        <f t="shared" si="491"/>
        <v>700</v>
      </c>
      <c r="AJ159" s="13">
        <v>150</v>
      </c>
      <c r="AK159" s="15">
        <f t="shared" ref="AK159:AK179" si="636">AI159+AJ159</f>
        <v>850</v>
      </c>
      <c r="AL159" s="13"/>
      <c r="AM159" s="18"/>
      <c r="AN159" s="2"/>
      <c r="AO159" s="13">
        <v>200</v>
      </c>
      <c r="AP159" s="13"/>
      <c r="AQ159" s="13"/>
      <c r="AR159" s="13"/>
      <c r="AS159" s="13"/>
      <c r="AT159" s="13"/>
      <c r="AU159" s="14"/>
      <c r="AV159" s="34">
        <f t="shared" ref="AV159:AV160" si="637">SUM(AO159:AU159)</f>
        <v>200</v>
      </c>
      <c r="AW159" s="13"/>
      <c r="AX159" s="13"/>
      <c r="AY159" s="13"/>
      <c r="AZ159" s="13"/>
      <c r="BA159" s="13"/>
      <c r="BB159" s="13"/>
      <c r="BC159" s="13"/>
      <c r="BD159" s="13"/>
      <c r="BE159" s="15">
        <f t="shared" ref="BE159:BE160" si="638">SUM(AX159:BD159)</f>
        <v>0</v>
      </c>
      <c r="BF159" s="13"/>
      <c r="BG159" s="13"/>
      <c r="BH159" s="13"/>
      <c r="BI159" s="13"/>
      <c r="BJ159" s="13"/>
      <c r="BK159" s="13"/>
      <c r="BL159" s="16">
        <f t="shared" si="634"/>
        <v>0</v>
      </c>
      <c r="BM159" s="13"/>
      <c r="BN159" s="13"/>
      <c r="BO159" s="13"/>
      <c r="BP159" s="13"/>
      <c r="BQ159" s="13"/>
      <c r="BR159" s="35">
        <f t="shared" ref="BR159:BR160" si="639">SUM(BM159:BQ159)</f>
        <v>0</v>
      </c>
      <c r="BS159" s="15">
        <f t="shared" ref="BS159:BS160" si="640">AV159+AW159+BE159+BL159+BR159+BF159</f>
        <v>200</v>
      </c>
      <c r="BT159" s="13"/>
      <c r="BU159" s="13">
        <v>500</v>
      </c>
      <c r="BV159" s="34">
        <f t="shared" ref="BV159:BV160" si="641">SUM(BS159+BT159+BU159)</f>
        <v>700</v>
      </c>
      <c r="BW159" s="13">
        <v>150</v>
      </c>
      <c r="BX159" s="15">
        <f t="shared" ref="BX159:BX160" si="642">BV159+BW159</f>
        <v>850</v>
      </c>
      <c r="BY159" s="13"/>
      <c r="BZ159" s="18"/>
      <c r="CB159" s="13">
        <f t="shared" si="577"/>
        <v>0</v>
      </c>
      <c r="CC159" s="13">
        <f t="shared" si="578"/>
        <v>0</v>
      </c>
      <c r="CD159" s="13">
        <f t="shared" si="579"/>
        <v>0</v>
      </c>
      <c r="CE159" s="13">
        <f t="shared" si="580"/>
        <v>0</v>
      </c>
      <c r="CF159" s="13">
        <f t="shared" si="581"/>
        <v>0</v>
      </c>
      <c r="CG159" s="13">
        <f t="shared" si="582"/>
        <v>0</v>
      </c>
      <c r="CH159" s="13">
        <f t="shared" si="583"/>
        <v>0</v>
      </c>
      <c r="CI159" s="13">
        <f t="shared" si="584"/>
        <v>0</v>
      </c>
      <c r="CJ159" s="13">
        <f t="shared" si="585"/>
        <v>0</v>
      </c>
      <c r="CK159" s="13">
        <f t="shared" si="586"/>
        <v>0</v>
      </c>
      <c r="CL159" s="13">
        <f t="shared" si="587"/>
        <v>0</v>
      </c>
      <c r="CM159" s="13">
        <f t="shared" si="588"/>
        <v>0</v>
      </c>
      <c r="CN159" s="13">
        <f t="shared" si="589"/>
        <v>0</v>
      </c>
      <c r="CO159" s="13">
        <f t="shared" si="590"/>
        <v>0</v>
      </c>
      <c r="CP159" s="13">
        <f t="shared" si="591"/>
        <v>0</v>
      </c>
      <c r="CQ159" s="13">
        <f t="shared" si="592"/>
        <v>0</v>
      </c>
      <c r="CR159" s="13">
        <f t="shared" si="593"/>
        <v>0</v>
      </c>
      <c r="CS159" s="13">
        <f t="shared" si="594"/>
        <v>0</v>
      </c>
      <c r="CT159" s="13">
        <f t="shared" si="595"/>
        <v>0</v>
      </c>
      <c r="CU159" s="13">
        <f t="shared" si="596"/>
        <v>0</v>
      </c>
      <c r="CV159" s="13">
        <f t="shared" si="597"/>
        <v>0</v>
      </c>
      <c r="CW159" s="13">
        <f t="shared" si="598"/>
        <v>0</v>
      </c>
      <c r="CX159" s="13">
        <f t="shared" si="599"/>
        <v>0</v>
      </c>
      <c r="CY159" s="13">
        <f t="shared" si="600"/>
        <v>0</v>
      </c>
      <c r="CZ159" s="13">
        <f t="shared" si="601"/>
        <v>0</v>
      </c>
      <c r="DA159" s="13">
        <f t="shared" si="602"/>
        <v>0</v>
      </c>
      <c r="DB159" s="13">
        <f t="shared" si="603"/>
        <v>0</v>
      </c>
      <c r="DC159" s="13">
        <f t="shared" si="604"/>
        <v>0</v>
      </c>
      <c r="DD159" s="13">
        <f t="shared" si="605"/>
        <v>0</v>
      </c>
      <c r="DE159" s="13">
        <f t="shared" si="606"/>
        <v>0</v>
      </c>
      <c r="DF159" s="13">
        <f t="shared" si="607"/>
        <v>0</v>
      </c>
      <c r="DG159" s="13">
        <f t="shared" si="608"/>
        <v>0</v>
      </c>
      <c r="DH159" s="13">
        <f t="shared" si="609"/>
        <v>0</v>
      </c>
      <c r="DI159" s="13">
        <f t="shared" si="610"/>
        <v>0</v>
      </c>
      <c r="DJ159" s="13">
        <f t="shared" si="611"/>
        <v>0</v>
      </c>
      <c r="DK159" s="13">
        <f t="shared" si="612"/>
        <v>0</v>
      </c>
      <c r="DL159" s="13">
        <f t="shared" si="613"/>
        <v>0</v>
      </c>
      <c r="DM159" s="13">
        <f t="shared" si="614"/>
        <v>0</v>
      </c>
    </row>
    <row r="160" spans="1:117" s="19" customFormat="1" ht="12.75" customHeight="1" x14ac:dyDescent="0.2">
      <c r="A160" s="12" t="s">
        <v>166</v>
      </c>
      <c r="B160" s="13">
        <v>600</v>
      </c>
      <c r="C160" s="13">
        <v>50</v>
      </c>
      <c r="D160" s="13"/>
      <c r="E160" s="13"/>
      <c r="F160" s="13"/>
      <c r="G160" s="13"/>
      <c r="H160" s="14"/>
      <c r="I160" s="34">
        <f t="shared" si="526"/>
        <v>650</v>
      </c>
      <c r="J160" s="13"/>
      <c r="K160" s="13"/>
      <c r="L160" s="13"/>
      <c r="M160" s="13"/>
      <c r="N160" s="13"/>
      <c r="O160" s="13"/>
      <c r="P160" s="13"/>
      <c r="Q160" s="13"/>
      <c r="R160" s="15">
        <f t="shared" si="487"/>
        <v>0</v>
      </c>
      <c r="S160" s="13"/>
      <c r="T160" s="13">
        <v>250</v>
      </c>
      <c r="U160" s="13"/>
      <c r="V160" s="13"/>
      <c r="W160" s="13"/>
      <c r="X160" s="13"/>
      <c r="Y160" s="16">
        <f t="shared" si="537"/>
        <v>250</v>
      </c>
      <c r="Z160" s="13"/>
      <c r="AA160" s="13"/>
      <c r="AB160" s="13"/>
      <c r="AC160" s="13"/>
      <c r="AD160" s="13"/>
      <c r="AE160" s="35">
        <f t="shared" si="490"/>
        <v>0</v>
      </c>
      <c r="AF160" s="15">
        <f t="shared" si="635"/>
        <v>900</v>
      </c>
      <c r="AG160" s="13"/>
      <c r="AH160" s="13"/>
      <c r="AI160" s="34">
        <f t="shared" si="491"/>
        <v>900</v>
      </c>
      <c r="AJ160" s="13"/>
      <c r="AK160" s="15">
        <f t="shared" si="636"/>
        <v>900</v>
      </c>
      <c r="AL160" s="13"/>
      <c r="AM160" s="18"/>
      <c r="AN160" s="2"/>
      <c r="AO160" s="13">
        <v>263</v>
      </c>
      <c r="AP160" s="13">
        <v>474</v>
      </c>
      <c r="AQ160" s="13"/>
      <c r="AR160" s="13"/>
      <c r="AS160" s="13"/>
      <c r="AT160" s="13"/>
      <c r="AU160" s="14"/>
      <c r="AV160" s="34">
        <f t="shared" si="637"/>
        <v>737</v>
      </c>
      <c r="AW160" s="13"/>
      <c r="AX160" s="13"/>
      <c r="AY160" s="13"/>
      <c r="AZ160" s="13"/>
      <c r="BA160" s="13"/>
      <c r="BB160" s="13"/>
      <c r="BC160" s="13"/>
      <c r="BD160" s="13"/>
      <c r="BE160" s="15">
        <f t="shared" si="638"/>
        <v>0</v>
      </c>
      <c r="BF160" s="13"/>
      <c r="BG160" s="13">
        <v>100</v>
      </c>
      <c r="BH160" s="13"/>
      <c r="BI160" s="13"/>
      <c r="BJ160" s="13"/>
      <c r="BK160" s="13"/>
      <c r="BL160" s="16">
        <f t="shared" si="634"/>
        <v>100</v>
      </c>
      <c r="BM160" s="13"/>
      <c r="BN160" s="13"/>
      <c r="BO160" s="13"/>
      <c r="BP160" s="13"/>
      <c r="BQ160" s="13"/>
      <c r="BR160" s="35">
        <f t="shared" si="639"/>
        <v>0</v>
      </c>
      <c r="BS160" s="15">
        <f t="shared" si="640"/>
        <v>837</v>
      </c>
      <c r="BT160" s="13"/>
      <c r="BU160" s="13"/>
      <c r="BV160" s="34">
        <f t="shared" si="641"/>
        <v>837</v>
      </c>
      <c r="BW160" s="13"/>
      <c r="BX160" s="15">
        <f t="shared" si="642"/>
        <v>837</v>
      </c>
      <c r="BY160" s="13"/>
      <c r="BZ160" s="18"/>
      <c r="CB160" s="13">
        <f t="shared" si="577"/>
        <v>337</v>
      </c>
      <c r="CC160" s="13">
        <f t="shared" si="578"/>
        <v>-424</v>
      </c>
      <c r="CD160" s="13">
        <f t="shared" si="579"/>
        <v>0</v>
      </c>
      <c r="CE160" s="13">
        <f t="shared" si="580"/>
        <v>0</v>
      </c>
      <c r="CF160" s="13">
        <f t="shared" si="581"/>
        <v>0</v>
      </c>
      <c r="CG160" s="13">
        <f t="shared" si="582"/>
        <v>0</v>
      </c>
      <c r="CH160" s="13">
        <f t="shared" si="583"/>
        <v>0</v>
      </c>
      <c r="CI160" s="13">
        <f t="shared" si="584"/>
        <v>-87</v>
      </c>
      <c r="CJ160" s="13">
        <f t="shared" si="585"/>
        <v>0</v>
      </c>
      <c r="CK160" s="13">
        <f t="shared" si="586"/>
        <v>0</v>
      </c>
      <c r="CL160" s="13">
        <f t="shared" si="587"/>
        <v>0</v>
      </c>
      <c r="CM160" s="13">
        <f t="shared" si="588"/>
        <v>0</v>
      </c>
      <c r="CN160" s="13">
        <f t="shared" si="589"/>
        <v>0</v>
      </c>
      <c r="CO160" s="13">
        <f t="shared" si="590"/>
        <v>0</v>
      </c>
      <c r="CP160" s="13">
        <f t="shared" si="591"/>
        <v>0</v>
      </c>
      <c r="CQ160" s="13">
        <f t="shared" si="592"/>
        <v>0</v>
      </c>
      <c r="CR160" s="13">
        <f t="shared" si="593"/>
        <v>0</v>
      </c>
      <c r="CS160" s="13">
        <f t="shared" si="594"/>
        <v>0</v>
      </c>
      <c r="CT160" s="13">
        <f t="shared" si="595"/>
        <v>150</v>
      </c>
      <c r="CU160" s="13">
        <f t="shared" si="596"/>
        <v>0</v>
      </c>
      <c r="CV160" s="13">
        <f t="shared" si="597"/>
        <v>0</v>
      </c>
      <c r="CW160" s="13">
        <f t="shared" si="598"/>
        <v>0</v>
      </c>
      <c r="CX160" s="13">
        <f t="shared" si="599"/>
        <v>0</v>
      </c>
      <c r="CY160" s="13">
        <f t="shared" si="600"/>
        <v>150</v>
      </c>
      <c r="CZ160" s="13">
        <f t="shared" si="601"/>
        <v>0</v>
      </c>
      <c r="DA160" s="13">
        <f t="shared" si="602"/>
        <v>0</v>
      </c>
      <c r="DB160" s="13">
        <f t="shared" si="603"/>
        <v>0</v>
      </c>
      <c r="DC160" s="13">
        <f t="shared" si="604"/>
        <v>0</v>
      </c>
      <c r="DD160" s="13">
        <f t="shared" si="605"/>
        <v>0</v>
      </c>
      <c r="DE160" s="13">
        <f t="shared" si="606"/>
        <v>0</v>
      </c>
      <c r="DF160" s="13">
        <f t="shared" si="607"/>
        <v>63</v>
      </c>
      <c r="DG160" s="13">
        <f t="shared" si="608"/>
        <v>0</v>
      </c>
      <c r="DH160" s="13">
        <f t="shared" si="609"/>
        <v>0</v>
      </c>
      <c r="DI160" s="13">
        <f t="shared" si="610"/>
        <v>63</v>
      </c>
      <c r="DJ160" s="13">
        <f t="shared" si="611"/>
        <v>0</v>
      </c>
      <c r="DK160" s="13">
        <f t="shared" si="612"/>
        <v>63</v>
      </c>
      <c r="DL160" s="13">
        <f t="shared" si="613"/>
        <v>0</v>
      </c>
      <c r="DM160" s="13">
        <f t="shared" si="614"/>
        <v>0</v>
      </c>
    </row>
    <row r="161" spans="1:117" s="19" customFormat="1" ht="12.75" customHeight="1" x14ac:dyDescent="0.2">
      <c r="A161" s="12" t="s">
        <v>167</v>
      </c>
      <c r="B161" s="13"/>
      <c r="C161" s="13"/>
      <c r="D161" s="13"/>
      <c r="E161" s="13"/>
      <c r="F161" s="13"/>
      <c r="G161" s="13"/>
      <c r="H161" s="14"/>
      <c r="I161" s="34">
        <f>SUM(B161:H161)</f>
        <v>0</v>
      </c>
      <c r="J161" s="13"/>
      <c r="K161" s="13"/>
      <c r="L161" s="13"/>
      <c r="M161" s="13"/>
      <c r="N161" s="13"/>
      <c r="O161" s="13"/>
      <c r="P161" s="13"/>
      <c r="Q161" s="13"/>
      <c r="R161" s="15">
        <f>SUM(K161:Q161)</f>
        <v>0</v>
      </c>
      <c r="S161" s="13"/>
      <c r="T161" s="13"/>
      <c r="U161" s="13"/>
      <c r="V161" s="13"/>
      <c r="W161" s="13"/>
      <c r="X161" s="13"/>
      <c r="Y161" s="16">
        <f>SUM(T161:X161)</f>
        <v>0</v>
      </c>
      <c r="Z161" s="13"/>
      <c r="AA161" s="13"/>
      <c r="AB161" s="13"/>
      <c r="AC161" s="13"/>
      <c r="AD161" s="13"/>
      <c r="AE161" s="35">
        <f>SUM(Z161:AD161)</f>
        <v>0</v>
      </c>
      <c r="AF161" s="15">
        <f>I161+J161+R161+Y161+AE161+S161</f>
        <v>0</v>
      </c>
      <c r="AG161" s="13"/>
      <c r="AH161" s="13"/>
      <c r="AI161" s="34">
        <f>SUM(AF161+AG161+AH161)</f>
        <v>0</v>
      </c>
      <c r="AJ161" s="13"/>
      <c r="AK161" s="15">
        <f>AI161+AJ161</f>
        <v>0</v>
      </c>
      <c r="AL161" s="13"/>
      <c r="AM161" s="18"/>
      <c r="AN161" s="2"/>
      <c r="AO161" s="13"/>
      <c r="AP161" s="13"/>
      <c r="AQ161" s="13"/>
      <c r="AR161" s="13"/>
      <c r="AS161" s="13"/>
      <c r="AT161" s="13"/>
      <c r="AU161" s="14"/>
      <c r="AV161" s="34">
        <f>SUM(AO161:AU161)</f>
        <v>0</v>
      </c>
      <c r="AW161" s="13"/>
      <c r="AX161" s="13"/>
      <c r="AY161" s="13"/>
      <c r="AZ161" s="13"/>
      <c r="BA161" s="13"/>
      <c r="BB161" s="13"/>
      <c r="BC161" s="13"/>
      <c r="BD161" s="13"/>
      <c r="BE161" s="15">
        <f>SUM(AX161:BD161)</f>
        <v>0</v>
      </c>
      <c r="BF161" s="13"/>
      <c r="BG161" s="13"/>
      <c r="BH161" s="13"/>
      <c r="BI161" s="13"/>
      <c r="BJ161" s="13"/>
      <c r="BK161" s="13"/>
      <c r="BL161" s="16">
        <f>SUM(BG161:BK161)</f>
        <v>0</v>
      </c>
      <c r="BM161" s="13"/>
      <c r="BN161" s="13"/>
      <c r="BO161" s="13"/>
      <c r="BP161" s="13"/>
      <c r="BQ161" s="13"/>
      <c r="BR161" s="35">
        <f>SUM(BM161:BQ161)</f>
        <v>0</v>
      </c>
      <c r="BS161" s="15">
        <f>AV161+AW161+BE161+BL161+BR161+BF161</f>
        <v>0</v>
      </c>
      <c r="BT161" s="13"/>
      <c r="BU161" s="13"/>
      <c r="BV161" s="34">
        <f>SUM(BS161+BT161+BU161)</f>
        <v>0</v>
      </c>
      <c r="BW161" s="13"/>
      <c r="BX161" s="15">
        <f>BV161+BW161</f>
        <v>0</v>
      </c>
      <c r="BY161" s="13"/>
      <c r="BZ161" s="18"/>
      <c r="CB161" s="13">
        <f t="shared" si="577"/>
        <v>0</v>
      </c>
      <c r="CC161" s="13">
        <f t="shared" si="578"/>
        <v>0</v>
      </c>
      <c r="CD161" s="13">
        <f t="shared" si="579"/>
        <v>0</v>
      </c>
      <c r="CE161" s="13">
        <f t="shared" si="580"/>
        <v>0</v>
      </c>
      <c r="CF161" s="13">
        <f t="shared" si="581"/>
        <v>0</v>
      </c>
      <c r="CG161" s="13">
        <f t="shared" si="582"/>
        <v>0</v>
      </c>
      <c r="CH161" s="13">
        <f t="shared" si="583"/>
        <v>0</v>
      </c>
      <c r="CI161" s="13">
        <f t="shared" si="584"/>
        <v>0</v>
      </c>
      <c r="CJ161" s="13">
        <f t="shared" si="585"/>
        <v>0</v>
      </c>
      <c r="CK161" s="13">
        <f t="shared" si="586"/>
        <v>0</v>
      </c>
      <c r="CL161" s="13">
        <f t="shared" si="587"/>
        <v>0</v>
      </c>
      <c r="CM161" s="13">
        <f t="shared" si="588"/>
        <v>0</v>
      </c>
      <c r="CN161" s="13">
        <f t="shared" si="589"/>
        <v>0</v>
      </c>
      <c r="CO161" s="13">
        <f t="shared" si="590"/>
        <v>0</v>
      </c>
      <c r="CP161" s="13">
        <f t="shared" si="591"/>
        <v>0</v>
      </c>
      <c r="CQ161" s="13">
        <f t="shared" si="592"/>
        <v>0</v>
      </c>
      <c r="CR161" s="13">
        <f t="shared" si="593"/>
        <v>0</v>
      </c>
      <c r="CS161" s="13">
        <f t="shared" si="594"/>
        <v>0</v>
      </c>
      <c r="CT161" s="13">
        <f t="shared" si="595"/>
        <v>0</v>
      </c>
      <c r="CU161" s="13">
        <f t="shared" si="596"/>
        <v>0</v>
      </c>
      <c r="CV161" s="13">
        <f t="shared" si="597"/>
        <v>0</v>
      </c>
      <c r="CW161" s="13">
        <f t="shared" si="598"/>
        <v>0</v>
      </c>
      <c r="CX161" s="13">
        <f t="shared" si="599"/>
        <v>0</v>
      </c>
      <c r="CY161" s="13">
        <f t="shared" si="600"/>
        <v>0</v>
      </c>
      <c r="CZ161" s="13">
        <f t="shared" si="601"/>
        <v>0</v>
      </c>
      <c r="DA161" s="13">
        <f t="shared" si="602"/>
        <v>0</v>
      </c>
      <c r="DB161" s="13">
        <f t="shared" si="603"/>
        <v>0</v>
      </c>
      <c r="DC161" s="13">
        <f t="shared" si="604"/>
        <v>0</v>
      </c>
      <c r="DD161" s="13">
        <f t="shared" si="605"/>
        <v>0</v>
      </c>
      <c r="DE161" s="13">
        <f t="shared" si="606"/>
        <v>0</v>
      </c>
      <c r="DF161" s="13">
        <f t="shared" si="607"/>
        <v>0</v>
      </c>
      <c r="DG161" s="13">
        <f t="shared" si="608"/>
        <v>0</v>
      </c>
      <c r="DH161" s="13">
        <f t="shared" si="609"/>
        <v>0</v>
      </c>
      <c r="DI161" s="13">
        <f t="shared" si="610"/>
        <v>0</v>
      </c>
      <c r="DJ161" s="13">
        <f t="shared" si="611"/>
        <v>0</v>
      </c>
      <c r="DK161" s="13">
        <f t="shared" si="612"/>
        <v>0</v>
      </c>
      <c r="DL161" s="13">
        <f t="shared" si="613"/>
        <v>0</v>
      </c>
      <c r="DM161" s="13">
        <f t="shared" si="614"/>
        <v>0</v>
      </c>
    </row>
    <row r="162" spans="1:117" ht="12.75" customHeight="1" x14ac:dyDescent="0.2">
      <c r="A162" s="12" t="s">
        <v>168</v>
      </c>
      <c r="B162" s="13">
        <v>980</v>
      </c>
      <c r="C162" s="13"/>
      <c r="D162" s="13"/>
      <c r="E162" s="13"/>
      <c r="F162" s="13"/>
      <c r="G162" s="13"/>
      <c r="H162" s="14"/>
      <c r="I162" s="34">
        <f t="shared" si="526"/>
        <v>980</v>
      </c>
      <c r="J162" s="13"/>
      <c r="K162" s="13"/>
      <c r="L162" s="13"/>
      <c r="M162" s="13"/>
      <c r="N162" s="13"/>
      <c r="O162" s="13"/>
      <c r="P162" s="13"/>
      <c r="Q162" s="13"/>
      <c r="R162" s="15">
        <f t="shared" si="487"/>
        <v>0</v>
      </c>
      <c r="S162" s="13"/>
      <c r="T162" s="13"/>
      <c r="U162" s="13"/>
      <c r="V162" s="13"/>
      <c r="W162" s="13"/>
      <c r="X162" s="13"/>
      <c r="Y162" s="16">
        <f t="shared" si="537"/>
        <v>0</v>
      </c>
      <c r="Z162" s="13"/>
      <c r="AA162" s="13"/>
      <c r="AB162" s="13"/>
      <c r="AC162" s="13"/>
      <c r="AD162" s="13"/>
      <c r="AE162" s="35">
        <f t="shared" si="490"/>
        <v>0</v>
      </c>
      <c r="AF162" s="15">
        <f t="shared" si="635"/>
        <v>980</v>
      </c>
      <c r="AG162" s="13"/>
      <c r="AH162" s="13"/>
      <c r="AI162" s="34">
        <f t="shared" si="491"/>
        <v>980</v>
      </c>
      <c r="AJ162" s="13">
        <v>100</v>
      </c>
      <c r="AK162" s="15">
        <f t="shared" si="636"/>
        <v>1080</v>
      </c>
      <c r="AL162" s="13"/>
      <c r="AM162" s="18"/>
      <c r="AO162" s="13">
        <v>980</v>
      </c>
      <c r="AP162" s="13"/>
      <c r="AQ162" s="13"/>
      <c r="AR162" s="13"/>
      <c r="AS162" s="13"/>
      <c r="AT162" s="13"/>
      <c r="AU162" s="14"/>
      <c r="AV162" s="34">
        <f t="shared" ref="AV162:AV171" si="643">SUM(AO162:AU162)</f>
        <v>980</v>
      </c>
      <c r="AW162" s="13"/>
      <c r="AX162" s="13"/>
      <c r="AY162" s="13"/>
      <c r="AZ162" s="13"/>
      <c r="BA162" s="13"/>
      <c r="BB162" s="13"/>
      <c r="BC162" s="13"/>
      <c r="BD162" s="13"/>
      <c r="BE162" s="15">
        <f t="shared" ref="BE162:BE171" si="644">SUM(AX162:BD162)</f>
        <v>0</v>
      </c>
      <c r="BF162" s="13"/>
      <c r="BG162" s="13"/>
      <c r="BH162" s="13"/>
      <c r="BI162" s="13"/>
      <c r="BJ162" s="13"/>
      <c r="BK162" s="13"/>
      <c r="BL162" s="16">
        <f t="shared" ref="BL162:BL178" si="645">SUM(BG162:BK162)</f>
        <v>0</v>
      </c>
      <c r="BM162" s="13"/>
      <c r="BN162" s="13"/>
      <c r="BO162" s="13"/>
      <c r="BP162" s="13"/>
      <c r="BQ162" s="13"/>
      <c r="BR162" s="35">
        <f t="shared" ref="BR162:BR171" si="646">SUM(BM162:BQ162)</f>
        <v>0</v>
      </c>
      <c r="BS162" s="15">
        <f t="shared" ref="BS162:BS178" si="647">AV162+AW162+BE162+BL162+BR162+BF162</f>
        <v>980</v>
      </c>
      <c r="BT162" s="13"/>
      <c r="BU162" s="13"/>
      <c r="BV162" s="34">
        <f t="shared" ref="BV162:BV171" si="648">SUM(BS162+BT162+BU162)</f>
        <v>980</v>
      </c>
      <c r="BW162" s="13">
        <v>100</v>
      </c>
      <c r="BX162" s="15">
        <f t="shared" ref="BX162:BX165" si="649">BV162+BW162</f>
        <v>1080</v>
      </c>
      <c r="BY162" s="13"/>
      <c r="BZ162" s="18"/>
      <c r="CB162" s="13">
        <f t="shared" si="577"/>
        <v>0</v>
      </c>
      <c r="CC162" s="13">
        <f t="shared" si="578"/>
        <v>0</v>
      </c>
      <c r="CD162" s="13">
        <f t="shared" si="579"/>
        <v>0</v>
      </c>
      <c r="CE162" s="13">
        <f t="shared" si="580"/>
        <v>0</v>
      </c>
      <c r="CF162" s="13">
        <f t="shared" si="581"/>
        <v>0</v>
      </c>
      <c r="CG162" s="13">
        <f t="shared" si="582"/>
        <v>0</v>
      </c>
      <c r="CH162" s="13">
        <f t="shared" si="583"/>
        <v>0</v>
      </c>
      <c r="CI162" s="13">
        <f t="shared" si="584"/>
        <v>0</v>
      </c>
      <c r="CJ162" s="13">
        <f t="shared" si="585"/>
        <v>0</v>
      </c>
      <c r="CK162" s="13">
        <f t="shared" si="586"/>
        <v>0</v>
      </c>
      <c r="CL162" s="13">
        <f t="shared" si="587"/>
        <v>0</v>
      </c>
      <c r="CM162" s="13">
        <f t="shared" si="588"/>
        <v>0</v>
      </c>
      <c r="CN162" s="13">
        <f t="shared" si="589"/>
        <v>0</v>
      </c>
      <c r="CO162" s="13">
        <f t="shared" si="590"/>
        <v>0</v>
      </c>
      <c r="CP162" s="13">
        <f t="shared" si="591"/>
        <v>0</v>
      </c>
      <c r="CQ162" s="13">
        <f t="shared" si="592"/>
        <v>0</v>
      </c>
      <c r="CR162" s="13">
        <f t="shared" si="593"/>
        <v>0</v>
      </c>
      <c r="CS162" s="13">
        <f t="shared" si="594"/>
        <v>0</v>
      </c>
      <c r="CT162" s="13">
        <f t="shared" si="595"/>
        <v>0</v>
      </c>
      <c r="CU162" s="13">
        <f t="shared" si="596"/>
        <v>0</v>
      </c>
      <c r="CV162" s="13">
        <f t="shared" si="597"/>
        <v>0</v>
      </c>
      <c r="CW162" s="13">
        <f t="shared" si="598"/>
        <v>0</v>
      </c>
      <c r="CX162" s="13">
        <f t="shared" si="599"/>
        <v>0</v>
      </c>
      <c r="CY162" s="13">
        <f t="shared" si="600"/>
        <v>0</v>
      </c>
      <c r="CZ162" s="13">
        <f t="shared" si="601"/>
        <v>0</v>
      </c>
      <c r="DA162" s="13">
        <f t="shared" si="602"/>
        <v>0</v>
      </c>
      <c r="DB162" s="13">
        <f t="shared" si="603"/>
        <v>0</v>
      </c>
      <c r="DC162" s="13">
        <f t="shared" si="604"/>
        <v>0</v>
      </c>
      <c r="DD162" s="13">
        <f t="shared" si="605"/>
        <v>0</v>
      </c>
      <c r="DE162" s="13">
        <f t="shared" si="606"/>
        <v>0</v>
      </c>
      <c r="DF162" s="13">
        <f t="shared" si="607"/>
        <v>0</v>
      </c>
      <c r="DG162" s="13">
        <f t="shared" si="608"/>
        <v>0</v>
      </c>
      <c r="DH162" s="13">
        <f t="shared" si="609"/>
        <v>0</v>
      </c>
      <c r="DI162" s="13">
        <f t="shared" si="610"/>
        <v>0</v>
      </c>
      <c r="DJ162" s="13">
        <f t="shared" si="611"/>
        <v>0</v>
      </c>
      <c r="DK162" s="13">
        <f t="shared" si="612"/>
        <v>0</v>
      </c>
      <c r="DL162" s="13">
        <f t="shared" si="613"/>
        <v>0</v>
      </c>
      <c r="DM162" s="13">
        <f t="shared" si="614"/>
        <v>0</v>
      </c>
    </row>
    <row r="163" spans="1:117" ht="12.75" customHeight="1" x14ac:dyDescent="0.2">
      <c r="A163" s="12" t="s">
        <v>169</v>
      </c>
      <c r="B163" s="13"/>
      <c r="C163" s="13"/>
      <c r="D163" s="13">
        <v>150</v>
      </c>
      <c r="E163" s="13"/>
      <c r="F163" s="13"/>
      <c r="G163" s="13"/>
      <c r="H163" s="14"/>
      <c r="I163" s="34">
        <f t="shared" si="526"/>
        <v>150</v>
      </c>
      <c r="J163" s="13"/>
      <c r="K163" s="13"/>
      <c r="L163" s="13"/>
      <c r="M163" s="13"/>
      <c r="N163" s="13"/>
      <c r="O163" s="13"/>
      <c r="P163" s="13"/>
      <c r="Q163" s="13"/>
      <c r="R163" s="15">
        <f t="shared" si="487"/>
        <v>0</v>
      </c>
      <c r="S163" s="13"/>
      <c r="T163" s="13"/>
      <c r="U163" s="13"/>
      <c r="V163" s="13"/>
      <c r="W163" s="13"/>
      <c r="X163" s="13"/>
      <c r="Y163" s="16">
        <f t="shared" si="537"/>
        <v>0</v>
      </c>
      <c r="Z163" s="13"/>
      <c r="AA163" s="13"/>
      <c r="AB163" s="13"/>
      <c r="AC163" s="13"/>
      <c r="AD163" s="13">
        <v>150</v>
      </c>
      <c r="AE163" s="35">
        <f t="shared" si="490"/>
        <v>150</v>
      </c>
      <c r="AF163" s="15">
        <f t="shared" si="635"/>
        <v>300</v>
      </c>
      <c r="AG163" s="13"/>
      <c r="AH163" s="13"/>
      <c r="AI163" s="34">
        <f t="shared" si="491"/>
        <v>300</v>
      </c>
      <c r="AJ163" s="13"/>
      <c r="AK163" s="15">
        <f t="shared" si="636"/>
        <v>300</v>
      </c>
      <c r="AL163" s="13"/>
      <c r="AM163" s="18"/>
      <c r="AN163" s="4"/>
      <c r="AO163" s="13"/>
      <c r="AP163" s="13"/>
      <c r="AQ163" s="13">
        <v>150</v>
      </c>
      <c r="AR163" s="13"/>
      <c r="AS163" s="13"/>
      <c r="AT163" s="13"/>
      <c r="AU163" s="14"/>
      <c r="AV163" s="34">
        <f t="shared" si="643"/>
        <v>150</v>
      </c>
      <c r="AW163" s="13"/>
      <c r="AX163" s="13"/>
      <c r="AY163" s="13"/>
      <c r="AZ163" s="13"/>
      <c r="BA163" s="13"/>
      <c r="BB163" s="13"/>
      <c r="BC163" s="13"/>
      <c r="BD163" s="13"/>
      <c r="BE163" s="15">
        <f t="shared" si="644"/>
        <v>0</v>
      </c>
      <c r="BF163" s="13"/>
      <c r="BG163" s="13"/>
      <c r="BH163" s="13"/>
      <c r="BI163" s="13"/>
      <c r="BJ163" s="13"/>
      <c r="BK163" s="13"/>
      <c r="BL163" s="16">
        <f t="shared" si="645"/>
        <v>0</v>
      </c>
      <c r="BM163" s="13"/>
      <c r="BN163" s="13"/>
      <c r="BO163" s="13"/>
      <c r="BP163" s="13"/>
      <c r="BQ163" s="13">
        <v>150</v>
      </c>
      <c r="BR163" s="35">
        <f t="shared" si="646"/>
        <v>150</v>
      </c>
      <c r="BS163" s="15">
        <f t="shared" si="647"/>
        <v>300</v>
      </c>
      <c r="BT163" s="13"/>
      <c r="BU163" s="13"/>
      <c r="BV163" s="34">
        <f t="shared" si="648"/>
        <v>300</v>
      </c>
      <c r="BW163" s="13"/>
      <c r="BX163" s="15">
        <f t="shared" si="649"/>
        <v>300</v>
      </c>
      <c r="BY163" s="13"/>
      <c r="BZ163" s="18"/>
      <c r="CB163" s="13">
        <f t="shared" si="577"/>
        <v>0</v>
      </c>
      <c r="CC163" s="13">
        <f t="shared" si="578"/>
        <v>0</v>
      </c>
      <c r="CD163" s="13">
        <f t="shared" si="579"/>
        <v>0</v>
      </c>
      <c r="CE163" s="13">
        <f t="shared" si="580"/>
        <v>0</v>
      </c>
      <c r="CF163" s="13">
        <f t="shared" si="581"/>
        <v>0</v>
      </c>
      <c r="CG163" s="13">
        <f t="shared" si="582"/>
        <v>0</v>
      </c>
      <c r="CH163" s="13">
        <f t="shared" si="583"/>
        <v>0</v>
      </c>
      <c r="CI163" s="13">
        <f t="shared" si="584"/>
        <v>0</v>
      </c>
      <c r="CJ163" s="13">
        <f t="shared" si="585"/>
        <v>0</v>
      </c>
      <c r="CK163" s="13">
        <f t="shared" si="586"/>
        <v>0</v>
      </c>
      <c r="CL163" s="13">
        <f t="shared" si="587"/>
        <v>0</v>
      </c>
      <c r="CM163" s="13">
        <f t="shared" si="588"/>
        <v>0</v>
      </c>
      <c r="CN163" s="13">
        <f t="shared" si="589"/>
        <v>0</v>
      </c>
      <c r="CO163" s="13">
        <f t="shared" si="590"/>
        <v>0</v>
      </c>
      <c r="CP163" s="13">
        <f t="shared" si="591"/>
        <v>0</v>
      </c>
      <c r="CQ163" s="13">
        <f t="shared" si="592"/>
        <v>0</v>
      </c>
      <c r="CR163" s="13">
        <f t="shared" si="593"/>
        <v>0</v>
      </c>
      <c r="CS163" s="13">
        <f t="shared" si="594"/>
        <v>0</v>
      </c>
      <c r="CT163" s="13">
        <f t="shared" si="595"/>
        <v>0</v>
      </c>
      <c r="CU163" s="13">
        <f t="shared" si="596"/>
        <v>0</v>
      </c>
      <c r="CV163" s="13">
        <f t="shared" si="597"/>
        <v>0</v>
      </c>
      <c r="CW163" s="13">
        <f t="shared" si="598"/>
        <v>0</v>
      </c>
      <c r="CX163" s="13">
        <f t="shared" si="599"/>
        <v>0</v>
      </c>
      <c r="CY163" s="13">
        <f t="shared" si="600"/>
        <v>0</v>
      </c>
      <c r="CZ163" s="13">
        <f t="shared" si="601"/>
        <v>0</v>
      </c>
      <c r="DA163" s="13">
        <f t="shared" si="602"/>
        <v>0</v>
      </c>
      <c r="DB163" s="13">
        <f t="shared" si="603"/>
        <v>0</v>
      </c>
      <c r="DC163" s="13">
        <f t="shared" si="604"/>
        <v>0</v>
      </c>
      <c r="DD163" s="13">
        <f t="shared" si="605"/>
        <v>0</v>
      </c>
      <c r="DE163" s="13">
        <f t="shared" si="606"/>
        <v>0</v>
      </c>
      <c r="DF163" s="13">
        <f t="shared" si="607"/>
        <v>0</v>
      </c>
      <c r="DG163" s="13">
        <f t="shared" si="608"/>
        <v>0</v>
      </c>
      <c r="DH163" s="13">
        <f t="shared" si="609"/>
        <v>0</v>
      </c>
      <c r="DI163" s="13">
        <f t="shared" si="610"/>
        <v>0</v>
      </c>
      <c r="DJ163" s="13">
        <f t="shared" si="611"/>
        <v>0</v>
      </c>
      <c r="DK163" s="13">
        <f t="shared" si="612"/>
        <v>0</v>
      </c>
      <c r="DL163" s="13">
        <f t="shared" si="613"/>
        <v>0</v>
      </c>
      <c r="DM163" s="13">
        <f t="shared" si="614"/>
        <v>0</v>
      </c>
    </row>
    <row r="164" spans="1:117" ht="12.75" customHeight="1" x14ac:dyDescent="0.2">
      <c r="A164" s="12" t="s">
        <v>170</v>
      </c>
      <c r="B164" s="13">
        <v>260</v>
      </c>
      <c r="C164" s="13"/>
      <c r="D164" s="13"/>
      <c r="E164" s="13"/>
      <c r="F164" s="13"/>
      <c r="G164" s="13"/>
      <c r="H164" s="14"/>
      <c r="I164" s="34">
        <f t="shared" si="526"/>
        <v>260</v>
      </c>
      <c r="J164" s="13"/>
      <c r="K164" s="13"/>
      <c r="L164" s="13"/>
      <c r="M164" s="13"/>
      <c r="N164" s="13"/>
      <c r="O164" s="13"/>
      <c r="P164" s="13"/>
      <c r="Q164" s="13"/>
      <c r="R164" s="15">
        <f t="shared" si="487"/>
        <v>0</v>
      </c>
      <c r="S164" s="13"/>
      <c r="T164" s="13"/>
      <c r="U164" s="13"/>
      <c r="V164" s="13"/>
      <c r="W164" s="13"/>
      <c r="X164" s="13"/>
      <c r="Y164" s="16">
        <f t="shared" si="537"/>
        <v>0</v>
      </c>
      <c r="Z164" s="13"/>
      <c r="AA164" s="13"/>
      <c r="AB164" s="13"/>
      <c r="AC164" s="13"/>
      <c r="AD164" s="13"/>
      <c r="AE164" s="35">
        <f t="shared" si="490"/>
        <v>0</v>
      </c>
      <c r="AF164" s="15">
        <f t="shared" si="635"/>
        <v>260</v>
      </c>
      <c r="AG164" s="13"/>
      <c r="AH164" s="13"/>
      <c r="AI164" s="34">
        <f t="shared" si="491"/>
        <v>260</v>
      </c>
      <c r="AJ164" s="13">
        <v>50</v>
      </c>
      <c r="AK164" s="15">
        <f t="shared" si="636"/>
        <v>310</v>
      </c>
      <c r="AL164" s="13"/>
      <c r="AM164" s="18"/>
      <c r="AN164" s="4"/>
      <c r="AO164" s="13">
        <v>260</v>
      </c>
      <c r="AP164" s="13"/>
      <c r="AQ164" s="13"/>
      <c r="AR164" s="13"/>
      <c r="AS164" s="13"/>
      <c r="AT164" s="13"/>
      <c r="AU164" s="14"/>
      <c r="AV164" s="34">
        <f t="shared" si="643"/>
        <v>260</v>
      </c>
      <c r="AW164" s="13"/>
      <c r="AX164" s="13"/>
      <c r="AY164" s="13"/>
      <c r="AZ164" s="13"/>
      <c r="BA164" s="13"/>
      <c r="BB164" s="13"/>
      <c r="BC164" s="13"/>
      <c r="BD164" s="13"/>
      <c r="BE164" s="15">
        <f t="shared" si="644"/>
        <v>0</v>
      </c>
      <c r="BF164" s="13"/>
      <c r="BG164" s="13"/>
      <c r="BH164" s="13"/>
      <c r="BI164" s="13"/>
      <c r="BJ164" s="13"/>
      <c r="BK164" s="13"/>
      <c r="BL164" s="16">
        <f t="shared" si="645"/>
        <v>0</v>
      </c>
      <c r="BM164" s="13"/>
      <c r="BN164" s="13"/>
      <c r="BO164" s="13"/>
      <c r="BP164" s="13"/>
      <c r="BQ164" s="13"/>
      <c r="BR164" s="35">
        <f t="shared" si="646"/>
        <v>0</v>
      </c>
      <c r="BS164" s="15">
        <f t="shared" si="647"/>
        <v>260</v>
      </c>
      <c r="BT164" s="13"/>
      <c r="BU164" s="13"/>
      <c r="BV164" s="34">
        <f t="shared" si="648"/>
        <v>260</v>
      </c>
      <c r="BW164" s="13">
        <v>50</v>
      </c>
      <c r="BX164" s="15">
        <f t="shared" si="649"/>
        <v>310</v>
      </c>
      <c r="BY164" s="13"/>
      <c r="BZ164" s="18"/>
      <c r="CB164" s="13">
        <f t="shared" si="577"/>
        <v>0</v>
      </c>
      <c r="CC164" s="13">
        <f t="shared" si="578"/>
        <v>0</v>
      </c>
      <c r="CD164" s="13">
        <f t="shared" si="579"/>
        <v>0</v>
      </c>
      <c r="CE164" s="13">
        <f t="shared" si="580"/>
        <v>0</v>
      </c>
      <c r="CF164" s="13">
        <f t="shared" si="581"/>
        <v>0</v>
      </c>
      <c r="CG164" s="13">
        <f t="shared" si="582"/>
        <v>0</v>
      </c>
      <c r="CH164" s="13">
        <f t="shared" si="583"/>
        <v>0</v>
      </c>
      <c r="CI164" s="13">
        <f t="shared" si="584"/>
        <v>0</v>
      </c>
      <c r="CJ164" s="13">
        <f t="shared" si="585"/>
        <v>0</v>
      </c>
      <c r="CK164" s="13">
        <f t="shared" si="586"/>
        <v>0</v>
      </c>
      <c r="CL164" s="13">
        <f t="shared" si="587"/>
        <v>0</v>
      </c>
      <c r="CM164" s="13">
        <f t="shared" si="588"/>
        <v>0</v>
      </c>
      <c r="CN164" s="13">
        <f t="shared" si="589"/>
        <v>0</v>
      </c>
      <c r="CO164" s="13">
        <f t="shared" si="590"/>
        <v>0</v>
      </c>
      <c r="CP164" s="13">
        <f t="shared" si="591"/>
        <v>0</v>
      </c>
      <c r="CQ164" s="13">
        <f t="shared" si="592"/>
        <v>0</v>
      </c>
      <c r="CR164" s="13">
        <f t="shared" si="593"/>
        <v>0</v>
      </c>
      <c r="CS164" s="13">
        <f t="shared" si="594"/>
        <v>0</v>
      </c>
      <c r="CT164" s="13">
        <f t="shared" si="595"/>
        <v>0</v>
      </c>
      <c r="CU164" s="13">
        <f t="shared" si="596"/>
        <v>0</v>
      </c>
      <c r="CV164" s="13">
        <f t="shared" si="597"/>
        <v>0</v>
      </c>
      <c r="CW164" s="13">
        <f t="shared" si="598"/>
        <v>0</v>
      </c>
      <c r="CX164" s="13">
        <f t="shared" si="599"/>
        <v>0</v>
      </c>
      <c r="CY164" s="13">
        <f t="shared" si="600"/>
        <v>0</v>
      </c>
      <c r="CZ164" s="13">
        <f t="shared" si="601"/>
        <v>0</v>
      </c>
      <c r="DA164" s="13">
        <f t="shared" si="602"/>
        <v>0</v>
      </c>
      <c r="DB164" s="13">
        <f t="shared" si="603"/>
        <v>0</v>
      </c>
      <c r="DC164" s="13">
        <f t="shared" si="604"/>
        <v>0</v>
      </c>
      <c r="DD164" s="13">
        <f t="shared" si="605"/>
        <v>0</v>
      </c>
      <c r="DE164" s="13">
        <f t="shared" si="606"/>
        <v>0</v>
      </c>
      <c r="DF164" s="13">
        <f t="shared" si="607"/>
        <v>0</v>
      </c>
      <c r="DG164" s="13">
        <f t="shared" si="608"/>
        <v>0</v>
      </c>
      <c r="DH164" s="13">
        <f t="shared" si="609"/>
        <v>0</v>
      </c>
      <c r="DI164" s="13">
        <f t="shared" si="610"/>
        <v>0</v>
      </c>
      <c r="DJ164" s="13">
        <f t="shared" si="611"/>
        <v>0</v>
      </c>
      <c r="DK164" s="13">
        <f t="shared" si="612"/>
        <v>0</v>
      </c>
      <c r="DL164" s="13">
        <f t="shared" si="613"/>
        <v>0</v>
      </c>
      <c r="DM164" s="13">
        <f t="shared" si="614"/>
        <v>0</v>
      </c>
    </row>
    <row r="165" spans="1:117" ht="12.75" customHeight="1" x14ac:dyDescent="0.2">
      <c r="A165" s="12" t="s">
        <v>171</v>
      </c>
      <c r="B165" s="13">
        <v>400</v>
      </c>
      <c r="C165" s="13">
        <v>100</v>
      </c>
      <c r="D165" s="13"/>
      <c r="E165" s="13"/>
      <c r="F165" s="13"/>
      <c r="G165" s="13"/>
      <c r="H165" s="14"/>
      <c r="I165" s="34">
        <f t="shared" si="526"/>
        <v>500</v>
      </c>
      <c r="J165" s="13"/>
      <c r="K165" s="13"/>
      <c r="L165" s="13"/>
      <c r="M165" s="13"/>
      <c r="N165" s="13"/>
      <c r="O165" s="13"/>
      <c r="P165" s="13"/>
      <c r="Q165" s="13"/>
      <c r="R165" s="15">
        <f t="shared" si="487"/>
        <v>0</v>
      </c>
      <c r="S165" s="13"/>
      <c r="T165" s="13"/>
      <c r="U165" s="13"/>
      <c r="V165" s="13"/>
      <c r="W165" s="13"/>
      <c r="X165" s="13"/>
      <c r="Y165" s="16">
        <f t="shared" si="537"/>
        <v>0</v>
      </c>
      <c r="Z165" s="13"/>
      <c r="AA165" s="13"/>
      <c r="AB165" s="13"/>
      <c r="AC165" s="13"/>
      <c r="AD165" s="13"/>
      <c r="AE165" s="35">
        <f t="shared" si="490"/>
        <v>0</v>
      </c>
      <c r="AF165" s="15">
        <f t="shared" si="635"/>
        <v>500</v>
      </c>
      <c r="AG165" s="13"/>
      <c r="AH165" s="13"/>
      <c r="AI165" s="34">
        <f t="shared" si="491"/>
        <v>500</v>
      </c>
      <c r="AJ165" s="13">
        <v>150</v>
      </c>
      <c r="AK165" s="15">
        <f t="shared" si="636"/>
        <v>650</v>
      </c>
      <c r="AL165" s="13"/>
      <c r="AM165" s="18"/>
      <c r="AN165" s="4"/>
      <c r="AO165" s="13">
        <v>400</v>
      </c>
      <c r="AP165" s="13">
        <v>100</v>
      </c>
      <c r="AQ165" s="13"/>
      <c r="AR165" s="13"/>
      <c r="AS165" s="13"/>
      <c r="AT165" s="13"/>
      <c r="AU165" s="14"/>
      <c r="AV165" s="34">
        <f t="shared" si="643"/>
        <v>500</v>
      </c>
      <c r="AW165" s="13"/>
      <c r="AX165" s="13"/>
      <c r="AY165" s="13"/>
      <c r="AZ165" s="13"/>
      <c r="BA165" s="13"/>
      <c r="BB165" s="13"/>
      <c r="BC165" s="13"/>
      <c r="BD165" s="13"/>
      <c r="BE165" s="15">
        <f t="shared" si="644"/>
        <v>0</v>
      </c>
      <c r="BF165" s="13"/>
      <c r="BG165" s="13"/>
      <c r="BH165" s="13"/>
      <c r="BI165" s="13"/>
      <c r="BJ165" s="13"/>
      <c r="BK165" s="13"/>
      <c r="BL165" s="16">
        <f t="shared" si="645"/>
        <v>0</v>
      </c>
      <c r="BM165" s="13"/>
      <c r="BN165" s="13"/>
      <c r="BO165" s="13"/>
      <c r="BP165" s="13"/>
      <c r="BQ165" s="13"/>
      <c r="BR165" s="35">
        <f t="shared" si="646"/>
        <v>0</v>
      </c>
      <c r="BS165" s="15">
        <f t="shared" si="647"/>
        <v>500</v>
      </c>
      <c r="BT165" s="13"/>
      <c r="BU165" s="13"/>
      <c r="BV165" s="34">
        <f t="shared" si="648"/>
        <v>500</v>
      </c>
      <c r="BW165" s="13">
        <v>150</v>
      </c>
      <c r="BX165" s="15">
        <f t="shared" si="649"/>
        <v>650</v>
      </c>
      <c r="BY165" s="13"/>
      <c r="BZ165" s="18"/>
      <c r="CB165" s="13">
        <f t="shared" si="577"/>
        <v>0</v>
      </c>
      <c r="CC165" s="13">
        <f t="shared" si="578"/>
        <v>0</v>
      </c>
      <c r="CD165" s="13">
        <f t="shared" si="579"/>
        <v>0</v>
      </c>
      <c r="CE165" s="13">
        <f t="shared" si="580"/>
        <v>0</v>
      </c>
      <c r="CF165" s="13">
        <f t="shared" si="581"/>
        <v>0</v>
      </c>
      <c r="CG165" s="13">
        <f t="shared" si="582"/>
        <v>0</v>
      </c>
      <c r="CH165" s="13">
        <f t="shared" si="583"/>
        <v>0</v>
      </c>
      <c r="CI165" s="13">
        <f t="shared" si="584"/>
        <v>0</v>
      </c>
      <c r="CJ165" s="13">
        <f t="shared" si="585"/>
        <v>0</v>
      </c>
      <c r="CK165" s="13">
        <f t="shared" si="586"/>
        <v>0</v>
      </c>
      <c r="CL165" s="13">
        <f t="shared" si="587"/>
        <v>0</v>
      </c>
      <c r="CM165" s="13">
        <f t="shared" si="588"/>
        <v>0</v>
      </c>
      <c r="CN165" s="13">
        <f t="shared" si="589"/>
        <v>0</v>
      </c>
      <c r="CO165" s="13">
        <f t="shared" si="590"/>
        <v>0</v>
      </c>
      <c r="CP165" s="13">
        <f t="shared" si="591"/>
        <v>0</v>
      </c>
      <c r="CQ165" s="13">
        <f t="shared" si="592"/>
        <v>0</v>
      </c>
      <c r="CR165" s="13">
        <f t="shared" si="593"/>
        <v>0</v>
      </c>
      <c r="CS165" s="13">
        <f t="shared" si="594"/>
        <v>0</v>
      </c>
      <c r="CT165" s="13">
        <f t="shared" si="595"/>
        <v>0</v>
      </c>
      <c r="CU165" s="13">
        <f t="shared" si="596"/>
        <v>0</v>
      </c>
      <c r="CV165" s="13">
        <f t="shared" si="597"/>
        <v>0</v>
      </c>
      <c r="CW165" s="13">
        <f t="shared" si="598"/>
        <v>0</v>
      </c>
      <c r="CX165" s="13">
        <f t="shared" si="599"/>
        <v>0</v>
      </c>
      <c r="CY165" s="13">
        <f t="shared" si="600"/>
        <v>0</v>
      </c>
      <c r="CZ165" s="13">
        <f t="shared" si="601"/>
        <v>0</v>
      </c>
      <c r="DA165" s="13">
        <f t="shared" si="602"/>
        <v>0</v>
      </c>
      <c r="DB165" s="13">
        <f t="shared" si="603"/>
        <v>0</v>
      </c>
      <c r="DC165" s="13">
        <f t="shared" si="604"/>
        <v>0</v>
      </c>
      <c r="DD165" s="13">
        <f t="shared" si="605"/>
        <v>0</v>
      </c>
      <c r="DE165" s="13">
        <f t="shared" si="606"/>
        <v>0</v>
      </c>
      <c r="DF165" s="13">
        <f t="shared" si="607"/>
        <v>0</v>
      </c>
      <c r="DG165" s="13">
        <f t="shared" si="608"/>
        <v>0</v>
      </c>
      <c r="DH165" s="13">
        <f t="shared" si="609"/>
        <v>0</v>
      </c>
      <c r="DI165" s="13">
        <f t="shared" si="610"/>
        <v>0</v>
      </c>
      <c r="DJ165" s="13">
        <f t="shared" si="611"/>
        <v>0</v>
      </c>
      <c r="DK165" s="13">
        <f t="shared" si="612"/>
        <v>0</v>
      </c>
      <c r="DL165" s="13">
        <f t="shared" si="613"/>
        <v>0</v>
      </c>
      <c r="DM165" s="13">
        <f t="shared" si="614"/>
        <v>0</v>
      </c>
    </row>
    <row r="166" spans="1:117" ht="12.75" customHeight="1" x14ac:dyDescent="0.2">
      <c r="A166" s="12" t="s">
        <v>172</v>
      </c>
      <c r="B166" s="13">
        <v>1200</v>
      </c>
      <c r="C166" s="13"/>
      <c r="D166" s="13">
        <v>100</v>
      </c>
      <c r="E166" s="13"/>
      <c r="F166" s="13"/>
      <c r="G166" s="13"/>
      <c r="H166" s="14"/>
      <c r="I166" s="34">
        <f t="shared" si="526"/>
        <v>1300</v>
      </c>
      <c r="J166" s="13"/>
      <c r="K166" s="13"/>
      <c r="L166" s="13"/>
      <c r="M166" s="13"/>
      <c r="N166" s="13"/>
      <c r="O166" s="13"/>
      <c r="P166" s="13"/>
      <c r="Q166" s="13"/>
      <c r="R166" s="15">
        <f t="shared" si="487"/>
        <v>0</v>
      </c>
      <c r="S166" s="13"/>
      <c r="T166" s="13"/>
      <c r="U166" s="13"/>
      <c r="V166" s="13"/>
      <c r="W166" s="13"/>
      <c r="X166" s="13"/>
      <c r="Y166" s="16">
        <f t="shared" si="537"/>
        <v>0</v>
      </c>
      <c r="Z166" s="13"/>
      <c r="AA166" s="13"/>
      <c r="AB166" s="13"/>
      <c r="AC166" s="13"/>
      <c r="AD166" s="13">
        <v>600</v>
      </c>
      <c r="AE166" s="35">
        <f t="shared" si="490"/>
        <v>600</v>
      </c>
      <c r="AF166" s="15">
        <f t="shared" si="635"/>
        <v>1900</v>
      </c>
      <c r="AG166" s="13"/>
      <c r="AH166" s="13"/>
      <c r="AI166" s="34">
        <f t="shared" si="491"/>
        <v>1900</v>
      </c>
      <c r="AJ166" s="13">
        <v>800</v>
      </c>
      <c r="AK166" s="15">
        <f>AI166+AJ166</f>
        <v>2700</v>
      </c>
      <c r="AL166" s="13"/>
      <c r="AM166" s="18"/>
      <c r="AN166" s="4"/>
      <c r="AO166" s="13">
        <v>1200</v>
      </c>
      <c r="AP166" s="13"/>
      <c r="AQ166" s="13">
        <v>100</v>
      </c>
      <c r="AR166" s="13"/>
      <c r="AS166" s="13"/>
      <c r="AT166" s="13"/>
      <c r="AU166" s="14"/>
      <c r="AV166" s="34">
        <f t="shared" si="643"/>
        <v>1300</v>
      </c>
      <c r="AW166" s="13"/>
      <c r="AX166" s="13"/>
      <c r="AY166" s="13"/>
      <c r="AZ166" s="13"/>
      <c r="BA166" s="13"/>
      <c r="BB166" s="13"/>
      <c r="BC166" s="13"/>
      <c r="BD166" s="13"/>
      <c r="BE166" s="15">
        <f t="shared" si="644"/>
        <v>0</v>
      </c>
      <c r="BF166" s="13"/>
      <c r="BG166" s="13"/>
      <c r="BH166" s="13"/>
      <c r="BI166" s="13"/>
      <c r="BJ166" s="13"/>
      <c r="BK166" s="13"/>
      <c r="BL166" s="16">
        <f t="shared" si="645"/>
        <v>0</v>
      </c>
      <c r="BM166" s="13"/>
      <c r="BN166" s="13"/>
      <c r="BO166" s="13"/>
      <c r="BP166" s="13"/>
      <c r="BQ166" s="13">
        <v>600</v>
      </c>
      <c r="BR166" s="35">
        <f t="shared" si="646"/>
        <v>600</v>
      </c>
      <c r="BS166" s="15">
        <f t="shared" si="647"/>
        <v>1900</v>
      </c>
      <c r="BT166" s="13"/>
      <c r="BU166" s="13"/>
      <c r="BV166" s="34">
        <f t="shared" si="648"/>
        <v>1900</v>
      </c>
      <c r="BW166" s="13">
        <v>800</v>
      </c>
      <c r="BX166" s="15">
        <f>BV166+BW166</f>
        <v>2700</v>
      </c>
      <c r="BY166" s="13"/>
      <c r="BZ166" s="18"/>
      <c r="CB166" s="13">
        <f t="shared" si="577"/>
        <v>0</v>
      </c>
      <c r="CC166" s="13">
        <f t="shared" si="578"/>
        <v>0</v>
      </c>
      <c r="CD166" s="13">
        <f t="shared" si="579"/>
        <v>0</v>
      </c>
      <c r="CE166" s="13">
        <f t="shared" si="580"/>
        <v>0</v>
      </c>
      <c r="CF166" s="13">
        <f t="shared" si="581"/>
        <v>0</v>
      </c>
      <c r="CG166" s="13">
        <f t="shared" si="582"/>
        <v>0</v>
      </c>
      <c r="CH166" s="13">
        <f t="shared" si="583"/>
        <v>0</v>
      </c>
      <c r="CI166" s="13">
        <f t="shared" si="584"/>
        <v>0</v>
      </c>
      <c r="CJ166" s="13">
        <f t="shared" si="585"/>
        <v>0</v>
      </c>
      <c r="CK166" s="13">
        <f t="shared" si="586"/>
        <v>0</v>
      </c>
      <c r="CL166" s="13">
        <f t="shared" si="587"/>
        <v>0</v>
      </c>
      <c r="CM166" s="13">
        <f t="shared" si="588"/>
        <v>0</v>
      </c>
      <c r="CN166" s="13">
        <f t="shared" si="589"/>
        <v>0</v>
      </c>
      <c r="CO166" s="13">
        <f t="shared" si="590"/>
        <v>0</v>
      </c>
      <c r="CP166" s="13">
        <f t="shared" si="591"/>
        <v>0</v>
      </c>
      <c r="CQ166" s="13">
        <f t="shared" si="592"/>
        <v>0</v>
      </c>
      <c r="CR166" s="13">
        <f t="shared" si="593"/>
        <v>0</v>
      </c>
      <c r="CS166" s="13">
        <f t="shared" si="594"/>
        <v>0</v>
      </c>
      <c r="CT166" s="13">
        <f t="shared" si="595"/>
        <v>0</v>
      </c>
      <c r="CU166" s="13">
        <f t="shared" si="596"/>
        <v>0</v>
      </c>
      <c r="CV166" s="13">
        <f t="shared" si="597"/>
        <v>0</v>
      </c>
      <c r="CW166" s="13">
        <f t="shared" si="598"/>
        <v>0</v>
      </c>
      <c r="CX166" s="13">
        <f t="shared" si="599"/>
        <v>0</v>
      </c>
      <c r="CY166" s="13">
        <f t="shared" si="600"/>
        <v>0</v>
      </c>
      <c r="CZ166" s="13">
        <f t="shared" si="601"/>
        <v>0</v>
      </c>
      <c r="DA166" s="13">
        <f t="shared" si="602"/>
        <v>0</v>
      </c>
      <c r="DB166" s="13">
        <f t="shared" si="603"/>
        <v>0</v>
      </c>
      <c r="DC166" s="13">
        <f t="shared" si="604"/>
        <v>0</v>
      </c>
      <c r="DD166" s="13">
        <f t="shared" si="605"/>
        <v>0</v>
      </c>
      <c r="DE166" s="13">
        <f t="shared" si="606"/>
        <v>0</v>
      </c>
      <c r="DF166" s="13">
        <f t="shared" si="607"/>
        <v>0</v>
      </c>
      <c r="DG166" s="13">
        <f t="shared" si="608"/>
        <v>0</v>
      </c>
      <c r="DH166" s="13">
        <f t="shared" si="609"/>
        <v>0</v>
      </c>
      <c r="DI166" s="13">
        <f t="shared" si="610"/>
        <v>0</v>
      </c>
      <c r="DJ166" s="13">
        <f t="shared" si="611"/>
        <v>0</v>
      </c>
      <c r="DK166" s="13">
        <f t="shared" si="612"/>
        <v>0</v>
      </c>
      <c r="DL166" s="13">
        <f t="shared" si="613"/>
        <v>0</v>
      </c>
      <c r="DM166" s="13">
        <f t="shared" si="614"/>
        <v>0</v>
      </c>
    </row>
    <row r="167" spans="1:117" ht="12.75" customHeight="1" x14ac:dyDescent="0.2">
      <c r="A167" s="12" t="s">
        <v>173</v>
      </c>
      <c r="B167" s="13">
        <v>50</v>
      </c>
      <c r="C167" s="13"/>
      <c r="D167" s="13"/>
      <c r="E167" s="13"/>
      <c r="F167" s="13"/>
      <c r="G167" s="13"/>
      <c r="H167" s="14"/>
      <c r="I167" s="34">
        <f t="shared" si="526"/>
        <v>50</v>
      </c>
      <c r="J167" s="13"/>
      <c r="K167" s="13"/>
      <c r="L167" s="13"/>
      <c r="M167" s="13"/>
      <c r="N167" s="13"/>
      <c r="O167" s="13"/>
      <c r="P167" s="13"/>
      <c r="Q167" s="13"/>
      <c r="R167" s="15">
        <f t="shared" si="487"/>
        <v>0</v>
      </c>
      <c r="S167" s="13"/>
      <c r="T167" s="13"/>
      <c r="U167" s="13"/>
      <c r="V167" s="13"/>
      <c r="W167" s="13"/>
      <c r="X167" s="13"/>
      <c r="Y167" s="16">
        <f t="shared" si="537"/>
        <v>0</v>
      </c>
      <c r="Z167" s="13"/>
      <c r="AA167" s="13"/>
      <c r="AB167" s="13"/>
      <c r="AC167" s="13"/>
      <c r="AD167" s="13">
        <v>80</v>
      </c>
      <c r="AE167" s="35">
        <f t="shared" si="490"/>
        <v>80</v>
      </c>
      <c r="AF167" s="15">
        <f t="shared" si="635"/>
        <v>130</v>
      </c>
      <c r="AG167" s="13"/>
      <c r="AH167" s="13"/>
      <c r="AI167" s="34">
        <f t="shared" si="491"/>
        <v>130</v>
      </c>
      <c r="AJ167" s="13"/>
      <c r="AK167" s="15">
        <f>AI167+AJ167</f>
        <v>130</v>
      </c>
      <c r="AL167" s="13"/>
      <c r="AM167" s="18"/>
      <c r="AN167" s="4"/>
      <c r="AO167" s="13">
        <v>40</v>
      </c>
      <c r="AP167" s="13"/>
      <c r="AQ167" s="13"/>
      <c r="AR167" s="13"/>
      <c r="AS167" s="13"/>
      <c r="AT167" s="13"/>
      <c r="AU167" s="14"/>
      <c r="AV167" s="34">
        <f t="shared" si="643"/>
        <v>40</v>
      </c>
      <c r="AW167" s="13"/>
      <c r="AX167" s="13"/>
      <c r="AY167" s="13"/>
      <c r="AZ167" s="13"/>
      <c r="BA167" s="13"/>
      <c r="BB167" s="13"/>
      <c r="BC167" s="13"/>
      <c r="BD167" s="13"/>
      <c r="BE167" s="15">
        <f t="shared" si="644"/>
        <v>0</v>
      </c>
      <c r="BF167" s="13"/>
      <c r="BG167" s="13"/>
      <c r="BH167" s="13"/>
      <c r="BI167" s="13"/>
      <c r="BJ167" s="13"/>
      <c r="BK167" s="13"/>
      <c r="BL167" s="16">
        <f t="shared" si="645"/>
        <v>0</v>
      </c>
      <c r="BM167" s="13"/>
      <c r="BN167" s="13"/>
      <c r="BO167" s="13"/>
      <c r="BP167" s="13"/>
      <c r="BQ167" s="13"/>
      <c r="BR167" s="35">
        <f t="shared" si="646"/>
        <v>0</v>
      </c>
      <c r="BS167" s="15">
        <f t="shared" si="647"/>
        <v>40</v>
      </c>
      <c r="BT167" s="13"/>
      <c r="BU167" s="13"/>
      <c r="BV167" s="34">
        <f t="shared" si="648"/>
        <v>40</v>
      </c>
      <c r="BW167" s="13"/>
      <c r="BX167" s="15">
        <f>BV167+BW167</f>
        <v>40</v>
      </c>
      <c r="BY167" s="13"/>
      <c r="BZ167" s="18"/>
      <c r="CB167" s="13">
        <f t="shared" si="577"/>
        <v>10</v>
      </c>
      <c r="CC167" s="13">
        <f t="shared" si="578"/>
        <v>0</v>
      </c>
      <c r="CD167" s="13">
        <f t="shared" si="579"/>
        <v>0</v>
      </c>
      <c r="CE167" s="13">
        <f t="shared" si="580"/>
        <v>0</v>
      </c>
      <c r="CF167" s="13">
        <f t="shared" si="581"/>
        <v>0</v>
      </c>
      <c r="CG167" s="13">
        <f t="shared" si="582"/>
        <v>0</v>
      </c>
      <c r="CH167" s="13">
        <f t="shared" si="583"/>
        <v>0</v>
      </c>
      <c r="CI167" s="13">
        <f t="shared" si="584"/>
        <v>10</v>
      </c>
      <c r="CJ167" s="13">
        <f t="shared" si="585"/>
        <v>0</v>
      </c>
      <c r="CK167" s="13">
        <f t="shared" si="586"/>
        <v>0</v>
      </c>
      <c r="CL167" s="13">
        <f t="shared" si="587"/>
        <v>0</v>
      </c>
      <c r="CM167" s="13">
        <f t="shared" si="588"/>
        <v>0</v>
      </c>
      <c r="CN167" s="13">
        <f t="shared" si="589"/>
        <v>0</v>
      </c>
      <c r="CO167" s="13">
        <f t="shared" si="590"/>
        <v>0</v>
      </c>
      <c r="CP167" s="13">
        <f t="shared" si="591"/>
        <v>0</v>
      </c>
      <c r="CQ167" s="13">
        <f t="shared" si="592"/>
        <v>0</v>
      </c>
      <c r="CR167" s="13">
        <f t="shared" si="593"/>
        <v>0</v>
      </c>
      <c r="CS167" s="13">
        <f t="shared" si="594"/>
        <v>0</v>
      </c>
      <c r="CT167" s="13">
        <f t="shared" si="595"/>
        <v>0</v>
      </c>
      <c r="CU167" s="13">
        <f t="shared" si="596"/>
        <v>0</v>
      </c>
      <c r="CV167" s="13">
        <f t="shared" si="597"/>
        <v>0</v>
      </c>
      <c r="CW167" s="13">
        <f t="shared" si="598"/>
        <v>0</v>
      </c>
      <c r="CX167" s="13">
        <f t="shared" si="599"/>
        <v>0</v>
      </c>
      <c r="CY167" s="13">
        <f t="shared" si="600"/>
        <v>0</v>
      </c>
      <c r="CZ167" s="13">
        <f t="shared" si="601"/>
        <v>0</v>
      </c>
      <c r="DA167" s="13">
        <f t="shared" si="602"/>
        <v>0</v>
      </c>
      <c r="DB167" s="13">
        <f t="shared" si="603"/>
        <v>0</v>
      </c>
      <c r="DC167" s="13">
        <f t="shared" si="604"/>
        <v>0</v>
      </c>
      <c r="DD167" s="13">
        <f t="shared" si="605"/>
        <v>80</v>
      </c>
      <c r="DE167" s="13">
        <f t="shared" si="606"/>
        <v>80</v>
      </c>
      <c r="DF167" s="13">
        <f t="shared" si="607"/>
        <v>90</v>
      </c>
      <c r="DG167" s="13">
        <f t="shared" si="608"/>
        <v>0</v>
      </c>
      <c r="DH167" s="13">
        <f t="shared" si="609"/>
        <v>0</v>
      </c>
      <c r="DI167" s="13">
        <f t="shared" si="610"/>
        <v>90</v>
      </c>
      <c r="DJ167" s="13">
        <f t="shared" si="611"/>
        <v>0</v>
      </c>
      <c r="DK167" s="13">
        <f t="shared" si="612"/>
        <v>90</v>
      </c>
      <c r="DL167" s="13">
        <f t="shared" si="613"/>
        <v>0</v>
      </c>
      <c r="DM167" s="13">
        <f t="shared" si="614"/>
        <v>0</v>
      </c>
    </row>
    <row r="168" spans="1:117" ht="12.75" customHeight="1" x14ac:dyDescent="0.2">
      <c r="A168" s="12" t="s">
        <v>174</v>
      </c>
      <c r="B168" s="13"/>
      <c r="C168" s="13"/>
      <c r="D168" s="13"/>
      <c r="E168" s="13"/>
      <c r="F168" s="13"/>
      <c r="G168" s="13"/>
      <c r="H168" s="14"/>
      <c r="I168" s="34">
        <f t="shared" si="526"/>
        <v>0</v>
      </c>
      <c r="J168" s="13"/>
      <c r="K168" s="13"/>
      <c r="L168" s="13"/>
      <c r="M168" s="13"/>
      <c r="N168" s="13"/>
      <c r="O168" s="13"/>
      <c r="P168" s="13"/>
      <c r="Q168" s="13"/>
      <c r="R168" s="15">
        <f t="shared" si="487"/>
        <v>0</v>
      </c>
      <c r="S168" s="13"/>
      <c r="T168" s="13"/>
      <c r="U168" s="13"/>
      <c r="V168" s="13"/>
      <c r="W168" s="13"/>
      <c r="X168" s="13"/>
      <c r="Y168" s="16">
        <f t="shared" si="537"/>
        <v>0</v>
      </c>
      <c r="Z168" s="13"/>
      <c r="AA168" s="13"/>
      <c r="AB168" s="13"/>
      <c r="AC168" s="13"/>
      <c r="AD168" s="13"/>
      <c r="AE168" s="35">
        <f t="shared" si="490"/>
        <v>0</v>
      </c>
      <c r="AF168" s="15">
        <f t="shared" si="635"/>
        <v>0</v>
      </c>
      <c r="AG168" s="13"/>
      <c r="AH168" s="13">
        <v>396</v>
      </c>
      <c r="AI168" s="34">
        <f t="shared" si="491"/>
        <v>396</v>
      </c>
      <c r="AJ168" s="13"/>
      <c r="AK168" s="15">
        <f t="shared" si="636"/>
        <v>396</v>
      </c>
      <c r="AL168" s="13"/>
      <c r="AM168" s="18"/>
      <c r="AN168" s="4"/>
      <c r="AO168" s="13"/>
      <c r="AP168" s="13"/>
      <c r="AQ168" s="13"/>
      <c r="AR168" s="13"/>
      <c r="AS168" s="13"/>
      <c r="AT168" s="13"/>
      <c r="AU168" s="14"/>
      <c r="AV168" s="34">
        <f t="shared" si="643"/>
        <v>0</v>
      </c>
      <c r="AW168" s="13"/>
      <c r="AX168" s="13"/>
      <c r="AY168" s="13"/>
      <c r="AZ168" s="13"/>
      <c r="BA168" s="13"/>
      <c r="BB168" s="13"/>
      <c r="BC168" s="13"/>
      <c r="BD168" s="13"/>
      <c r="BE168" s="15">
        <f t="shared" si="644"/>
        <v>0</v>
      </c>
      <c r="BF168" s="13"/>
      <c r="BG168" s="13"/>
      <c r="BH168" s="13"/>
      <c r="BI168" s="13"/>
      <c r="BJ168" s="13"/>
      <c r="BK168" s="13"/>
      <c r="BL168" s="16">
        <f t="shared" si="645"/>
        <v>0</v>
      </c>
      <c r="BM168" s="13"/>
      <c r="BN168" s="13"/>
      <c r="BO168" s="13"/>
      <c r="BP168" s="13"/>
      <c r="BQ168" s="13"/>
      <c r="BR168" s="35">
        <f t="shared" si="646"/>
        <v>0</v>
      </c>
      <c r="BS168" s="15">
        <f t="shared" si="647"/>
        <v>0</v>
      </c>
      <c r="BT168" s="13"/>
      <c r="BU168" s="13">
        <v>396</v>
      </c>
      <c r="BV168" s="34">
        <f t="shared" si="648"/>
        <v>396</v>
      </c>
      <c r="BW168" s="13"/>
      <c r="BX168" s="15">
        <f t="shared" ref="BX168:BX174" si="650">BV168+BW168</f>
        <v>396</v>
      </c>
      <c r="BY168" s="13"/>
      <c r="BZ168" s="18"/>
      <c r="CB168" s="13">
        <f t="shared" si="577"/>
        <v>0</v>
      </c>
      <c r="CC168" s="13">
        <f t="shared" si="578"/>
        <v>0</v>
      </c>
      <c r="CD168" s="13">
        <f t="shared" si="579"/>
        <v>0</v>
      </c>
      <c r="CE168" s="13">
        <f t="shared" si="580"/>
        <v>0</v>
      </c>
      <c r="CF168" s="13">
        <f t="shared" si="581"/>
        <v>0</v>
      </c>
      <c r="CG168" s="13">
        <f t="shared" si="582"/>
        <v>0</v>
      </c>
      <c r="CH168" s="13">
        <f t="shared" si="583"/>
        <v>0</v>
      </c>
      <c r="CI168" s="13">
        <f t="shared" si="584"/>
        <v>0</v>
      </c>
      <c r="CJ168" s="13">
        <f t="shared" si="585"/>
        <v>0</v>
      </c>
      <c r="CK168" s="13">
        <f t="shared" si="586"/>
        <v>0</v>
      </c>
      <c r="CL168" s="13">
        <f t="shared" si="587"/>
        <v>0</v>
      </c>
      <c r="CM168" s="13">
        <f t="shared" si="588"/>
        <v>0</v>
      </c>
      <c r="CN168" s="13">
        <f t="shared" si="589"/>
        <v>0</v>
      </c>
      <c r="CO168" s="13">
        <f t="shared" si="590"/>
        <v>0</v>
      </c>
      <c r="CP168" s="13">
        <f t="shared" si="591"/>
        <v>0</v>
      </c>
      <c r="CQ168" s="13">
        <f t="shared" si="592"/>
        <v>0</v>
      </c>
      <c r="CR168" s="13">
        <f t="shared" si="593"/>
        <v>0</v>
      </c>
      <c r="CS168" s="13">
        <f t="shared" si="594"/>
        <v>0</v>
      </c>
      <c r="CT168" s="13">
        <f t="shared" si="595"/>
        <v>0</v>
      </c>
      <c r="CU168" s="13">
        <f t="shared" si="596"/>
        <v>0</v>
      </c>
      <c r="CV168" s="13">
        <f t="shared" si="597"/>
        <v>0</v>
      </c>
      <c r="CW168" s="13">
        <f t="shared" si="598"/>
        <v>0</v>
      </c>
      <c r="CX168" s="13">
        <f t="shared" si="599"/>
        <v>0</v>
      </c>
      <c r="CY168" s="13">
        <f t="shared" si="600"/>
        <v>0</v>
      </c>
      <c r="CZ168" s="13">
        <f t="shared" si="601"/>
        <v>0</v>
      </c>
      <c r="DA168" s="13">
        <f t="shared" si="602"/>
        <v>0</v>
      </c>
      <c r="DB168" s="13">
        <f t="shared" si="603"/>
        <v>0</v>
      </c>
      <c r="DC168" s="13">
        <f t="shared" si="604"/>
        <v>0</v>
      </c>
      <c r="DD168" s="13">
        <f t="shared" si="605"/>
        <v>0</v>
      </c>
      <c r="DE168" s="13">
        <f t="shared" si="606"/>
        <v>0</v>
      </c>
      <c r="DF168" s="13">
        <f t="shared" si="607"/>
        <v>0</v>
      </c>
      <c r="DG168" s="13">
        <f t="shared" si="608"/>
        <v>0</v>
      </c>
      <c r="DH168" s="13">
        <f t="shared" si="609"/>
        <v>0</v>
      </c>
      <c r="DI168" s="13">
        <f t="shared" si="610"/>
        <v>0</v>
      </c>
      <c r="DJ168" s="13">
        <f t="shared" si="611"/>
        <v>0</v>
      </c>
      <c r="DK168" s="13">
        <f t="shared" si="612"/>
        <v>0</v>
      </c>
      <c r="DL168" s="13">
        <f t="shared" si="613"/>
        <v>0</v>
      </c>
      <c r="DM168" s="13">
        <f t="shared" si="614"/>
        <v>0</v>
      </c>
    </row>
    <row r="169" spans="1:117" ht="12.75" customHeight="1" x14ac:dyDescent="0.2">
      <c r="A169" s="12" t="s">
        <v>175</v>
      </c>
      <c r="B169" s="13">
        <v>198.8</v>
      </c>
      <c r="C169" s="13"/>
      <c r="D169" s="13"/>
      <c r="E169" s="13"/>
      <c r="F169" s="13"/>
      <c r="G169" s="13"/>
      <c r="H169" s="14"/>
      <c r="I169" s="34">
        <f t="shared" si="526"/>
        <v>198.8</v>
      </c>
      <c r="J169" s="13"/>
      <c r="K169" s="13"/>
      <c r="L169" s="13"/>
      <c r="M169" s="13"/>
      <c r="N169" s="13"/>
      <c r="O169" s="13"/>
      <c r="P169" s="13"/>
      <c r="Q169" s="13"/>
      <c r="R169" s="15">
        <f t="shared" si="487"/>
        <v>0</v>
      </c>
      <c r="S169" s="13"/>
      <c r="T169" s="13"/>
      <c r="U169" s="13"/>
      <c r="V169" s="13"/>
      <c r="W169" s="13"/>
      <c r="X169" s="13"/>
      <c r="Y169" s="16">
        <f t="shared" si="537"/>
        <v>0</v>
      </c>
      <c r="Z169" s="13"/>
      <c r="AA169" s="13"/>
      <c r="AB169" s="13"/>
      <c r="AC169" s="13"/>
      <c r="AD169" s="13"/>
      <c r="AE169" s="35">
        <f t="shared" si="490"/>
        <v>0</v>
      </c>
      <c r="AF169" s="15">
        <f t="shared" si="635"/>
        <v>198.8</v>
      </c>
      <c r="AG169" s="13"/>
      <c r="AH169" s="13"/>
      <c r="AI169" s="34">
        <f t="shared" si="491"/>
        <v>198.8</v>
      </c>
      <c r="AJ169" s="13"/>
      <c r="AK169" s="15">
        <f t="shared" si="636"/>
        <v>198.8</v>
      </c>
      <c r="AL169" s="13"/>
      <c r="AM169" s="18"/>
      <c r="AN169" s="4"/>
      <c r="AO169" s="13">
        <v>198.8</v>
      </c>
      <c r="AP169" s="13"/>
      <c r="AQ169" s="13"/>
      <c r="AR169" s="13"/>
      <c r="AS169" s="13"/>
      <c r="AT169" s="13"/>
      <c r="AU169" s="14"/>
      <c r="AV169" s="34">
        <f t="shared" si="643"/>
        <v>198.8</v>
      </c>
      <c r="AW169" s="13"/>
      <c r="AX169" s="13"/>
      <c r="AY169" s="13"/>
      <c r="AZ169" s="13"/>
      <c r="BA169" s="13"/>
      <c r="BB169" s="13"/>
      <c r="BC169" s="13"/>
      <c r="BD169" s="13"/>
      <c r="BE169" s="15">
        <f t="shared" si="644"/>
        <v>0</v>
      </c>
      <c r="BF169" s="13"/>
      <c r="BG169" s="13"/>
      <c r="BH169" s="13"/>
      <c r="BI169" s="13"/>
      <c r="BJ169" s="13"/>
      <c r="BK169" s="13"/>
      <c r="BL169" s="16">
        <f t="shared" si="645"/>
        <v>0</v>
      </c>
      <c r="BM169" s="13"/>
      <c r="BN169" s="13"/>
      <c r="BO169" s="13"/>
      <c r="BP169" s="13"/>
      <c r="BQ169" s="13"/>
      <c r="BR169" s="35">
        <f t="shared" si="646"/>
        <v>0</v>
      </c>
      <c r="BS169" s="15">
        <f t="shared" si="647"/>
        <v>198.8</v>
      </c>
      <c r="BT169" s="13"/>
      <c r="BU169" s="13"/>
      <c r="BV169" s="34">
        <f t="shared" si="648"/>
        <v>198.8</v>
      </c>
      <c r="BW169" s="13"/>
      <c r="BX169" s="15">
        <f t="shared" si="650"/>
        <v>198.8</v>
      </c>
      <c r="BY169" s="13"/>
      <c r="BZ169" s="18"/>
      <c r="CB169" s="13">
        <f t="shared" si="577"/>
        <v>0</v>
      </c>
      <c r="CC169" s="13">
        <f t="shared" si="578"/>
        <v>0</v>
      </c>
      <c r="CD169" s="13">
        <f t="shared" si="579"/>
        <v>0</v>
      </c>
      <c r="CE169" s="13">
        <f t="shared" si="580"/>
        <v>0</v>
      </c>
      <c r="CF169" s="13">
        <f t="shared" si="581"/>
        <v>0</v>
      </c>
      <c r="CG169" s="13">
        <f t="shared" si="582"/>
        <v>0</v>
      </c>
      <c r="CH169" s="13">
        <f t="shared" si="583"/>
        <v>0</v>
      </c>
      <c r="CI169" s="13">
        <f t="shared" si="584"/>
        <v>0</v>
      </c>
      <c r="CJ169" s="13">
        <f t="shared" si="585"/>
        <v>0</v>
      </c>
      <c r="CK169" s="13">
        <f t="shared" si="586"/>
        <v>0</v>
      </c>
      <c r="CL169" s="13">
        <f t="shared" si="587"/>
        <v>0</v>
      </c>
      <c r="CM169" s="13">
        <f t="shared" si="588"/>
        <v>0</v>
      </c>
      <c r="CN169" s="13">
        <f t="shared" si="589"/>
        <v>0</v>
      </c>
      <c r="CO169" s="13">
        <f t="shared" si="590"/>
        <v>0</v>
      </c>
      <c r="CP169" s="13">
        <f t="shared" si="591"/>
        <v>0</v>
      </c>
      <c r="CQ169" s="13">
        <f t="shared" si="592"/>
        <v>0</v>
      </c>
      <c r="CR169" s="13">
        <f t="shared" si="593"/>
        <v>0</v>
      </c>
      <c r="CS169" s="13">
        <f t="shared" si="594"/>
        <v>0</v>
      </c>
      <c r="CT169" s="13">
        <f t="shared" si="595"/>
        <v>0</v>
      </c>
      <c r="CU169" s="13">
        <f t="shared" si="596"/>
        <v>0</v>
      </c>
      <c r="CV169" s="13">
        <f t="shared" si="597"/>
        <v>0</v>
      </c>
      <c r="CW169" s="13">
        <f t="shared" si="598"/>
        <v>0</v>
      </c>
      <c r="CX169" s="13">
        <f t="shared" si="599"/>
        <v>0</v>
      </c>
      <c r="CY169" s="13">
        <f t="shared" si="600"/>
        <v>0</v>
      </c>
      <c r="CZ169" s="13">
        <f t="shared" si="601"/>
        <v>0</v>
      </c>
      <c r="DA169" s="13">
        <f t="shared" si="602"/>
        <v>0</v>
      </c>
      <c r="DB169" s="13">
        <f t="shared" si="603"/>
        <v>0</v>
      </c>
      <c r="DC169" s="13">
        <f t="shared" si="604"/>
        <v>0</v>
      </c>
      <c r="DD169" s="13">
        <f t="shared" si="605"/>
        <v>0</v>
      </c>
      <c r="DE169" s="13">
        <f t="shared" si="606"/>
        <v>0</v>
      </c>
      <c r="DF169" s="13">
        <f t="shared" si="607"/>
        <v>0</v>
      </c>
      <c r="DG169" s="13">
        <f t="shared" si="608"/>
        <v>0</v>
      </c>
      <c r="DH169" s="13">
        <f t="shared" si="609"/>
        <v>0</v>
      </c>
      <c r="DI169" s="13">
        <f t="shared" si="610"/>
        <v>0</v>
      </c>
      <c r="DJ169" s="13">
        <f t="shared" si="611"/>
        <v>0</v>
      </c>
      <c r="DK169" s="13">
        <f t="shared" si="612"/>
        <v>0</v>
      </c>
      <c r="DL169" s="13">
        <f t="shared" si="613"/>
        <v>0</v>
      </c>
      <c r="DM169" s="13">
        <f t="shared" si="614"/>
        <v>0</v>
      </c>
    </row>
    <row r="170" spans="1:117" ht="12.75" customHeight="1" x14ac:dyDescent="0.2">
      <c r="A170" s="12" t="s">
        <v>176</v>
      </c>
      <c r="B170" s="13">
        <v>50</v>
      </c>
      <c r="C170" s="13"/>
      <c r="D170" s="13">
        <v>40</v>
      </c>
      <c r="E170" s="13"/>
      <c r="F170" s="13"/>
      <c r="G170" s="13"/>
      <c r="H170" s="14"/>
      <c r="I170" s="34">
        <f t="shared" si="526"/>
        <v>90</v>
      </c>
      <c r="J170" s="13"/>
      <c r="K170" s="13"/>
      <c r="L170" s="13"/>
      <c r="M170" s="13"/>
      <c r="N170" s="13"/>
      <c r="O170" s="13"/>
      <c r="P170" s="13"/>
      <c r="Q170" s="13"/>
      <c r="R170" s="15">
        <f t="shared" si="487"/>
        <v>0</v>
      </c>
      <c r="S170" s="13"/>
      <c r="T170" s="13"/>
      <c r="U170" s="13"/>
      <c r="V170" s="13"/>
      <c r="W170" s="13"/>
      <c r="X170" s="13"/>
      <c r="Y170" s="16">
        <f t="shared" si="537"/>
        <v>0</v>
      </c>
      <c r="Z170" s="13"/>
      <c r="AA170" s="13"/>
      <c r="AB170" s="13"/>
      <c r="AC170" s="13"/>
      <c r="AD170" s="13"/>
      <c r="AE170" s="35">
        <f t="shared" si="490"/>
        <v>0</v>
      </c>
      <c r="AF170" s="15">
        <f t="shared" si="635"/>
        <v>90</v>
      </c>
      <c r="AG170" s="13"/>
      <c r="AH170" s="13">
        <v>140</v>
      </c>
      <c r="AI170" s="34">
        <f t="shared" si="491"/>
        <v>230</v>
      </c>
      <c r="AJ170" s="13">
        <v>50</v>
      </c>
      <c r="AK170" s="15">
        <f t="shared" si="636"/>
        <v>280</v>
      </c>
      <c r="AL170" s="13"/>
      <c r="AM170" s="18"/>
      <c r="AN170" s="4"/>
      <c r="AO170" s="13">
        <v>50</v>
      </c>
      <c r="AP170" s="13"/>
      <c r="AQ170" s="13">
        <v>40</v>
      </c>
      <c r="AR170" s="13"/>
      <c r="AS170" s="13"/>
      <c r="AT170" s="13"/>
      <c r="AU170" s="14"/>
      <c r="AV170" s="34">
        <f t="shared" si="643"/>
        <v>90</v>
      </c>
      <c r="AW170" s="13"/>
      <c r="AX170" s="13"/>
      <c r="AY170" s="13"/>
      <c r="AZ170" s="13"/>
      <c r="BA170" s="13"/>
      <c r="BB170" s="13"/>
      <c r="BC170" s="13"/>
      <c r="BD170" s="13"/>
      <c r="BE170" s="15">
        <f t="shared" si="644"/>
        <v>0</v>
      </c>
      <c r="BF170" s="13"/>
      <c r="BG170" s="13"/>
      <c r="BH170" s="13"/>
      <c r="BI170" s="13"/>
      <c r="BJ170" s="13"/>
      <c r="BK170" s="13"/>
      <c r="BL170" s="16">
        <f t="shared" si="645"/>
        <v>0</v>
      </c>
      <c r="BM170" s="13"/>
      <c r="BN170" s="13"/>
      <c r="BO170" s="13"/>
      <c r="BP170" s="13"/>
      <c r="BQ170" s="13"/>
      <c r="BR170" s="35">
        <f t="shared" si="646"/>
        <v>0</v>
      </c>
      <c r="BS170" s="15">
        <f t="shared" si="647"/>
        <v>90</v>
      </c>
      <c r="BT170" s="13"/>
      <c r="BU170" s="13">
        <v>140</v>
      </c>
      <c r="BV170" s="34">
        <f t="shared" si="648"/>
        <v>230</v>
      </c>
      <c r="BW170" s="13">
        <v>50</v>
      </c>
      <c r="BX170" s="15">
        <f t="shared" si="650"/>
        <v>280</v>
      </c>
      <c r="BY170" s="13"/>
      <c r="BZ170" s="18"/>
      <c r="CB170" s="13">
        <f t="shared" si="577"/>
        <v>0</v>
      </c>
      <c r="CC170" s="13">
        <f t="shared" si="578"/>
        <v>0</v>
      </c>
      <c r="CD170" s="13">
        <f t="shared" si="579"/>
        <v>0</v>
      </c>
      <c r="CE170" s="13">
        <f t="shared" si="580"/>
        <v>0</v>
      </c>
      <c r="CF170" s="13">
        <f t="shared" si="581"/>
        <v>0</v>
      </c>
      <c r="CG170" s="13">
        <f t="shared" si="582"/>
        <v>0</v>
      </c>
      <c r="CH170" s="13">
        <f t="shared" si="583"/>
        <v>0</v>
      </c>
      <c r="CI170" s="13">
        <f t="shared" si="584"/>
        <v>0</v>
      </c>
      <c r="CJ170" s="13">
        <f t="shared" si="585"/>
        <v>0</v>
      </c>
      <c r="CK170" s="13">
        <f t="shared" si="586"/>
        <v>0</v>
      </c>
      <c r="CL170" s="13">
        <f t="shared" si="587"/>
        <v>0</v>
      </c>
      <c r="CM170" s="13">
        <f t="shared" si="588"/>
        <v>0</v>
      </c>
      <c r="CN170" s="13">
        <f t="shared" si="589"/>
        <v>0</v>
      </c>
      <c r="CO170" s="13">
        <f t="shared" si="590"/>
        <v>0</v>
      </c>
      <c r="CP170" s="13">
        <f t="shared" si="591"/>
        <v>0</v>
      </c>
      <c r="CQ170" s="13">
        <f t="shared" si="592"/>
        <v>0</v>
      </c>
      <c r="CR170" s="13">
        <f t="shared" si="593"/>
        <v>0</v>
      </c>
      <c r="CS170" s="13">
        <f t="shared" si="594"/>
        <v>0</v>
      </c>
      <c r="CT170" s="13">
        <f t="shared" si="595"/>
        <v>0</v>
      </c>
      <c r="CU170" s="13">
        <f t="shared" si="596"/>
        <v>0</v>
      </c>
      <c r="CV170" s="13">
        <f t="shared" si="597"/>
        <v>0</v>
      </c>
      <c r="CW170" s="13">
        <f t="shared" si="598"/>
        <v>0</v>
      </c>
      <c r="CX170" s="13">
        <f t="shared" si="599"/>
        <v>0</v>
      </c>
      <c r="CY170" s="13">
        <f t="shared" si="600"/>
        <v>0</v>
      </c>
      <c r="CZ170" s="13">
        <f t="shared" si="601"/>
        <v>0</v>
      </c>
      <c r="DA170" s="13">
        <f t="shared" si="602"/>
        <v>0</v>
      </c>
      <c r="DB170" s="13">
        <f t="shared" si="603"/>
        <v>0</v>
      </c>
      <c r="DC170" s="13">
        <f t="shared" si="604"/>
        <v>0</v>
      </c>
      <c r="DD170" s="13">
        <f t="shared" si="605"/>
        <v>0</v>
      </c>
      <c r="DE170" s="13">
        <f t="shared" si="606"/>
        <v>0</v>
      </c>
      <c r="DF170" s="13">
        <f t="shared" si="607"/>
        <v>0</v>
      </c>
      <c r="DG170" s="13">
        <f t="shared" si="608"/>
        <v>0</v>
      </c>
      <c r="DH170" s="13">
        <f t="shared" si="609"/>
        <v>0</v>
      </c>
      <c r="DI170" s="13">
        <f t="shared" si="610"/>
        <v>0</v>
      </c>
      <c r="DJ170" s="13">
        <f t="shared" si="611"/>
        <v>0</v>
      </c>
      <c r="DK170" s="13">
        <f t="shared" si="612"/>
        <v>0</v>
      </c>
      <c r="DL170" s="13">
        <f t="shared" si="613"/>
        <v>0</v>
      </c>
      <c r="DM170" s="13">
        <f t="shared" si="614"/>
        <v>0</v>
      </c>
    </row>
    <row r="171" spans="1:117" ht="12.75" customHeight="1" x14ac:dyDescent="0.2">
      <c r="A171" s="12" t="s">
        <v>177</v>
      </c>
      <c r="B171" s="13"/>
      <c r="C171" s="13"/>
      <c r="D171" s="13">
        <v>300</v>
      </c>
      <c r="E171" s="13"/>
      <c r="F171" s="13"/>
      <c r="G171" s="13"/>
      <c r="H171" s="14"/>
      <c r="I171" s="34">
        <f t="shared" si="526"/>
        <v>300</v>
      </c>
      <c r="J171" s="13"/>
      <c r="K171" s="13"/>
      <c r="L171" s="13"/>
      <c r="M171" s="13"/>
      <c r="N171" s="13"/>
      <c r="O171" s="13"/>
      <c r="P171" s="13"/>
      <c r="Q171" s="13"/>
      <c r="R171" s="15">
        <f t="shared" si="487"/>
        <v>0</v>
      </c>
      <c r="S171" s="13"/>
      <c r="T171" s="13"/>
      <c r="U171" s="13"/>
      <c r="V171" s="13"/>
      <c r="W171" s="13"/>
      <c r="X171" s="13"/>
      <c r="Y171" s="16">
        <f t="shared" si="537"/>
        <v>0</v>
      </c>
      <c r="Z171" s="13"/>
      <c r="AA171" s="13"/>
      <c r="AB171" s="13"/>
      <c r="AC171" s="13"/>
      <c r="AD171" s="13"/>
      <c r="AE171" s="35">
        <f t="shared" si="490"/>
        <v>0</v>
      </c>
      <c r="AF171" s="15">
        <f t="shared" si="635"/>
        <v>300</v>
      </c>
      <c r="AG171" s="13"/>
      <c r="AH171" s="13">
        <v>2000</v>
      </c>
      <c r="AI171" s="34">
        <f t="shared" si="491"/>
        <v>2300</v>
      </c>
      <c r="AJ171" s="13">
        <v>200</v>
      </c>
      <c r="AK171" s="15">
        <f t="shared" si="636"/>
        <v>2500</v>
      </c>
      <c r="AL171" s="13"/>
      <c r="AM171" s="18"/>
      <c r="AN171" s="4"/>
      <c r="AO171" s="13">
        <v>100</v>
      </c>
      <c r="AP171" s="13">
        <v>400</v>
      </c>
      <c r="AQ171" s="13"/>
      <c r="AR171" s="13"/>
      <c r="AS171" s="13"/>
      <c r="AT171" s="13"/>
      <c r="AU171" s="14"/>
      <c r="AV171" s="34">
        <f t="shared" si="643"/>
        <v>500</v>
      </c>
      <c r="AW171" s="13"/>
      <c r="AX171" s="13"/>
      <c r="AY171" s="13"/>
      <c r="AZ171" s="13"/>
      <c r="BA171" s="13"/>
      <c r="BB171" s="13"/>
      <c r="BC171" s="13"/>
      <c r="BD171" s="13"/>
      <c r="BE171" s="15">
        <f t="shared" si="644"/>
        <v>0</v>
      </c>
      <c r="BF171" s="13"/>
      <c r="BG171" s="13"/>
      <c r="BH171" s="13"/>
      <c r="BI171" s="13"/>
      <c r="BJ171" s="13"/>
      <c r="BK171" s="13"/>
      <c r="BL171" s="16">
        <f t="shared" si="645"/>
        <v>0</v>
      </c>
      <c r="BM171" s="13"/>
      <c r="BN171" s="13"/>
      <c r="BO171" s="13"/>
      <c r="BP171" s="13"/>
      <c r="BQ171" s="13"/>
      <c r="BR171" s="35">
        <f t="shared" si="646"/>
        <v>0</v>
      </c>
      <c r="BS171" s="15">
        <f t="shared" si="647"/>
        <v>500</v>
      </c>
      <c r="BT171" s="13"/>
      <c r="BU171" s="13">
        <v>2000</v>
      </c>
      <c r="BV171" s="34">
        <f t="shared" si="648"/>
        <v>2500</v>
      </c>
      <c r="BW171" s="13">
        <v>200</v>
      </c>
      <c r="BX171" s="15">
        <f t="shared" si="650"/>
        <v>2700</v>
      </c>
      <c r="BY171" s="13"/>
      <c r="BZ171" s="18"/>
      <c r="CB171" s="13">
        <f t="shared" si="577"/>
        <v>-100</v>
      </c>
      <c r="CC171" s="13">
        <f t="shared" si="578"/>
        <v>-400</v>
      </c>
      <c r="CD171" s="13">
        <f t="shared" si="579"/>
        <v>300</v>
      </c>
      <c r="CE171" s="13">
        <f t="shared" si="580"/>
        <v>0</v>
      </c>
      <c r="CF171" s="13">
        <f t="shared" si="581"/>
        <v>0</v>
      </c>
      <c r="CG171" s="13">
        <f t="shared" si="582"/>
        <v>0</v>
      </c>
      <c r="CH171" s="13">
        <f t="shared" si="583"/>
        <v>0</v>
      </c>
      <c r="CI171" s="13">
        <f t="shared" si="584"/>
        <v>-200</v>
      </c>
      <c r="CJ171" s="13">
        <f t="shared" si="585"/>
        <v>0</v>
      </c>
      <c r="CK171" s="13">
        <f t="shared" si="586"/>
        <v>0</v>
      </c>
      <c r="CL171" s="13">
        <f t="shared" si="587"/>
        <v>0</v>
      </c>
      <c r="CM171" s="13">
        <f t="shared" si="588"/>
        <v>0</v>
      </c>
      <c r="CN171" s="13">
        <f t="shared" si="589"/>
        <v>0</v>
      </c>
      <c r="CO171" s="13">
        <f t="shared" si="590"/>
        <v>0</v>
      </c>
      <c r="CP171" s="13">
        <f t="shared" si="591"/>
        <v>0</v>
      </c>
      <c r="CQ171" s="13">
        <f t="shared" si="592"/>
        <v>0</v>
      </c>
      <c r="CR171" s="13">
        <f t="shared" si="593"/>
        <v>0</v>
      </c>
      <c r="CS171" s="13">
        <f t="shared" si="594"/>
        <v>0</v>
      </c>
      <c r="CT171" s="13">
        <f t="shared" si="595"/>
        <v>0</v>
      </c>
      <c r="CU171" s="13">
        <f t="shared" si="596"/>
        <v>0</v>
      </c>
      <c r="CV171" s="13">
        <f t="shared" si="597"/>
        <v>0</v>
      </c>
      <c r="CW171" s="13">
        <f t="shared" si="598"/>
        <v>0</v>
      </c>
      <c r="CX171" s="13">
        <f t="shared" si="599"/>
        <v>0</v>
      </c>
      <c r="CY171" s="13">
        <f t="shared" si="600"/>
        <v>0</v>
      </c>
      <c r="CZ171" s="13">
        <f t="shared" si="601"/>
        <v>0</v>
      </c>
      <c r="DA171" s="13">
        <f t="shared" si="602"/>
        <v>0</v>
      </c>
      <c r="DB171" s="13">
        <f t="shared" si="603"/>
        <v>0</v>
      </c>
      <c r="DC171" s="13">
        <f t="shared" si="604"/>
        <v>0</v>
      </c>
      <c r="DD171" s="13">
        <f t="shared" si="605"/>
        <v>0</v>
      </c>
      <c r="DE171" s="13">
        <f t="shared" si="606"/>
        <v>0</v>
      </c>
      <c r="DF171" s="13">
        <f t="shared" si="607"/>
        <v>-200</v>
      </c>
      <c r="DG171" s="13">
        <f t="shared" si="608"/>
        <v>0</v>
      </c>
      <c r="DH171" s="13">
        <f t="shared" si="609"/>
        <v>0</v>
      </c>
      <c r="DI171" s="13">
        <f t="shared" si="610"/>
        <v>-200</v>
      </c>
      <c r="DJ171" s="13">
        <f t="shared" si="611"/>
        <v>0</v>
      </c>
      <c r="DK171" s="13">
        <f t="shared" si="612"/>
        <v>-200</v>
      </c>
      <c r="DL171" s="13">
        <f t="shared" si="613"/>
        <v>0</v>
      </c>
      <c r="DM171" s="13">
        <f t="shared" si="614"/>
        <v>0</v>
      </c>
    </row>
    <row r="172" spans="1:117" ht="12.75" customHeight="1" x14ac:dyDescent="0.2">
      <c r="A172" s="12" t="s">
        <v>178</v>
      </c>
      <c r="B172" s="13">
        <v>150</v>
      </c>
      <c r="C172" s="13"/>
      <c r="D172" s="13">
        <v>50</v>
      </c>
      <c r="E172" s="13"/>
      <c r="F172" s="13"/>
      <c r="G172" s="13"/>
      <c r="H172" s="14"/>
      <c r="I172" s="34">
        <f>SUM(B172:H172)</f>
        <v>200</v>
      </c>
      <c r="J172" s="13"/>
      <c r="K172" s="13"/>
      <c r="L172" s="13"/>
      <c r="M172" s="13"/>
      <c r="N172" s="13"/>
      <c r="O172" s="13"/>
      <c r="P172" s="13"/>
      <c r="Q172" s="13"/>
      <c r="R172" s="15">
        <f>SUM(K172:Q172)</f>
        <v>0</v>
      </c>
      <c r="S172" s="13"/>
      <c r="T172" s="13"/>
      <c r="U172" s="13"/>
      <c r="V172" s="13"/>
      <c r="W172" s="13"/>
      <c r="X172" s="13"/>
      <c r="Y172" s="16">
        <f t="shared" si="537"/>
        <v>0</v>
      </c>
      <c r="Z172" s="13"/>
      <c r="AA172" s="13"/>
      <c r="AB172" s="13"/>
      <c r="AC172" s="13"/>
      <c r="AD172" s="13"/>
      <c r="AE172" s="35">
        <f>SUM(Z172:AD172)</f>
        <v>0</v>
      </c>
      <c r="AF172" s="15">
        <f t="shared" si="635"/>
        <v>200</v>
      </c>
      <c r="AG172" s="13"/>
      <c r="AH172" s="13">
        <v>127</v>
      </c>
      <c r="AI172" s="34">
        <f>SUM(AF172+AG172+AH172)</f>
        <v>327</v>
      </c>
      <c r="AJ172" s="13">
        <v>70</v>
      </c>
      <c r="AK172" s="15">
        <f t="shared" si="636"/>
        <v>397</v>
      </c>
      <c r="AL172" s="13"/>
      <c r="AM172" s="18"/>
      <c r="AN172" s="4"/>
      <c r="AO172" s="13">
        <v>125</v>
      </c>
      <c r="AP172" s="13"/>
      <c r="AQ172" s="13">
        <v>25</v>
      </c>
      <c r="AR172" s="13"/>
      <c r="AS172" s="13"/>
      <c r="AT172" s="13"/>
      <c r="AU172" s="14"/>
      <c r="AV172" s="34">
        <f>SUM(AO172:AU172)</f>
        <v>150</v>
      </c>
      <c r="AW172" s="13"/>
      <c r="AX172" s="13"/>
      <c r="AY172" s="13"/>
      <c r="AZ172" s="13"/>
      <c r="BA172" s="13"/>
      <c r="BB172" s="13"/>
      <c r="BC172" s="13"/>
      <c r="BD172" s="13"/>
      <c r="BE172" s="15">
        <f>SUM(AX172:BD172)</f>
        <v>0</v>
      </c>
      <c r="BF172" s="13"/>
      <c r="BG172" s="13"/>
      <c r="BH172" s="13"/>
      <c r="BI172" s="13"/>
      <c r="BJ172" s="13"/>
      <c r="BK172" s="13"/>
      <c r="BL172" s="16">
        <f t="shared" si="645"/>
        <v>0</v>
      </c>
      <c r="BM172" s="13"/>
      <c r="BN172" s="13"/>
      <c r="BO172" s="13"/>
      <c r="BP172" s="13"/>
      <c r="BQ172" s="13"/>
      <c r="BR172" s="35">
        <f>SUM(BM172:BQ172)</f>
        <v>0</v>
      </c>
      <c r="BS172" s="15">
        <f t="shared" si="647"/>
        <v>150</v>
      </c>
      <c r="BT172" s="13"/>
      <c r="BU172" s="13">
        <v>127</v>
      </c>
      <c r="BV172" s="34">
        <f>SUM(BS172+BT172+BU172)</f>
        <v>277</v>
      </c>
      <c r="BW172" s="13">
        <v>70</v>
      </c>
      <c r="BX172" s="15">
        <f t="shared" si="650"/>
        <v>347</v>
      </c>
      <c r="BY172" s="13"/>
      <c r="BZ172" s="18"/>
      <c r="CB172" s="13">
        <f t="shared" si="577"/>
        <v>25</v>
      </c>
      <c r="CC172" s="13">
        <f t="shared" si="578"/>
        <v>0</v>
      </c>
      <c r="CD172" s="13">
        <f t="shared" si="579"/>
        <v>25</v>
      </c>
      <c r="CE172" s="13">
        <f t="shared" si="580"/>
        <v>0</v>
      </c>
      <c r="CF172" s="13">
        <f t="shared" si="581"/>
        <v>0</v>
      </c>
      <c r="CG172" s="13">
        <f t="shared" si="582"/>
        <v>0</v>
      </c>
      <c r="CH172" s="13">
        <f t="shared" si="583"/>
        <v>0</v>
      </c>
      <c r="CI172" s="13">
        <f t="shared" si="584"/>
        <v>50</v>
      </c>
      <c r="CJ172" s="13">
        <f t="shared" si="585"/>
        <v>0</v>
      </c>
      <c r="CK172" s="13">
        <f t="shared" si="586"/>
        <v>0</v>
      </c>
      <c r="CL172" s="13">
        <f t="shared" si="587"/>
        <v>0</v>
      </c>
      <c r="CM172" s="13">
        <f t="shared" si="588"/>
        <v>0</v>
      </c>
      <c r="CN172" s="13">
        <f t="shared" si="589"/>
        <v>0</v>
      </c>
      <c r="CO172" s="13">
        <f t="shared" si="590"/>
        <v>0</v>
      </c>
      <c r="CP172" s="13">
        <f t="shared" si="591"/>
        <v>0</v>
      </c>
      <c r="CQ172" s="13">
        <f t="shared" si="592"/>
        <v>0</v>
      </c>
      <c r="CR172" s="13">
        <f t="shared" si="593"/>
        <v>0</v>
      </c>
      <c r="CS172" s="13">
        <f t="shared" si="594"/>
        <v>0</v>
      </c>
      <c r="CT172" s="13">
        <f t="shared" si="595"/>
        <v>0</v>
      </c>
      <c r="CU172" s="13">
        <f t="shared" si="596"/>
        <v>0</v>
      </c>
      <c r="CV172" s="13">
        <f t="shared" si="597"/>
        <v>0</v>
      </c>
      <c r="CW172" s="13">
        <f t="shared" si="598"/>
        <v>0</v>
      </c>
      <c r="CX172" s="13">
        <f t="shared" si="599"/>
        <v>0</v>
      </c>
      <c r="CY172" s="13">
        <f t="shared" si="600"/>
        <v>0</v>
      </c>
      <c r="CZ172" s="13">
        <f t="shared" si="601"/>
        <v>0</v>
      </c>
      <c r="DA172" s="13">
        <f t="shared" si="602"/>
        <v>0</v>
      </c>
      <c r="DB172" s="13">
        <f t="shared" si="603"/>
        <v>0</v>
      </c>
      <c r="DC172" s="13">
        <f t="shared" si="604"/>
        <v>0</v>
      </c>
      <c r="DD172" s="13">
        <f t="shared" si="605"/>
        <v>0</v>
      </c>
      <c r="DE172" s="13">
        <f t="shared" si="606"/>
        <v>0</v>
      </c>
      <c r="DF172" s="13">
        <f t="shared" si="607"/>
        <v>50</v>
      </c>
      <c r="DG172" s="13">
        <f t="shared" si="608"/>
        <v>0</v>
      </c>
      <c r="DH172" s="13">
        <f t="shared" si="609"/>
        <v>0</v>
      </c>
      <c r="DI172" s="13">
        <f t="shared" si="610"/>
        <v>50</v>
      </c>
      <c r="DJ172" s="13">
        <f t="shared" si="611"/>
        <v>0</v>
      </c>
      <c r="DK172" s="13">
        <f t="shared" si="612"/>
        <v>50</v>
      </c>
      <c r="DL172" s="13">
        <f t="shared" si="613"/>
        <v>0</v>
      </c>
      <c r="DM172" s="13">
        <f t="shared" si="614"/>
        <v>0</v>
      </c>
    </row>
    <row r="173" spans="1:117" ht="12.75" customHeight="1" x14ac:dyDescent="0.2">
      <c r="A173" s="12" t="s">
        <v>179</v>
      </c>
      <c r="B173" s="13"/>
      <c r="C173" s="13"/>
      <c r="D173" s="13">
        <v>100</v>
      </c>
      <c r="E173" s="13"/>
      <c r="F173" s="13"/>
      <c r="G173" s="13"/>
      <c r="H173" s="14"/>
      <c r="I173" s="34">
        <f>SUM(B173:H173)</f>
        <v>100</v>
      </c>
      <c r="J173" s="13"/>
      <c r="K173" s="13"/>
      <c r="L173" s="13"/>
      <c r="M173" s="13"/>
      <c r="N173" s="13"/>
      <c r="O173" s="13"/>
      <c r="P173" s="13"/>
      <c r="Q173" s="13"/>
      <c r="R173" s="15">
        <f>SUM(K173:Q173)</f>
        <v>0</v>
      </c>
      <c r="S173" s="13"/>
      <c r="T173" s="13"/>
      <c r="U173" s="13"/>
      <c r="V173" s="13"/>
      <c r="W173" s="13"/>
      <c r="X173" s="13"/>
      <c r="Y173" s="16">
        <f t="shared" si="537"/>
        <v>0</v>
      </c>
      <c r="Z173" s="13"/>
      <c r="AA173" s="13"/>
      <c r="AB173" s="13"/>
      <c r="AC173" s="13"/>
      <c r="AD173" s="13"/>
      <c r="AE173" s="35">
        <f>SUM(Z173:AD173)</f>
        <v>0</v>
      </c>
      <c r="AF173" s="15">
        <f t="shared" si="635"/>
        <v>100</v>
      </c>
      <c r="AG173" s="13"/>
      <c r="AH173" s="13"/>
      <c r="AI173" s="34">
        <f>SUM(AF173+AG173+AH173)</f>
        <v>100</v>
      </c>
      <c r="AJ173" s="13">
        <v>50</v>
      </c>
      <c r="AK173" s="15">
        <f t="shared" si="636"/>
        <v>150</v>
      </c>
      <c r="AL173" s="13"/>
      <c r="AM173" s="18"/>
      <c r="AN173" s="4"/>
      <c r="AO173" s="13">
        <v>80</v>
      </c>
      <c r="AP173" s="13"/>
      <c r="AQ173" s="13">
        <v>70</v>
      </c>
      <c r="AR173" s="13"/>
      <c r="AS173" s="13"/>
      <c r="AT173" s="13"/>
      <c r="AU173" s="14"/>
      <c r="AV173" s="34">
        <f>SUM(AO173:AU173)</f>
        <v>150</v>
      </c>
      <c r="AW173" s="13"/>
      <c r="AX173" s="13"/>
      <c r="AY173" s="13"/>
      <c r="AZ173" s="13"/>
      <c r="BA173" s="13"/>
      <c r="BB173" s="13"/>
      <c r="BC173" s="13"/>
      <c r="BD173" s="13"/>
      <c r="BE173" s="15">
        <f>SUM(AX173:BD173)</f>
        <v>0</v>
      </c>
      <c r="BF173" s="13"/>
      <c r="BG173" s="13"/>
      <c r="BH173" s="13"/>
      <c r="BI173" s="13"/>
      <c r="BJ173" s="13"/>
      <c r="BK173" s="13"/>
      <c r="BL173" s="16">
        <f t="shared" si="645"/>
        <v>0</v>
      </c>
      <c r="BM173" s="13"/>
      <c r="BN173" s="13"/>
      <c r="BO173" s="13"/>
      <c r="BP173" s="13"/>
      <c r="BQ173" s="13"/>
      <c r="BR173" s="35">
        <f>SUM(BM173:BQ173)</f>
        <v>0</v>
      </c>
      <c r="BS173" s="15">
        <f t="shared" si="647"/>
        <v>150</v>
      </c>
      <c r="BT173" s="13"/>
      <c r="BU173" s="13"/>
      <c r="BV173" s="34">
        <f>SUM(BS173+BT173+BU173)</f>
        <v>150</v>
      </c>
      <c r="BW173" s="13">
        <v>50</v>
      </c>
      <c r="BX173" s="15">
        <f t="shared" si="650"/>
        <v>200</v>
      </c>
      <c r="BY173" s="13"/>
      <c r="BZ173" s="18"/>
      <c r="CB173" s="13">
        <f t="shared" si="577"/>
        <v>-80</v>
      </c>
      <c r="CC173" s="13">
        <f t="shared" si="578"/>
        <v>0</v>
      </c>
      <c r="CD173" s="13">
        <f t="shared" si="579"/>
        <v>30</v>
      </c>
      <c r="CE173" s="13">
        <f t="shared" si="580"/>
        <v>0</v>
      </c>
      <c r="CF173" s="13">
        <f t="shared" si="581"/>
        <v>0</v>
      </c>
      <c r="CG173" s="13">
        <f t="shared" si="582"/>
        <v>0</v>
      </c>
      <c r="CH173" s="13">
        <f t="shared" si="583"/>
        <v>0</v>
      </c>
      <c r="CI173" s="13">
        <f t="shared" si="584"/>
        <v>-50</v>
      </c>
      <c r="CJ173" s="13">
        <f t="shared" si="585"/>
        <v>0</v>
      </c>
      <c r="CK173" s="13">
        <f t="shared" si="586"/>
        <v>0</v>
      </c>
      <c r="CL173" s="13">
        <f t="shared" si="587"/>
        <v>0</v>
      </c>
      <c r="CM173" s="13">
        <f t="shared" si="588"/>
        <v>0</v>
      </c>
      <c r="CN173" s="13">
        <f t="shared" si="589"/>
        <v>0</v>
      </c>
      <c r="CO173" s="13">
        <f t="shared" si="590"/>
        <v>0</v>
      </c>
      <c r="CP173" s="13">
        <f t="shared" si="591"/>
        <v>0</v>
      </c>
      <c r="CQ173" s="13">
        <f t="shared" si="592"/>
        <v>0</v>
      </c>
      <c r="CR173" s="13">
        <f t="shared" si="593"/>
        <v>0</v>
      </c>
      <c r="CS173" s="13">
        <f t="shared" si="594"/>
        <v>0</v>
      </c>
      <c r="CT173" s="13">
        <f t="shared" si="595"/>
        <v>0</v>
      </c>
      <c r="CU173" s="13">
        <f t="shared" si="596"/>
        <v>0</v>
      </c>
      <c r="CV173" s="13">
        <f t="shared" si="597"/>
        <v>0</v>
      </c>
      <c r="CW173" s="13">
        <f t="shared" si="598"/>
        <v>0</v>
      </c>
      <c r="CX173" s="13">
        <f t="shared" si="599"/>
        <v>0</v>
      </c>
      <c r="CY173" s="13">
        <f t="shared" si="600"/>
        <v>0</v>
      </c>
      <c r="CZ173" s="13">
        <f t="shared" si="601"/>
        <v>0</v>
      </c>
      <c r="DA173" s="13">
        <f t="shared" si="602"/>
        <v>0</v>
      </c>
      <c r="DB173" s="13">
        <f t="shared" si="603"/>
        <v>0</v>
      </c>
      <c r="DC173" s="13">
        <f t="shared" si="604"/>
        <v>0</v>
      </c>
      <c r="DD173" s="13">
        <f t="shared" si="605"/>
        <v>0</v>
      </c>
      <c r="DE173" s="13">
        <f t="shared" si="606"/>
        <v>0</v>
      </c>
      <c r="DF173" s="13">
        <f t="shared" si="607"/>
        <v>-50</v>
      </c>
      <c r="DG173" s="13">
        <f t="shared" si="608"/>
        <v>0</v>
      </c>
      <c r="DH173" s="13">
        <f t="shared" si="609"/>
        <v>0</v>
      </c>
      <c r="DI173" s="13">
        <f t="shared" si="610"/>
        <v>-50</v>
      </c>
      <c r="DJ173" s="13">
        <f t="shared" si="611"/>
        <v>0</v>
      </c>
      <c r="DK173" s="13">
        <f t="shared" si="612"/>
        <v>-50</v>
      </c>
      <c r="DL173" s="13">
        <f t="shared" si="613"/>
        <v>0</v>
      </c>
      <c r="DM173" s="13">
        <f t="shared" si="614"/>
        <v>0</v>
      </c>
    </row>
    <row r="174" spans="1:117" ht="12.75" customHeight="1" x14ac:dyDescent="0.2">
      <c r="A174" s="12" t="s">
        <v>180</v>
      </c>
      <c r="B174" s="13">
        <v>930</v>
      </c>
      <c r="C174" s="13"/>
      <c r="D174" s="13"/>
      <c r="E174" s="13"/>
      <c r="F174" s="13"/>
      <c r="G174" s="13"/>
      <c r="H174" s="14"/>
      <c r="I174" s="34">
        <f t="shared" si="526"/>
        <v>930</v>
      </c>
      <c r="J174" s="13"/>
      <c r="K174" s="13"/>
      <c r="L174" s="13"/>
      <c r="M174" s="13"/>
      <c r="N174" s="13"/>
      <c r="O174" s="13"/>
      <c r="P174" s="13"/>
      <c r="Q174" s="13"/>
      <c r="R174" s="15">
        <f t="shared" si="487"/>
        <v>0</v>
      </c>
      <c r="S174" s="13"/>
      <c r="T174" s="13">
        <v>300</v>
      </c>
      <c r="U174" s="13"/>
      <c r="V174" s="13"/>
      <c r="W174" s="13"/>
      <c r="X174" s="13"/>
      <c r="Y174" s="16">
        <f t="shared" si="537"/>
        <v>300</v>
      </c>
      <c r="Z174" s="13"/>
      <c r="AA174" s="13" t="s">
        <v>181</v>
      </c>
      <c r="AB174" s="13"/>
      <c r="AC174" s="13"/>
      <c r="AD174" s="13"/>
      <c r="AE174" s="35">
        <f t="shared" si="490"/>
        <v>0</v>
      </c>
      <c r="AF174" s="15">
        <f t="shared" si="635"/>
        <v>1230</v>
      </c>
      <c r="AG174" s="13"/>
      <c r="AH174" s="13"/>
      <c r="AI174" s="34">
        <f t="shared" si="491"/>
        <v>1230</v>
      </c>
      <c r="AJ174" s="13">
        <v>400</v>
      </c>
      <c r="AK174" s="15">
        <f t="shared" si="636"/>
        <v>1630</v>
      </c>
      <c r="AL174" s="13"/>
      <c r="AM174" s="18"/>
      <c r="AN174" s="4"/>
      <c r="AO174" s="13">
        <v>1000</v>
      </c>
      <c r="AP174" s="13"/>
      <c r="AQ174" s="13"/>
      <c r="AR174" s="13"/>
      <c r="AS174" s="13"/>
      <c r="AT174" s="13"/>
      <c r="AU174" s="14"/>
      <c r="AV174" s="34">
        <f t="shared" ref="AV174:AV176" si="651">SUM(AO174:AU174)</f>
        <v>1000</v>
      </c>
      <c r="AW174" s="13"/>
      <c r="AX174" s="13"/>
      <c r="AY174" s="13"/>
      <c r="AZ174" s="13"/>
      <c r="BA174" s="13"/>
      <c r="BB174" s="13"/>
      <c r="BC174" s="13"/>
      <c r="BD174" s="13"/>
      <c r="BE174" s="15">
        <f t="shared" ref="BE174:BE176" si="652">SUM(AX174:BD174)</f>
        <v>0</v>
      </c>
      <c r="BF174" s="13"/>
      <c r="BG174" s="13">
        <v>250</v>
      </c>
      <c r="BH174" s="13"/>
      <c r="BI174" s="13"/>
      <c r="BJ174" s="13"/>
      <c r="BK174" s="13"/>
      <c r="BL174" s="16">
        <f t="shared" si="645"/>
        <v>250</v>
      </c>
      <c r="BM174" s="13"/>
      <c r="BN174" s="13" t="s">
        <v>181</v>
      </c>
      <c r="BO174" s="13"/>
      <c r="BP174" s="13"/>
      <c r="BQ174" s="13"/>
      <c r="BR174" s="35">
        <f t="shared" ref="BR174:BR176" si="653">SUM(BM174:BQ174)</f>
        <v>0</v>
      </c>
      <c r="BS174" s="15">
        <f t="shared" si="647"/>
        <v>1250</v>
      </c>
      <c r="BT174" s="13"/>
      <c r="BU174" s="13"/>
      <c r="BV174" s="34">
        <f t="shared" ref="BV174:BV176" si="654">SUM(BS174+BT174+BU174)</f>
        <v>1250</v>
      </c>
      <c r="BW174" s="13">
        <v>400</v>
      </c>
      <c r="BX174" s="15">
        <f t="shared" si="650"/>
        <v>1650</v>
      </c>
      <c r="BY174" s="13"/>
      <c r="BZ174" s="18"/>
      <c r="CB174" s="13">
        <f t="shared" si="577"/>
        <v>-70</v>
      </c>
      <c r="CC174" s="13">
        <f t="shared" si="578"/>
        <v>0</v>
      </c>
      <c r="CD174" s="13">
        <f t="shared" si="579"/>
        <v>0</v>
      </c>
      <c r="CE174" s="13">
        <f t="shared" si="580"/>
        <v>0</v>
      </c>
      <c r="CF174" s="13">
        <f t="shared" si="581"/>
        <v>0</v>
      </c>
      <c r="CG174" s="13">
        <f t="shared" si="582"/>
        <v>0</v>
      </c>
      <c r="CH174" s="13">
        <f t="shared" si="583"/>
        <v>0</v>
      </c>
      <c r="CI174" s="13">
        <f t="shared" si="584"/>
        <v>-70</v>
      </c>
      <c r="CJ174" s="13">
        <f t="shared" si="585"/>
        <v>0</v>
      </c>
      <c r="CK174" s="13">
        <f t="shared" si="586"/>
        <v>0</v>
      </c>
      <c r="CL174" s="13">
        <f t="shared" si="587"/>
        <v>0</v>
      </c>
      <c r="CM174" s="13">
        <f t="shared" si="588"/>
        <v>0</v>
      </c>
      <c r="CN174" s="13">
        <f t="shared" si="589"/>
        <v>0</v>
      </c>
      <c r="CO174" s="13">
        <f t="shared" si="590"/>
        <v>0</v>
      </c>
      <c r="CP174" s="13">
        <f t="shared" si="591"/>
        <v>0</v>
      </c>
      <c r="CQ174" s="13">
        <f t="shared" si="592"/>
        <v>0</v>
      </c>
      <c r="CR174" s="13">
        <f t="shared" si="593"/>
        <v>0</v>
      </c>
      <c r="CS174" s="13">
        <f t="shared" si="594"/>
        <v>0</v>
      </c>
      <c r="CT174" s="13">
        <f t="shared" si="595"/>
        <v>50</v>
      </c>
      <c r="CU174" s="13">
        <f t="shared" si="596"/>
        <v>0</v>
      </c>
      <c r="CV174" s="13">
        <f t="shared" si="597"/>
        <v>0</v>
      </c>
      <c r="CW174" s="13">
        <f t="shared" si="598"/>
        <v>0</v>
      </c>
      <c r="CX174" s="13">
        <f t="shared" si="599"/>
        <v>0</v>
      </c>
      <c r="CY174" s="13">
        <f t="shared" si="600"/>
        <v>50</v>
      </c>
      <c r="CZ174" s="13">
        <f t="shared" si="601"/>
        <v>0</v>
      </c>
      <c r="DA174" s="13" t="e">
        <f t="shared" si="602"/>
        <v>#VALUE!</v>
      </c>
      <c r="DB174" s="13">
        <f t="shared" si="603"/>
        <v>0</v>
      </c>
      <c r="DC174" s="13">
        <f t="shared" si="604"/>
        <v>0</v>
      </c>
      <c r="DD174" s="13">
        <f t="shared" si="605"/>
        <v>0</v>
      </c>
      <c r="DE174" s="13">
        <f t="shared" si="606"/>
        <v>0</v>
      </c>
      <c r="DF174" s="13">
        <f t="shared" si="607"/>
        <v>-20</v>
      </c>
      <c r="DG174" s="13">
        <f t="shared" si="608"/>
        <v>0</v>
      </c>
      <c r="DH174" s="13">
        <f t="shared" si="609"/>
        <v>0</v>
      </c>
      <c r="DI174" s="13">
        <f t="shared" si="610"/>
        <v>-20</v>
      </c>
      <c r="DJ174" s="13">
        <f t="shared" si="611"/>
        <v>0</v>
      </c>
      <c r="DK174" s="13">
        <f t="shared" si="612"/>
        <v>-20</v>
      </c>
      <c r="DL174" s="13">
        <f t="shared" si="613"/>
        <v>0</v>
      </c>
      <c r="DM174" s="13">
        <f t="shared" si="614"/>
        <v>0</v>
      </c>
    </row>
    <row r="175" spans="1:117" ht="12.75" customHeight="1" x14ac:dyDescent="0.2">
      <c r="A175" s="12" t="s">
        <v>182</v>
      </c>
      <c r="B175" s="13"/>
      <c r="C175" s="13"/>
      <c r="D175" s="13"/>
      <c r="E175" s="13"/>
      <c r="F175" s="13"/>
      <c r="G175" s="13"/>
      <c r="H175" s="14"/>
      <c r="I175" s="34">
        <f t="shared" si="526"/>
        <v>0</v>
      </c>
      <c r="J175" s="13"/>
      <c r="K175" s="13"/>
      <c r="L175" s="13"/>
      <c r="M175" s="13"/>
      <c r="N175" s="13"/>
      <c r="O175" s="13"/>
      <c r="P175" s="13"/>
      <c r="Q175" s="13"/>
      <c r="R175" s="15">
        <f t="shared" si="487"/>
        <v>0</v>
      </c>
      <c r="S175" s="13"/>
      <c r="T175" s="13"/>
      <c r="U175" s="13"/>
      <c r="V175" s="13"/>
      <c r="W175" s="13"/>
      <c r="X175" s="13"/>
      <c r="Y175" s="16">
        <f t="shared" si="537"/>
        <v>0</v>
      </c>
      <c r="Z175" s="13"/>
      <c r="AA175" s="13"/>
      <c r="AB175" s="13"/>
      <c r="AC175" s="13"/>
      <c r="AD175" s="13"/>
      <c r="AE175" s="35">
        <f t="shared" si="490"/>
        <v>0</v>
      </c>
      <c r="AF175" s="15">
        <f t="shared" si="635"/>
        <v>0</v>
      </c>
      <c r="AG175" s="13"/>
      <c r="AH175" s="13"/>
      <c r="AI175" s="34">
        <f t="shared" si="491"/>
        <v>0</v>
      </c>
      <c r="AJ175" s="13"/>
      <c r="AK175" s="15"/>
      <c r="AL175" s="13"/>
      <c r="AM175" s="18"/>
      <c r="AN175" s="4"/>
      <c r="AO175" s="13"/>
      <c r="AP175" s="13"/>
      <c r="AQ175" s="13"/>
      <c r="AR175" s="13"/>
      <c r="AS175" s="13"/>
      <c r="AT175" s="13"/>
      <c r="AU175" s="14"/>
      <c r="AV175" s="34">
        <f t="shared" si="651"/>
        <v>0</v>
      </c>
      <c r="AW175" s="13"/>
      <c r="AX175" s="13"/>
      <c r="AY175" s="13"/>
      <c r="AZ175" s="13"/>
      <c r="BA175" s="13"/>
      <c r="BB175" s="13"/>
      <c r="BC175" s="13"/>
      <c r="BD175" s="13"/>
      <c r="BE175" s="15">
        <f t="shared" si="652"/>
        <v>0</v>
      </c>
      <c r="BF175" s="13"/>
      <c r="BG175" s="13"/>
      <c r="BH175" s="13"/>
      <c r="BI175" s="13"/>
      <c r="BJ175" s="13"/>
      <c r="BK175" s="13"/>
      <c r="BL175" s="16">
        <f t="shared" si="645"/>
        <v>0</v>
      </c>
      <c r="BM175" s="13"/>
      <c r="BN175" s="13"/>
      <c r="BO175" s="13"/>
      <c r="BP175" s="13"/>
      <c r="BQ175" s="13"/>
      <c r="BR175" s="35">
        <f t="shared" si="653"/>
        <v>0</v>
      </c>
      <c r="BS175" s="15">
        <f t="shared" si="647"/>
        <v>0</v>
      </c>
      <c r="BT175" s="13"/>
      <c r="BU175" s="13"/>
      <c r="BV175" s="34">
        <f t="shared" si="654"/>
        <v>0</v>
      </c>
      <c r="BW175" s="13"/>
      <c r="BX175" s="15"/>
      <c r="BY175" s="13"/>
      <c r="BZ175" s="18"/>
      <c r="CB175" s="13">
        <f t="shared" si="577"/>
        <v>0</v>
      </c>
      <c r="CC175" s="13">
        <f t="shared" si="578"/>
        <v>0</v>
      </c>
      <c r="CD175" s="13">
        <f t="shared" si="579"/>
        <v>0</v>
      </c>
      <c r="CE175" s="13">
        <f t="shared" si="580"/>
        <v>0</v>
      </c>
      <c r="CF175" s="13">
        <f t="shared" si="581"/>
        <v>0</v>
      </c>
      <c r="CG175" s="13">
        <f t="shared" si="582"/>
        <v>0</v>
      </c>
      <c r="CH175" s="13">
        <f t="shared" si="583"/>
        <v>0</v>
      </c>
      <c r="CI175" s="13">
        <f t="shared" si="584"/>
        <v>0</v>
      </c>
      <c r="CJ175" s="13">
        <f t="shared" si="585"/>
        <v>0</v>
      </c>
      <c r="CK175" s="13">
        <f t="shared" si="586"/>
        <v>0</v>
      </c>
      <c r="CL175" s="13">
        <f t="shared" si="587"/>
        <v>0</v>
      </c>
      <c r="CM175" s="13">
        <f t="shared" si="588"/>
        <v>0</v>
      </c>
      <c r="CN175" s="13">
        <f t="shared" si="589"/>
        <v>0</v>
      </c>
      <c r="CO175" s="13">
        <f t="shared" si="590"/>
        <v>0</v>
      </c>
      <c r="CP175" s="13">
        <f t="shared" si="591"/>
        <v>0</v>
      </c>
      <c r="CQ175" s="13">
        <f t="shared" si="592"/>
        <v>0</v>
      </c>
      <c r="CR175" s="13">
        <f t="shared" si="593"/>
        <v>0</v>
      </c>
      <c r="CS175" s="13">
        <f t="shared" si="594"/>
        <v>0</v>
      </c>
      <c r="CT175" s="13">
        <f t="shared" si="595"/>
        <v>0</v>
      </c>
      <c r="CU175" s="13">
        <f t="shared" si="596"/>
        <v>0</v>
      </c>
      <c r="CV175" s="13">
        <f t="shared" si="597"/>
        <v>0</v>
      </c>
      <c r="CW175" s="13">
        <f t="shared" si="598"/>
        <v>0</v>
      </c>
      <c r="CX175" s="13">
        <f t="shared" si="599"/>
        <v>0</v>
      </c>
      <c r="CY175" s="13">
        <f t="shared" si="600"/>
        <v>0</v>
      </c>
      <c r="CZ175" s="13">
        <f t="shared" si="601"/>
        <v>0</v>
      </c>
      <c r="DA175" s="13">
        <f t="shared" si="602"/>
        <v>0</v>
      </c>
      <c r="DB175" s="13">
        <f t="shared" si="603"/>
        <v>0</v>
      </c>
      <c r="DC175" s="13">
        <f t="shared" si="604"/>
        <v>0</v>
      </c>
      <c r="DD175" s="13">
        <f t="shared" si="605"/>
        <v>0</v>
      </c>
      <c r="DE175" s="13">
        <f t="shared" si="606"/>
        <v>0</v>
      </c>
      <c r="DF175" s="13">
        <f t="shared" si="607"/>
        <v>0</v>
      </c>
      <c r="DG175" s="13">
        <f t="shared" si="608"/>
        <v>0</v>
      </c>
      <c r="DH175" s="13">
        <f t="shared" si="609"/>
        <v>0</v>
      </c>
      <c r="DI175" s="13">
        <f t="shared" si="610"/>
        <v>0</v>
      </c>
      <c r="DJ175" s="13">
        <f t="shared" si="611"/>
        <v>0</v>
      </c>
      <c r="DK175" s="13">
        <f t="shared" si="612"/>
        <v>0</v>
      </c>
      <c r="DL175" s="13">
        <f t="shared" si="613"/>
        <v>0</v>
      </c>
      <c r="DM175" s="13">
        <f t="shared" si="614"/>
        <v>0</v>
      </c>
    </row>
    <row r="176" spans="1:117" ht="12.75" customHeight="1" x14ac:dyDescent="0.2">
      <c r="A176" s="12" t="s">
        <v>183</v>
      </c>
      <c r="B176" s="13">
        <v>1055</v>
      </c>
      <c r="C176" s="13"/>
      <c r="D176" s="13">
        <v>200</v>
      </c>
      <c r="E176" s="13"/>
      <c r="F176" s="13"/>
      <c r="G176" s="13"/>
      <c r="H176" s="14"/>
      <c r="I176" s="34">
        <f t="shared" si="526"/>
        <v>1255</v>
      </c>
      <c r="J176" s="13"/>
      <c r="K176" s="13"/>
      <c r="L176" s="13"/>
      <c r="M176" s="13"/>
      <c r="N176" s="13"/>
      <c r="O176" s="13"/>
      <c r="P176" s="13"/>
      <c r="Q176" s="13"/>
      <c r="R176" s="15">
        <f t="shared" si="487"/>
        <v>0</v>
      </c>
      <c r="S176" s="13"/>
      <c r="T176" s="13"/>
      <c r="U176" s="13"/>
      <c r="V176" s="13"/>
      <c r="W176" s="13"/>
      <c r="X176" s="13"/>
      <c r="Y176" s="16">
        <f t="shared" si="537"/>
        <v>0</v>
      </c>
      <c r="Z176" s="13"/>
      <c r="AA176" s="13"/>
      <c r="AB176" s="13"/>
      <c r="AC176" s="13"/>
      <c r="AD176" s="13">
        <v>350</v>
      </c>
      <c r="AE176" s="35">
        <f t="shared" si="490"/>
        <v>350</v>
      </c>
      <c r="AF176" s="15">
        <f t="shared" si="635"/>
        <v>1605</v>
      </c>
      <c r="AG176" s="13"/>
      <c r="AH176" s="13">
        <v>600</v>
      </c>
      <c r="AI176" s="34">
        <f t="shared" si="491"/>
        <v>2205</v>
      </c>
      <c r="AJ176" s="13">
        <v>300</v>
      </c>
      <c r="AK176" s="15">
        <f t="shared" si="636"/>
        <v>2505</v>
      </c>
      <c r="AL176" s="13"/>
      <c r="AM176" s="18"/>
      <c r="AN176" s="4"/>
      <c r="AO176" s="13">
        <v>1053</v>
      </c>
      <c r="AP176" s="13"/>
      <c r="AQ176" s="13">
        <v>200</v>
      </c>
      <c r="AR176" s="13"/>
      <c r="AS176" s="13"/>
      <c r="AT176" s="13"/>
      <c r="AU176" s="14"/>
      <c r="AV176" s="34">
        <f t="shared" si="651"/>
        <v>1253</v>
      </c>
      <c r="AW176" s="13"/>
      <c r="AX176" s="13"/>
      <c r="AY176" s="13"/>
      <c r="AZ176" s="13"/>
      <c r="BA176" s="13"/>
      <c r="BB176" s="13"/>
      <c r="BC176" s="13"/>
      <c r="BD176" s="13"/>
      <c r="BE176" s="15">
        <f t="shared" si="652"/>
        <v>0</v>
      </c>
      <c r="BF176" s="13"/>
      <c r="BG176" s="13"/>
      <c r="BH176" s="13"/>
      <c r="BI176" s="13"/>
      <c r="BJ176" s="13"/>
      <c r="BK176" s="13"/>
      <c r="BL176" s="16">
        <f t="shared" si="645"/>
        <v>0</v>
      </c>
      <c r="BM176" s="13"/>
      <c r="BN176" s="13"/>
      <c r="BO176" s="13"/>
      <c r="BP176" s="13"/>
      <c r="BQ176" s="13">
        <v>350</v>
      </c>
      <c r="BR176" s="35">
        <f t="shared" si="653"/>
        <v>350</v>
      </c>
      <c r="BS176" s="15">
        <f t="shared" si="647"/>
        <v>1603</v>
      </c>
      <c r="BT176" s="13"/>
      <c r="BU176" s="13">
        <v>600</v>
      </c>
      <c r="BV176" s="34">
        <f t="shared" si="654"/>
        <v>2203</v>
      </c>
      <c r="BW176" s="13">
        <v>300</v>
      </c>
      <c r="BX176" s="15">
        <f t="shared" ref="BX176" si="655">BV176+BW176</f>
        <v>2503</v>
      </c>
      <c r="BY176" s="13"/>
      <c r="BZ176" s="18"/>
      <c r="CB176" s="13">
        <f t="shared" si="577"/>
        <v>2</v>
      </c>
      <c r="CC176" s="13">
        <f t="shared" si="578"/>
        <v>0</v>
      </c>
      <c r="CD176" s="13">
        <f t="shared" si="579"/>
        <v>0</v>
      </c>
      <c r="CE176" s="13">
        <f t="shared" si="580"/>
        <v>0</v>
      </c>
      <c r="CF176" s="13">
        <f t="shared" si="581"/>
        <v>0</v>
      </c>
      <c r="CG176" s="13">
        <f t="shared" si="582"/>
        <v>0</v>
      </c>
      <c r="CH176" s="13">
        <f t="shared" si="583"/>
        <v>0</v>
      </c>
      <c r="CI176" s="13">
        <f t="shared" si="584"/>
        <v>2</v>
      </c>
      <c r="CJ176" s="13">
        <f t="shared" si="585"/>
        <v>0</v>
      </c>
      <c r="CK176" s="13">
        <f t="shared" si="586"/>
        <v>0</v>
      </c>
      <c r="CL176" s="13">
        <f t="shared" si="587"/>
        <v>0</v>
      </c>
      <c r="CM176" s="13">
        <f t="shared" si="588"/>
        <v>0</v>
      </c>
      <c r="CN176" s="13">
        <f t="shared" si="589"/>
        <v>0</v>
      </c>
      <c r="CO176" s="13">
        <f t="shared" si="590"/>
        <v>0</v>
      </c>
      <c r="CP176" s="13">
        <f t="shared" si="591"/>
        <v>0</v>
      </c>
      <c r="CQ176" s="13">
        <f t="shared" si="592"/>
        <v>0</v>
      </c>
      <c r="CR176" s="13">
        <f t="shared" si="593"/>
        <v>0</v>
      </c>
      <c r="CS176" s="13">
        <f t="shared" si="594"/>
        <v>0</v>
      </c>
      <c r="CT176" s="13">
        <f t="shared" si="595"/>
        <v>0</v>
      </c>
      <c r="CU176" s="13">
        <f t="shared" si="596"/>
        <v>0</v>
      </c>
      <c r="CV176" s="13">
        <f t="shared" si="597"/>
        <v>0</v>
      </c>
      <c r="CW176" s="13">
        <f t="shared" si="598"/>
        <v>0</v>
      </c>
      <c r="CX176" s="13">
        <f t="shared" si="599"/>
        <v>0</v>
      </c>
      <c r="CY176" s="13">
        <f t="shared" si="600"/>
        <v>0</v>
      </c>
      <c r="CZ176" s="13">
        <f t="shared" si="601"/>
        <v>0</v>
      </c>
      <c r="DA176" s="13">
        <f t="shared" si="602"/>
        <v>0</v>
      </c>
      <c r="DB176" s="13">
        <f t="shared" si="603"/>
        <v>0</v>
      </c>
      <c r="DC176" s="13">
        <f t="shared" si="604"/>
        <v>0</v>
      </c>
      <c r="DD176" s="13">
        <f t="shared" si="605"/>
        <v>0</v>
      </c>
      <c r="DE176" s="13">
        <f t="shared" si="606"/>
        <v>0</v>
      </c>
      <c r="DF176" s="13">
        <f t="shared" si="607"/>
        <v>2</v>
      </c>
      <c r="DG176" s="13">
        <f t="shared" si="608"/>
        <v>0</v>
      </c>
      <c r="DH176" s="13">
        <f t="shared" si="609"/>
        <v>0</v>
      </c>
      <c r="DI176" s="13">
        <f t="shared" si="610"/>
        <v>2</v>
      </c>
      <c r="DJ176" s="13">
        <f t="shared" si="611"/>
        <v>0</v>
      </c>
      <c r="DK176" s="13">
        <f t="shared" si="612"/>
        <v>2</v>
      </c>
      <c r="DL176" s="13">
        <f t="shared" si="613"/>
        <v>0</v>
      </c>
      <c r="DM176" s="13">
        <f t="shared" si="614"/>
        <v>0</v>
      </c>
    </row>
    <row r="177" spans="1:117" ht="12.75" customHeight="1" x14ac:dyDescent="0.2">
      <c r="A177" s="12" t="s">
        <v>184</v>
      </c>
      <c r="B177" s="13"/>
      <c r="C177" s="13"/>
      <c r="D177" s="13"/>
      <c r="E177" s="13"/>
      <c r="F177" s="13"/>
      <c r="G177" s="13"/>
      <c r="H177" s="14"/>
      <c r="I177" s="34">
        <f>SUM(B177:H177)</f>
        <v>0</v>
      </c>
      <c r="J177" s="13"/>
      <c r="K177" s="13"/>
      <c r="L177" s="13"/>
      <c r="M177" s="13"/>
      <c r="N177" s="13"/>
      <c r="O177" s="13"/>
      <c r="P177" s="13"/>
      <c r="Q177" s="13"/>
      <c r="R177" s="15">
        <f>SUM(K177:Q177)</f>
        <v>0</v>
      </c>
      <c r="S177" s="13"/>
      <c r="T177" s="13"/>
      <c r="U177" s="13"/>
      <c r="V177" s="13"/>
      <c r="W177" s="13"/>
      <c r="X177" s="13"/>
      <c r="Y177" s="16">
        <f t="shared" si="537"/>
        <v>0</v>
      </c>
      <c r="Z177" s="13"/>
      <c r="AA177" s="13"/>
      <c r="AB177" s="13"/>
      <c r="AC177" s="13"/>
      <c r="AD177" s="13"/>
      <c r="AE177" s="35">
        <f>SUM(Z177:AD177)</f>
        <v>0</v>
      </c>
      <c r="AF177" s="15">
        <f t="shared" si="635"/>
        <v>0</v>
      </c>
      <c r="AG177" s="13"/>
      <c r="AH177" s="13">
        <v>300</v>
      </c>
      <c r="AI177" s="34">
        <f>SUM(AF177+AG177+AH177)</f>
        <v>300</v>
      </c>
      <c r="AJ177" s="13"/>
      <c r="AK177" s="15">
        <f>AI177+AJ177</f>
        <v>300</v>
      </c>
      <c r="AL177" s="13"/>
      <c r="AM177" s="18"/>
      <c r="AN177" s="4"/>
      <c r="AO177" s="13"/>
      <c r="AP177" s="13"/>
      <c r="AQ177" s="13"/>
      <c r="AR177" s="13"/>
      <c r="AS177" s="13"/>
      <c r="AT177" s="13"/>
      <c r="AU177" s="14"/>
      <c r="AV177" s="34">
        <f>SUM(AO177:AU177)</f>
        <v>0</v>
      </c>
      <c r="AW177" s="13"/>
      <c r="AX177" s="13"/>
      <c r="AY177" s="13"/>
      <c r="AZ177" s="13"/>
      <c r="BA177" s="13"/>
      <c r="BB177" s="13"/>
      <c r="BC177" s="13"/>
      <c r="BD177" s="13"/>
      <c r="BE177" s="15">
        <f>SUM(AX177:BD177)</f>
        <v>0</v>
      </c>
      <c r="BF177" s="13"/>
      <c r="BG177" s="13"/>
      <c r="BH177" s="13"/>
      <c r="BI177" s="13"/>
      <c r="BJ177" s="13"/>
      <c r="BK177" s="13"/>
      <c r="BL177" s="16">
        <f t="shared" si="645"/>
        <v>0</v>
      </c>
      <c r="BM177" s="13"/>
      <c r="BN177" s="13"/>
      <c r="BO177" s="13"/>
      <c r="BP177" s="13"/>
      <c r="BQ177" s="13"/>
      <c r="BR177" s="35">
        <f>SUM(BM177:BQ177)</f>
        <v>0</v>
      </c>
      <c r="BS177" s="15">
        <f t="shared" si="647"/>
        <v>0</v>
      </c>
      <c r="BT177" s="13"/>
      <c r="BU177" s="13">
        <v>300</v>
      </c>
      <c r="BV177" s="34">
        <f>SUM(BS177+BT177+BU177)</f>
        <v>300</v>
      </c>
      <c r="BW177" s="13"/>
      <c r="BX177" s="15">
        <f>BV177+BW177</f>
        <v>300</v>
      </c>
      <c r="BY177" s="13"/>
      <c r="BZ177" s="18"/>
      <c r="CB177" s="13">
        <f t="shared" si="577"/>
        <v>0</v>
      </c>
      <c r="CC177" s="13">
        <f t="shared" si="578"/>
        <v>0</v>
      </c>
      <c r="CD177" s="13">
        <f t="shared" si="579"/>
        <v>0</v>
      </c>
      <c r="CE177" s="13">
        <f t="shared" si="580"/>
        <v>0</v>
      </c>
      <c r="CF177" s="13">
        <f t="shared" si="581"/>
        <v>0</v>
      </c>
      <c r="CG177" s="13">
        <f t="shared" si="582"/>
        <v>0</v>
      </c>
      <c r="CH177" s="13">
        <f t="shared" si="583"/>
        <v>0</v>
      </c>
      <c r="CI177" s="13">
        <f t="shared" si="584"/>
        <v>0</v>
      </c>
      <c r="CJ177" s="13">
        <f t="shared" si="585"/>
        <v>0</v>
      </c>
      <c r="CK177" s="13">
        <f t="shared" si="586"/>
        <v>0</v>
      </c>
      <c r="CL177" s="13">
        <f t="shared" si="587"/>
        <v>0</v>
      </c>
      <c r="CM177" s="13">
        <f t="shared" si="588"/>
        <v>0</v>
      </c>
      <c r="CN177" s="13">
        <f t="shared" si="589"/>
        <v>0</v>
      </c>
      <c r="CO177" s="13">
        <f t="shared" si="590"/>
        <v>0</v>
      </c>
      <c r="CP177" s="13">
        <f t="shared" si="591"/>
        <v>0</v>
      </c>
      <c r="CQ177" s="13">
        <f t="shared" si="592"/>
        <v>0</v>
      </c>
      <c r="CR177" s="13">
        <f t="shared" si="593"/>
        <v>0</v>
      </c>
      <c r="CS177" s="13">
        <f t="shared" si="594"/>
        <v>0</v>
      </c>
      <c r="CT177" s="13">
        <f t="shared" si="595"/>
        <v>0</v>
      </c>
      <c r="CU177" s="13">
        <f t="shared" si="596"/>
        <v>0</v>
      </c>
      <c r="CV177" s="13">
        <f t="shared" si="597"/>
        <v>0</v>
      </c>
      <c r="CW177" s="13">
        <f t="shared" si="598"/>
        <v>0</v>
      </c>
      <c r="CX177" s="13">
        <f t="shared" si="599"/>
        <v>0</v>
      </c>
      <c r="CY177" s="13">
        <f t="shared" si="600"/>
        <v>0</v>
      </c>
      <c r="CZ177" s="13">
        <f t="shared" si="601"/>
        <v>0</v>
      </c>
      <c r="DA177" s="13">
        <f t="shared" si="602"/>
        <v>0</v>
      </c>
      <c r="DB177" s="13">
        <f t="shared" si="603"/>
        <v>0</v>
      </c>
      <c r="DC177" s="13">
        <f t="shared" si="604"/>
        <v>0</v>
      </c>
      <c r="DD177" s="13">
        <f t="shared" si="605"/>
        <v>0</v>
      </c>
      <c r="DE177" s="13">
        <f t="shared" si="606"/>
        <v>0</v>
      </c>
      <c r="DF177" s="13">
        <f t="shared" si="607"/>
        <v>0</v>
      </c>
      <c r="DG177" s="13">
        <f t="shared" si="608"/>
        <v>0</v>
      </c>
      <c r="DH177" s="13">
        <f t="shared" si="609"/>
        <v>0</v>
      </c>
      <c r="DI177" s="13">
        <f t="shared" si="610"/>
        <v>0</v>
      </c>
      <c r="DJ177" s="13">
        <f t="shared" si="611"/>
        <v>0</v>
      </c>
      <c r="DK177" s="13">
        <f t="shared" si="612"/>
        <v>0</v>
      </c>
      <c r="DL177" s="13">
        <f t="shared" si="613"/>
        <v>0</v>
      </c>
      <c r="DM177" s="13">
        <f t="shared" si="614"/>
        <v>0</v>
      </c>
    </row>
    <row r="178" spans="1:117" ht="12.75" customHeight="1" x14ac:dyDescent="0.2">
      <c r="A178" s="12" t="s">
        <v>185</v>
      </c>
      <c r="B178" s="13">
        <v>1100</v>
      </c>
      <c r="C178" s="13"/>
      <c r="D178" s="13">
        <v>355</v>
      </c>
      <c r="E178" s="13"/>
      <c r="F178" s="13"/>
      <c r="G178" s="13"/>
      <c r="H178" s="14"/>
      <c r="I178" s="34">
        <f t="shared" si="526"/>
        <v>1455</v>
      </c>
      <c r="J178" s="13"/>
      <c r="K178" s="13"/>
      <c r="L178" s="13"/>
      <c r="M178" s="13"/>
      <c r="N178" s="13"/>
      <c r="O178" s="13"/>
      <c r="P178" s="13"/>
      <c r="Q178" s="13"/>
      <c r="R178" s="15">
        <f t="shared" si="487"/>
        <v>0</v>
      </c>
      <c r="S178" s="13"/>
      <c r="T178" s="13"/>
      <c r="U178" s="13"/>
      <c r="V178" s="13"/>
      <c r="W178" s="13"/>
      <c r="X178" s="13"/>
      <c r="Y178" s="16">
        <f t="shared" si="537"/>
        <v>0</v>
      </c>
      <c r="Z178" s="13"/>
      <c r="AA178" s="13"/>
      <c r="AB178" s="13"/>
      <c r="AC178" s="13"/>
      <c r="AD178" s="13">
        <v>500</v>
      </c>
      <c r="AE178" s="35">
        <f t="shared" si="490"/>
        <v>500</v>
      </c>
      <c r="AF178" s="15">
        <f t="shared" si="635"/>
        <v>1955</v>
      </c>
      <c r="AG178" s="13"/>
      <c r="AH178" s="13"/>
      <c r="AI178" s="34">
        <f t="shared" si="491"/>
        <v>1955</v>
      </c>
      <c r="AJ178" s="13">
        <v>500</v>
      </c>
      <c r="AK178" s="15">
        <f t="shared" si="636"/>
        <v>2455</v>
      </c>
      <c r="AL178" s="13"/>
      <c r="AM178" s="18"/>
      <c r="AN178" s="4"/>
      <c r="AO178" s="13">
        <v>1100</v>
      </c>
      <c r="AP178" s="13"/>
      <c r="AQ178" s="13">
        <v>355</v>
      </c>
      <c r="AR178" s="13"/>
      <c r="AS178" s="13"/>
      <c r="AT178" s="13"/>
      <c r="AU178" s="14"/>
      <c r="AV178" s="34">
        <f t="shared" ref="AV178" si="656">SUM(AO178:AU178)</f>
        <v>1455</v>
      </c>
      <c r="AW178" s="13"/>
      <c r="AX178" s="13"/>
      <c r="AY178" s="13"/>
      <c r="AZ178" s="13"/>
      <c r="BA178" s="13"/>
      <c r="BB178" s="13"/>
      <c r="BC178" s="13"/>
      <c r="BD178" s="13"/>
      <c r="BE178" s="15">
        <f t="shared" ref="BE178:BE181" si="657">SUM(AX178:BD178)</f>
        <v>0</v>
      </c>
      <c r="BF178" s="13"/>
      <c r="BG178" s="13"/>
      <c r="BH178" s="13"/>
      <c r="BI178" s="13"/>
      <c r="BJ178" s="13"/>
      <c r="BK178" s="13"/>
      <c r="BL178" s="16">
        <f t="shared" si="645"/>
        <v>0</v>
      </c>
      <c r="BM178" s="13"/>
      <c r="BN178" s="13"/>
      <c r="BO178" s="13"/>
      <c r="BP178" s="13"/>
      <c r="BQ178" s="13">
        <v>500</v>
      </c>
      <c r="BR178" s="35">
        <f t="shared" ref="BR178" si="658">SUM(BM178:BQ178)</f>
        <v>500</v>
      </c>
      <c r="BS178" s="15">
        <f t="shared" si="647"/>
        <v>1955</v>
      </c>
      <c r="BT178" s="13"/>
      <c r="BU178" s="13"/>
      <c r="BV178" s="34">
        <f t="shared" ref="BV178" si="659">SUM(BS178+BT178+BU178)</f>
        <v>1955</v>
      </c>
      <c r="BW178" s="13">
        <v>500</v>
      </c>
      <c r="BX178" s="15">
        <f t="shared" ref="BX178:BX179" si="660">BV178+BW178</f>
        <v>2455</v>
      </c>
      <c r="BY178" s="13"/>
      <c r="BZ178" s="18"/>
      <c r="CB178" s="13">
        <f t="shared" si="577"/>
        <v>0</v>
      </c>
      <c r="CC178" s="13">
        <f t="shared" si="578"/>
        <v>0</v>
      </c>
      <c r="CD178" s="13">
        <f t="shared" si="579"/>
        <v>0</v>
      </c>
      <c r="CE178" s="13">
        <f t="shared" si="580"/>
        <v>0</v>
      </c>
      <c r="CF178" s="13">
        <f t="shared" si="581"/>
        <v>0</v>
      </c>
      <c r="CG178" s="13">
        <f t="shared" si="582"/>
        <v>0</v>
      </c>
      <c r="CH178" s="13">
        <f t="shared" si="583"/>
        <v>0</v>
      </c>
      <c r="CI178" s="13">
        <f t="shared" si="584"/>
        <v>0</v>
      </c>
      <c r="CJ178" s="13">
        <f t="shared" si="585"/>
        <v>0</v>
      </c>
      <c r="CK178" s="13">
        <f t="shared" si="586"/>
        <v>0</v>
      </c>
      <c r="CL178" s="13">
        <f t="shared" si="587"/>
        <v>0</v>
      </c>
      <c r="CM178" s="13">
        <f t="shared" si="588"/>
        <v>0</v>
      </c>
      <c r="CN178" s="13">
        <f t="shared" si="589"/>
        <v>0</v>
      </c>
      <c r="CO178" s="13">
        <f t="shared" si="590"/>
        <v>0</v>
      </c>
      <c r="CP178" s="13">
        <f t="shared" si="591"/>
        <v>0</v>
      </c>
      <c r="CQ178" s="13">
        <f t="shared" si="592"/>
        <v>0</v>
      </c>
      <c r="CR178" s="13">
        <f t="shared" si="593"/>
        <v>0</v>
      </c>
      <c r="CS178" s="13">
        <f t="shared" si="594"/>
        <v>0</v>
      </c>
      <c r="CT178" s="13">
        <f t="shared" si="595"/>
        <v>0</v>
      </c>
      <c r="CU178" s="13">
        <f t="shared" si="596"/>
        <v>0</v>
      </c>
      <c r="CV178" s="13">
        <f t="shared" si="597"/>
        <v>0</v>
      </c>
      <c r="CW178" s="13">
        <f t="shared" si="598"/>
        <v>0</v>
      </c>
      <c r="CX178" s="13">
        <f t="shared" si="599"/>
        <v>0</v>
      </c>
      <c r="CY178" s="13">
        <f t="shared" si="600"/>
        <v>0</v>
      </c>
      <c r="CZ178" s="13">
        <f t="shared" si="601"/>
        <v>0</v>
      </c>
      <c r="DA178" s="13">
        <f t="shared" si="602"/>
        <v>0</v>
      </c>
      <c r="DB178" s="13">
        <f t="shared" si="603"/>
        <v>0</v>
      </c>
      <c r="DC178" s="13">
        <f t="shared" si="604"/>
        <v>0</v>
      </c>
      <c r="DD178" s="13">
        <f t="shared" si="605"/>
        <v>0</v>
      </c>
      <c r="DE178" s="13">
        <f t="shared" si="606"/>
        <v>0</v>
      </c>
      <c r="DF178" s="13">
        <f t="shared" si="607"/>
        <v>0</v>
      </c>
      <c r="DG178" s="13">
        <f t="shared" si="608"/>
        <v>0</v>
      </c>
      <c r="DH178" s="13">
        <f t="shared" si="609"/>
        <v>0</v>
      </c>
      <c r="DI178" s="13">
        <f t="shared" si="610"/>
        <v>0</v>
      </c>
      <c r="DJ178" s="13">
        <f t="shared" si="611"/>
        <v>0</v>
      </c>
      <c r="DK178" s="13">
        <f t="shared" si="612"/>
        <v>0</v>
      </c>
      <c r="DL178" s="13">
        <f t="shared" si="613"/>
        <v>0</v>
      </c>
      <c r="DM178" s="13">
        <f t="shared" si="614"/>
        <v>0</v>
      </c>
    </row>
    <row r="179" spans="1:117" ht="12.75" customHeight="1" x14ac:dyDescent="0.2">
      <c r="A179" s="26" t="s">
        <v>63</v>
      </c>
      <c r="B179" s="16">
        <f t="shared" ref="B179:AD179" si="661">SUM(B159:B178)</f>
        <v>7173.8</v>
      </c>
      <c r="C179" s="16">
        <f t="shared" si="661"/>
        <v>150</v>
      </c>
      <c r="D179" s="16">
        <f t="shared" si="661"/>
        <v>1295</v>
      </c>
      <c r="E179" s="16">
        <f t="shared" si="661"/>
        <v>0</v>
      </c>
      <c r="F179" s="16">
        <f t="shared" si="661"/>
        <v>0</v>
      </c>
      <c r="G179" s="16">
        <f t="shared" si="661"/>
        <v>0</v>
      </c>
      <c r="H179" s="14">
        <f t="shared" si="661"/>
        <v>0</v>
      </c>
      <c r="I179" s="34">
        <f>SUM(B179:H179)</f>
        <v>8618.7999999999993</v>
      </c>
      <c r="J179" s="16">
        <f t="shared" si="661"/>
        <v>0</v>
      </c>
      <c r="K179" s="16">
        <f t="shared" si="661"/>
        <v>0</v>
      </c>
      <c r="L179" s="16">
        <f t="shared" si="661"/>
        <v>0</v>
      </c>
      <c r="M179" s="16">
        <f t="shared" si="661"/>
        <v>0</v>
      </c>
      <c r="N179" s="16">
        <f t="shared" si="661"/>
        <v>0</v>
      </c>
      <c r="O179" s="16">
        <f t="shared" si="661"/>
        <v>0</v>
      </c>
      <c r="P179" s="16">
        <f t="shared" si="661"/>
        <v>0</v>
      </c>
      <c r="Q179" s="16">
        <f t="shared" si="661"/>
        <v>0</v>
      </c>
      <c r="R179" s="15">
        <f t="shared" si="487"/>
        <v>0</v>
      </c>
      <c r="S179" s="16">
        <f t="shared" si="661"/>
        <v>0</v>
      </c>
      <c r="T179" s="16">
        <f t="shared" si="661"/>
        <v>550</v>
      </c>
      <c r="U179" s="16">
        <f t="shared" si="661"/>
        <v>0</v>
      </c>
      <c r="V179" s="16">
        <f t="shared" si="661"/>
        <v>0</v>
      </c>
      <c r="W179" s="16">
        <f t="shared" si="661"/>
        <v>0</v>
      </c>
      <c r="X179" s="16">
        <f t="shared" si="661"/>
        <v>0</v>
      </c>
      <c r="Y179" s="16">
        <f>SUM(T179:X179)</f>
        <v>550</v>
      </c>
      <c r="Z179" s="16">
        <f t="shared" si="661"/>
        <v>0</v>
      </c>
      <c r="AA179" s="16">
        <f t="shared" si="661"/>
        <v>0</v>
      </c>
      <c r="AB179" s="16">
        <f t="shared" si="661"/>
        <v>0</v>
      </c>
      <c r="AC179" s="16">
        <f t="shared" si="661"/>
        <v>0</v>
      </c>
      <c r="AD179" s="16">
        <f t="shared" si="661"/>
        <v>1680</v>
      </c>
      <c r="AE179" s="35">
        <f>SUM(Z179:AD179)</f>
        <v>1680</v>
      </c>
      <c r="AF179" s="15">
        <f>I179+J179+R179+Y179+AE179+S179</f>
        <v>10848.8</v>
      </c>
      <c r="AG179" s="16">
        <f t="shared" ref="AG179:AH179" si="662">SUM(AG159:AG178)</f>
        <v>0</v>
      </c>
      <c r="AH179" s="16">
        <f t="shared" si="662"/>
        <v>4063</v>
      </c>
      <c r="AI179" s="34">
        <f>SUM(AF179+AG179+AH179)</f>
        <v>14911.8</v>
      </c>
      <c r="AJ179" s="16">
        <f t="shared" ref="AJ179" si="663">SUM(AJ159:AJ178)</f>
        <v>2820</v>
      </c>
      <c r="AK179" s="15">
        <f t="shared" si="636"/>
        <v>17731.8</v>
      </c>
      <c r="AL179" s="16">
        <f t="shared" ref="AL179:AM179" si="664">SUM(AL159:AL178)</f>
        <v>0</v>
      </c>
      <c r="AM179" s="18">
        <f t="shared" si="664"/>
        <v>0</v>
      </c>
      <c r="AO179" s="16">
        <f t="shared" ref="AO179:AU179" si="665">SUM(AO159:AO178)</f>
        <v>7049.8</v>
      </c>
      <c r="AP179" s="16">
        <f t="shared" si="665"/>
        <v>974</v>
      </c>
      <c r="AQ179" s="16">
        <f t="shared" si="665"/>
        <v>940</v>
      </c>
      <c r="AR179" s="16">
        <f t="shared" si="665"/>
        <v>0</v>
      </c>
      <c r="AS179" s="16">
        <f t="shared" si="665"/>
        <v>0</v>
      </c>
      <c r="AT179" s="16">
        <f t="shared" si="665"/>
        <v>0</v>
      </c>
      <c r="AU179" s="14">
        <f t="shared" si="665"/>
        <v>0</v>
      </c>
      <c r="AV179" s="34">
        <f>SUM(AO179:AU179)</f>
        <v>8963.7999999999993</v>
      </c>
      <c r="AW179" s="16">
        <f t="shared" ref="AW179:BD179" si="666">SUM(AW159:AW178)</f>
        <v>0</v>
      </c>
      <c r="AX179" s="16">
        <f t="shared" si="666"/>
        <v>0</v>
      </c>
      <c r="AY179" s="16">
        <f t="shared" si="666"/>
        <v>0</v>
      </c>
      <c r="AZ179" s="16">
        <f t="shared" si="666"/>
        <v>0</v>
      </c>
      <c r="BA179" s="16">
        <f t="shared" si="666"/>
        <v>0</v>
      </c>
      <c r="BB179" s="16">
        <f t="shared" si="666"/>
        <v>0</v>
      </c>
      <c r="BC179" s="16">
        <f t="shared" si="666"/>
        <v>0</v>
      </c>
      <c r="BD179" s="16">
        <f t="shared" si="666"/>
        <v>0</v>
      </c>
      <c r="BE179" s="15">
        <f t="shared" si="657"/>
        <v>0</v>
      </c>
      <c r="BF179" s="16">
        <f>SUM(BF159:BF178)</f>
        <v>0</v>
      </c>
      <c r="BG179" s="16">
        <f>SUM(BG159:BG178)</f>
        <v>350</v>
      </c>
      <c r="BH179" s="16">
        <f>SUM(BH159:BH178)</f>
        <v>0</v>
      </c>
      <c r="BI179" s="16"/>
      <c r="BJ179" s="16">
        <f>SUM(BJ159:BJ178)</f>
        <v>0</v>
      </c>
      <c r="BK179" s="16">
        <f>SUM(BK159:BK178)</f>
        <v>0</v>
      </c>
      <c r="BL179" s="16">
        <f>SUM(BG179:BK179)</f>
        <v>350</v>
      </c>
      <c r="BM179" s="16">
        <f>SUM(BM159:BM178)</f>
        <v>0</v>
      </c>
      <c r="BN179" s="16">
        <f>SUM(BN159:BN178)</f>
        <v>0</v>
      </c>
      <c r="BO179" s="16">
        <f>SUM(BO159:BO178)</f>
        <v>0</v>
      </c>
      <c r="BP179" s="16">
        <f>SUM(BP159:BP178)</f>
        <v>0</v>
      </c>
      <c r="BQ179" s="16">
        <f>SUM(BQ159:BQ178)</f>
        <v>1600</v>
      </c>
      <c r="BR179" s="35">
        <f>SUM(BM179:BQ179)</f>
        <v>1600</v>
      </c>
      <c r="BS179" s="15">
        <f>AV179+AW179+BE179+BL179+BR179+BF179</f>
        <v>10913.8</v>
      </c>
      <c r="BT179" s="16">
        <f>SUM(BT159:BT178)</f>
        <v>0</v>
      </c>
      <c r="BU179" s="16">
        <f>SUM(BU159:BU178)</f>
        <v>4063</v>
      </c>
      <c r="BV179" s="34">
        <f>SUM(BS179+BT179+BU179)</f>
        <v>14976.8</v>
      </c>
      <c r="BW179" s="16">
        <f>SUM(BW159:BW178)</f>
        <v>2820</v>
      </c>
      <c r="BX179" s="15">
        <f t="shared" si="660"/>
        <v>17796.8</v>
      </c>
      <c r="BY179" s="16">
        <f>SUM(BY159:BY178)</f>
        <v>0</v>
      </c>
      <c r="BZ179" s="18">
        <f>SUM(BZ159:BZ178)</f>
        <v>0</v>
      </c>
      <c r="CB179" s="13">
        <f t="shared" si="577"/>
        <v>124</v>
      </c>
      <c r="CC179" s="13">
        <f t="shared" si="578"/>
        <v>-824</v>
      </c>
      <c r="CD179" s="13">
        <f t="shared" si="579"/>
        <v>355</v>
      </c>
      <c r="CE179" s="13">
        <f t="shared" si="580"/>
        <v>0</v>
      </c>
      <c r="CF179" s="13">
        <f t="shared" si="581"/>
        <v>0</v>
      </c>
      <c r="CG179" s="13">
        <f t="shared" si="582"/>
        <v>0</v>
      </c>
      <c r="CH179" s="13">
        <f t="shared" si="583"/>
        <v>0</v>
      </c>
      <c r="CI179" s="13">
        <f t="shared" si="584"/>
        <v>-345</v>
      </c>
      <c r="CJ179" s="13">
        <f t="shared" si="585"/>
        <v>0</v>
      </c>
      <c r="CK179" s="13">
        <f t="shared" si="586"/>
        <v>0</v>
      </c>
      <c r="CL179" s="13">
        <f t="shared" si="587"/>
        <v>0</v>
      </c>
      <c r="CM179" s="13">
        <f t="shared" si="588"/>
        <v>0</v>
      </c>
      <c r="CN179" s="13">
        <f t="shared" si="589"/>
        <v>0</v>
      </c>
      <c r="CO179" s="13">
        <f t="shared" si="590"/>
        <v>0</v>
      </c>
      <c r="CP179" s="13">
        <f t="shared" si="591"/>
        <v>0</v>
      </c>
      <c r="CQ179" s="13">
        <f t="shared" si="592"/>
        <v>0</v>
      </c>
      <c r="CR179" s="13">
        <f t="shared" si="593"/>
        <v>0</v>
      </c>
      <c r="CS179" s="13">
        <f t="shared" si="594"/>
        <v>0</v>
      </c>
      <c r="CT179" s="13">
        <f t="shared" si="595"/>
        <v>200</v>
      </c>
      <c r="CU179" s="13">
        <f t="shared" si="596"/>
        <v>0</v>
      </c>
      <c r="CV179" s="13">
        <f t="shared" si="597"/>
        <v>0</v>
      </c>
      <c r="CW179" s="13">
        <f t="shared" si="598"/>
        <v>0</v>
      </c>
      <c r="CX179" s="13">
        <f t="shared" si="599"/>
        <v>0</v>
      </c>
      <c r="CY179" s="13">
        <f t="shared" si="600"/>
        <v>200</v>
      </c>
      <c r="CZ179" s="13">
        <f t="shared" si="601"/>
        <v>0</v>
      </c>
      <c r="DA179" s="13">
        <f t="shared" si="602"/>
        <v>0</v>
      </c>
      <c r="DB179" s="13">
        <f t="shared" si="603"/>
        <v>0</v>
      </c>
      <c r="DC179" s="13">
        <f t="shared" si="604"/>
        <v>0</v>
      </c>
      <c r="DD179" s="13">
        <f t="shared" si="605"/>
        <v>80</v>
      </c>
      <c r="DE179" s="13">
        <f t="shared" si="606"/>
        <v>80</v>
      </c>
      <c r="DF179" s="13">
        <f t="shared" si="607"/>
        <v>-65</v>
      </c>
      <c r="DG179" s="13">
        <f t="shared" si="608"/>
        <v>0</v>
      </c>
      <c r="DH179" s="13">
        <f t="shared" si="609"/>
        <v>0</v>
      </c>
      <c r="DI179" s="13">
        <f t="shared" si="610"/>
        <v>-65</v>
      </c>
      <c r="DJ179" s="13">
        <f t="shared" si="611"/>
        <v>0</v>
      </c>
      <c r="DK179" s="13">
        <f t="shared" si="612"/>
        <v>-65</v>
      </c>
      <c r="DL179" s="13">
        <f t="shared" si="613"/>
        <v>0</v>
      </c>
      <c r="DM179" s="13">
        <f t="shared" si="614"/>
        <v>0</v>
      </c>
    </row>
    <row r="180" spans="1:117" s="25" customFormat="1" ht="12.75" customHeight="1" x14ac:dyDescent="0.2">
      <c r="A180" s="12" t="s">
        <v>186</v>
      </c>
      <c r="B180" s="13">
        <v>1070</v>
      </c>
      <c r="C180" s="13">
        <v>194</v>
      </c>
      <c r="D180" s="13">
        <v>156</v>
      </c>
      <c r="E180" s="13"/>
      <c r="F180" s="13"/>
      <c r="G180" s="13"/>
      <c r="H180" s="14"/>
      <c r="I180" s="34">
        <f t="shared" si="526"/>
        <v>1420</v>
      </c>
      <c r="J180" s="13"/>
      <c r="K180" s="13"/>
      <c r="L180" s="13"/>
      <c r="M180" s="13"/>
      <c r="N180" s="13"/>
      <c r="O180" s="13"/>
      <c r="P180" s="13"/>
      <c r="Q180" s="13"/>
      <c r="R180" s="15">
        <f t="shared" si="487"/>
        <v>0</v>
      </c>
      <c r="S180" s="13"/>
      <c r="T180" s="13"/>
      <c r="U180" s="13"/>
      <c r="V180" s="13"/>
      <c r="W180" s="13"/>
      <c r="X180" s="13"/>
      <c r="Y180" s="16">
        <f t="shared" si="537"/>
        <v>0</v>
      </c>
      <c r="Z180" s="13"/>
      <c r="AA180" s="13"/>
      <c r="AB180" s="13"/>
      <c r="AC180" s="13"/>
      <c r="AD180" s="13"/>
      <c r="AE180" s="35">
        <f t="shared" si="490"/>
        <v>0</v>
      </c>
      <c r="AF180" s="15">
        <f t="shared" si="635"/>
        <v>1420</v>
      </c>
      <c r="AG180" s="13"/>
      <c r="AH180" s="13"/>
      <c r="AI180" s="34">
        <f>SUM(AF180+AG180+AH180)</f>
        <v>1420</v>
      </c>
      <c r="AJ180" s="13">
        <v>220</v>
      </c>
      <c r="AK180" s="15">
        <f>AI180+AJ180</f>
        <v>1640</v>
      </c>
      <c r="AL180" s="13"/>
      <c r="AM180" s="18"/>
      <c r="AN180" s="24"/>
      <c r="AO180" s="13">
        <v>1070</v>
      </c>
      <c r="AP180" s="13">
        <v>194</v>
      </c>
      <c r="AQ180" s="13">
        <v>156</v>
      </c>
      <c r="AR180" s="13"/>
      <c r="AS180" s="13"/>
      <c r="AT180" s="13"/>
      <c r="AU180" s="14"/>
      <c r="AV180" s="34">
        <f t="shared" ref="AV180:AV181" si="667">SUM(AO180:AU180)</f>
        <v>1420</v>
      </c>
      <c r="AW180" s="13"/>
      <c r="AX180" s="13"/>
      <c r="AY180" s="13"/>
      <c r="AZ180" s="13"/>
      <c r="BA180" s="13"/>
      <c r="BB180" s="13"/>
      <c r="BC180" s="13"/>
      <c r="BD180" s="13"/>
      <c r="BE180" s="15">
        <f t="shared" si="657"/>
        <v>0</v>
      </c>
      <c r="BF180" s="13"/>
      <c r="BG180" s="13"/>
      <c r="BH180" s="13"/>
      <c r="BI180" s="13"/>
      <c r="BJ180" s="13"/>
      <c r="BK180" s="13"/>
      <c r="BL180" s="16">
        <f t="shared" ref="BL180:BL181" si="668">SUM(BG180:BK180)</f>
        <v>0</v>
      </c>
      <c r="BM180" s="13"/>
      <c r="BN180" s="13"/>
      <c r="BO180" s="13"/>
      <c r="BP180" s="13"/>
      <c r="BQ180" s="13"/>
      <c r="BR180" s="35">
        <f t="shared" ref="BR180:BR181" si="669">SUM(BM180:BQ180)</f>
        <v>0</v>
      </c>
      <c r="BS180" s="15">
        <f t="shared" ref="BS180" si="670">AV180+AW180+BE180+BL180+BR180+BF180</f>
        <v>1420</v>
      </c>
      <c r="BT180" s="13"/>
      <c r="BU180" s="13"/>
      <c r="BV180" s="34">
        <f>SUM(BS180+BT180+BU180)</f>
        <v>1420</v>
      </c>
      <c r="BW180" s="13">
        <v>220</v>
      </c>
      <c r="BX180" s="15">
        <f>BV180+BW180</f>
        <v>1640</v>
      </c>
      <c r="BY180" s="13"/>
      <c r="BZ180" s="18"/>
      <c r="CB180" s="13">
        <f t="shared" si="577"/>
        <v>0</v>
      </c>
      <c r="CC180" s="13">
        <f t="shared" si="578"/>
        <v>0</v>
      </c>
      <c r="CD180" s="13">
        <f t="shared" si="579"/>
        <v>0</v>
      </c>
      <c r="CE180" s="13">
        <f t="shared" si="580"/>
        <v>0</v>
      </c>
      <c r="CF180" s="13">
        <f t="shared" si="581"/>
        <v>0</v>
      </c>
      <c r="CG180" s="13">
        <f t="shared" si="582"/>
        <v>0</v>
      </c>
      <c r="CH180" s="13">
        <f t="shared" si="583"/>
        <v>0</v>
      </c>
      <c r="CI180" s="13">
        <f t="shared" si="584"/>
        <v>0</v>
      </c>
      <c r="CJ180" s="13">
        <f t="shared" si="585"/>
        <v>0</v>
      </c>
      <c r="CK180" s="13">
        <f t="shared" si="586"/>
        <v>0</v>
      </c>
      <c r="CL180" s="13">
        <f t="shared" si="587"/>
        <v>0</v>
      </c>
      <c r="CM180" s="13">
        <f t="shared" si="588"/>
        <v>0</v>
      </c>
      <c r="CN180" s="13">
        <f t="shared" si="589"/>
        <v>0</v>
      </c>
      <c r="CO180" s="13">
        <f t="shared" si="590"/>
        <v>0</v>
      </c>
      <c r="CP180" s="13">
        <f t="shared" si="591"/>
        <v>0</v>
      </c>
      <c r="CQ180" s="13">
        <f t="shared" si="592"/>
        <v>0</v>
      </c>
      <c r="CR180" s="13">
        <f t="shared" si="593"/>
        <v>0</v>
      </c>
      <c r="CS180" s="13">
        <f t="shared" si="594"/>
        <v>0</v>
      </c>
      <c r="CT180" s="13">
        <f t="shared" si="595"/>
        <v>0</v>
      </c>
      <c r="CU180" s="13">
        <f t="shared" si="596"/>
        <v>0</v>
      </c>
      <c r="CV180" s="13">
        <f t="shared" si="597"/>
        <v>0</v>
      </c>
      <c r="CW180" s="13">
        <f t="shared" si="598"/>
        <v>0</v>
      </c>
      <c r="CX180" s="13">
        <f t="shared" si="599"/>
        <v>0</v>
      </c>
      <c r="CY180" s="13">
        <f t="shared" si="600"/>
        <v>0</v>
      </c>
      <c r="CZ180" s="13">
        <f t="shared" si="601"/>
        <v>0</v>
      </c>
      <c r="DA180" s="13">
        <f t="shared" si="602"/>
        <v>0</v>
      </c>
      <c r="DB180" s="13">
        <f t="shared" si="603"/>
        <v>0</v>
      </c>
      <c r="DC180" s="13">
        <f t="shared" si="604"/>
        <v>0</v>
      </c>
      <c r="DD180" s="13">
        <f t="shared" si="605"/>
        <v>0</v>
      </c>
      <c r="DE180" s="13">
        <f t="shared" si="606"/>
        <v>0</v>
      </c>
      <c r="DF180" s="13">
        <f t="shared" si="607"/>
        <v>0</v>
      </c>
      <c r="DG180" s="13">
        <f t="shared" si="608"/>
        <v>0</v>
      </c>
      <c r="DH180" s="13">
        <f t="shared" si="609"/>
        <v>0</v>
      </c>
      <c r="DI180" s="13">
        <f t="shared" si="610"/>
        <v>0</v>
      </c>
      <c r="DJ180" s="13">
        <f t="shared" si="611"/>
        <v>0</v>
      </c>
      <c r="DK180" s="13">
        <f t="shared" si="612"/>
        <v>0</v>
      </c>
      <c r="DL180" s="13">
        <f t="shared" si="613"/>
        <v>0</v>
      </c>
      <c r="DM180" s="13">
        <f t="shared" si="614"/>
        <v>0</v>
      </c>
    </row>
    <row r="181" spans="1:117" ht="12.75" customHeight="1" x14ac:dyDescent="0.2">
      <c r="A181" s="26" t="s">
        <v>187</v>
      </c>
      <c r="B181" s="16">
        <f>B180+B179+B157</f>
        <v>20706.8</v>
      </c>
      <c r="C181" s="16">
        <f t="shared" ref="C181:AM181" si="671">C180+C179+C157</f>
        <v>344</v>
      </c>
      <c r="D181" s="16">
        <f t="shared" si="671"/>
        <v>2415</v>
      </c>
      <c r="E181" s="16">
        <f t="shared" si="671"/>
        <v>0</v>
      </c>
      <c r="F181" s="16">
        <f t="shared" si="671"/>
        <v>0</v>
      </c>
      <c r="G181" s="16">
        <f t="shared" si="671"/>
        <v>0</v>
      </c>
      <c r="H181" s="16">
        <f t="shared" si="671"/>
        <v>0</v>
      </c>
      <c r="I181" s="16">
        <f t="shared" si="671"/>
        <v>23465.8</v>
      </c>
      <c r="J181" s="16">
        <f t="shared" si="671"/>
        <v>0</v>
      </c>
      <c r="K181" s="16">
        <f t="shared" si="671"/>
        <v>0</v>
      </c>
      <c r="L181" s="16">
        <f t="shared" si="671"/>
        <v>0</v>
      </c>
      <c r="M181" s="16">
        <f t="shared" si="671"/>
        <v>0</v>
      </c>
      <c r="N181" s="16">
        <f t="shared" si="671"/>
        <v>0</v>
      </c>
      <c r="O181" s="16">
        <f t="shared" si="671"/>
        <v>0</v>
      </c>
      <c r="P181" s="16">
        <f t="shared" si="671"/>
        <v>0</v>
      </c>
      <c r="Q181" s="16">
        <f t="shared" si="671"/>
        <v>0</v>
      </c>
      <c r="R181" s="16">
        <f t="shared" si="671"/>
        <v>0</v>
      </c>
      <c r="S181" s="16">
        <f t="shared" si="671"/>
        <v>0</v>
      </c>
      <c r="T181" s="16">
        <f t="shared" si="671"/>
        <v>5987</v>
      </c>
      <c r="U181" s="16">
        <f t="shared" si="671"/>
        <v>0</v>
      </c>
      <c r="V181" s="16">
        <f t="shared" si="671"/>
        <v>0</v>
      </c>
      <c r="W181" s="16">
        <f t="shared" si="671"/>
        <v>0</v>
      </c>
      <c r="X181" s="16">
        <f t="shared" si="671"/>
        <v>0</v>
      </c>
      <c r="Y181" s="16">
        <f t="shared" si="671"/>
        <v>5987</v>
      </c>
      <c r="Z181" s="16">
        <f t="shared" si="671"/>
        <v>0</v>
      </c>
      <c r="AA181" s="16">
        <f t="shared" si="671"/>
        <v>0</v>
      </c>
      <c r="AB181" s="16">
        <f t="shared" si="671"/>
        <v>0</v>
      </c>
      <c r="AC181" s="16">
        <f t="shared" si="671"/>
        <v>0</v>
      </c>
      <c r="AD181" s="16">
        <f t="shared" si="671"/>
        <v>1680</v>
      </c>
      <c r="AE181" s="16">
        <f t="shared" si="671"/>
        <v>1680</v>
      </c>
      <c r="AF181" s="16">
        <f t="shared" si="671"/>
        <v>31132.799999999999</v>
      </c>
      <c r="AG181" s="16">
        <f t="shared" si="671"/>
        <v>0</v>
      </c>
      <c r="AH181" s="16">
        <f t="shared" si="671"/>
        <v>5263</v>
      </c>
      <c r="AI181" s="16">
        <f t="shared" si="671"/>
        <v>36395.800000000003</v>
      </c>
      <c r="AJ181" s="16">
        <f t="shared" si="671"/>
        <v>6340</v>
      </c>
      <c r="AK181" s="16">
        <f t="shared" si="671"/>
        <v>42735.8</v>
      </c>
      <c r="AL181" s="16">
        <f t="shared" si="671"/>
        <v>0</v>
      </c>
      <c r="AM181" s="16">
        <f t="shared" si="671"/>
        <v>200</v>
      </c>
      <c r="AO181" s="16">
        <f>AO180+AO179+AO157</f>
        <v>19700.8</v>
      </c>
      <c r="AP181" s="16">
        <f t="shared" ref="AP181:AR181" si="672">AP180+AP179+AP157</f>
        <v>1594</v>
      </c>
      <c r="AQ181" s="16">
        <f t="shared" si="672"/>
        <v>5138</v>
      </c>
      <c r="AR181" s="16">
        <f t="shared" si="672"/>
        <v>0</v>
      </c>
      <c r="AS181" s="16">
        <f>AS180+AS179+AS157</f>
        <v>605</v>
      </c>
      <c r="AT181" s="16">
        <f t="shared" ref="AT181:AU181" si="673">AT180+AT179+AT157</f>
        <v>0</v>
      </c>
      <c r="AU181" s="14">
        <f t="shared" si="673"/>
        <v>0</v>
      </c>
      <c r="AV181" s="34">
        <f t="shared" si="667"/>
        <v>27037.8</v>
      </c>
      <c r="AW181" s="16">
        <f t="shared" ref="AW181:BD181" si="674">AW180+AW179+AW157</f>
        <v>0</v>
      </c>
      <c r="AX181" s="16">
        <f t="shared" si="674"/>
        <v>0</v>
      </c>
      <c r="AY181" s="16">
        <f t="shared" si="674"/>
        <v>0</v>
      </c>
      <c r="AZ181" s="16">
        <f t="shared" si="674"/>
        <v>0</v>
      </c>
      <c r="BA181" s="16">
        <f t="shared" si="674"/>
        <v>0</v>
      </c>
      <c r="BB181" s="16">
        <f t="shared" si="674"/>
        <v>0</v>
      </c>
      <c r="BC181" s="16">
        <f t="shared" si="674"/>
        <v>0</v>
      </c>
      <c r="BD181" s="16">
        <f t="shared" si="674"/>
        <v>0</v>
      </c>
      <c r="BE181" s="15">
        <f t="shared" si="657"/>
        <v>0</v>
      </c>
      <c r="BF181" s="16">
        <f>BF180+BF179+BF157</f>
        <v>0</v>
      </c>
      <c r="BG181" s="16">
        <f>BG180+BG179+BG157</f>
        <v>1255</v>
      </c>
      <c r="BH181" s="16">
        <f>BH180+BH179+BH157</f>
        <v>0</v>
      </c>
      <c r="BI181" s="16"/>
      <c r="BJ181" s="16">
        <f>BJ180+BJ179+BJ157</f>
        <v>0</v>
      </c>
      <c r="BK181" s="16">
        <f>BK180+BK179+BK157</f>
        <v>0</v>
      </c>
      <c r="BL181" s="16">
        <f t="shared" si="668"/>
        <v>1255</v>
      </c>
      <c r="BM181" s="16">
        <f>BM180+BM179+BM157</f>
        <v>0</v>
      </c>
      <c r="BN181" s="16">
        <f>BN180+BN179+BN157</f>
        <v>0</v>
      </c>
      <c r="BO181" s="16">
        <f>BO180+BO179+BO157</f>
        <v>0</v>
      </c>
      <c r="BP181" s="16">
        <f>BP180+BP179+BP157</f>
        <v>0</v>
      </c>
      <c r="BQ181" s="16">
        <f>BQ180+BQ179+BQ157</f>
        <v>4265</v>
      </c>
      <c r="BR181" s="35">
        <f t="shared" si="669"/>
        <v>4265</v>
      </c>
      <c r="BS181" s="15">
        <f>AV181+AW181+BE181+BL181+BR181+BF181</f>
        <v>32557.8</v>
      </c>
      <c r="BT181" s="16">
        <f>BT180+BT179+BT157</f>
        <v>0</v>
      </c>
      <c r="BU181" s="16">
        <f>BU180+BU179+BU157</f>
        <v>4437</v>
      </c>
      <c r="BV181" s="34">
        <f>SUM(BS181+BT181+BU181)</f>
        <v>36994.800000000003</v>
      </c>
      <c r="BW181" s="16">
        <f>BW180+BW179+BW157</f>
        <v>7340</v>
      </c>
      <c r="BX181" s="15">
        <f>BV181+BW181</f>
        <v>44334.8</v>
      </c>
      <c r="BY181" s="16">
        <f>BY180+BY179+BY157</f>
        <v>0</v>
      </c>
      <c r="BZ181" s="18">
        <f>BZ180+BZ179+BZ157</f>
        <v>200</v>
      </c>
      <c r="CB181" s="13">
        <f t="shared" si="577"/>
        <v>1006</v>
      </c>
      <c r="CC181" s="13">
        <f t="shared" si="578"/>
        <v>-1250</v>
      </c>
      <c r="CD181" s="13">
        <f t="shared" si="579"/>
        <v>-2723</v>
      </c>
      <c r="CE181" s="13">
        <f t="shared" si="580"/>
        <v>0</v>
      </c>
      <c r="CF181" s="13">
        <f t="shared" si="581"/>
        <v>-605</v>
      </c>
      <c r="CG181" s="13">
        <f t="shared" si="582"/>
        <v>0</v>
      </c>
      <c r="CH181" s="13">
        <f t="shared" si="583"/>
        <v>0</v>
      </c>
      <c r="CI181" s="13">
        <f t="shared" si="584"/>
        <v>-3572</v>
      </c>
      <c r="CJ181" s="13">
        <f t="shared" si="585"/>
        <v>0</v>
      </c>
      <c r="CK181" s="13">
        <f t="shared" si="586"/>
        <v>0</v>
      </c>
      <c r="CL181" s="13">
        <f t="shared" si="587"/>
        <v>0</v>
      </c>
      <c r="CM181" s="13">
        <f t="shared" si="588"/>
        <v>0</v>
      </c>
      <c r="CN181" s="13">
        <f t="shared" si="589"/>
        <v>0</v>
      </c>
      <c r="CO181" s="13">
        <f t="shared" si="590"/>
        <v>0</v>
      </c>
      <c r="CP181" s="13">
        <f t="shared" si="591"/>
        <v>0</v>
      </c>
      <c r="CQ181" s="13">
        <f t="shared" si="592"/>
        <v>0</v>
      </c>
      <c r="CR181" s="13">
        <f t="shared" si="593"/>
        <v>0</v>
      </c>
      <c r="CS181" s="13">
        <f t="shared" si="594"/>
        <v>0</v>
      </c>
      <c r="CT181" s="13">
        <f t="shared" si="595"/>
        <v>4732</v>
      </c>
      <c r="CU181" s="13">
        <f t="shared" si="596"/>
        <v>0</v>
      </c>
      <c r="CV181" s="13">
        <f t="shared" si="597"/>
        <v>0</v>
      </c>
      <c r="CW181" s="13">
        <f t="shared" si="598"/>
        <v>0</v>
      </c>
      <c r="CX181" s="13">
        <f t="shared" si="599"/>
        <v>0</v>
      </c>
      <c r="CY181" s="13">
        <f t="shared" si="600"/>
        <v>4732</v>
      </c>
      <c r="CZ181" s="13">
        <f t="shared" si="601"/>
        <v>0</v>
      </c>
      <c r="DA181" s="13">
        <f t="shared" si="602"/>
        <v>0</v>
      </c>
      <c r="DB181" s="13">
        <f t="shared" si="603"/>
        <v>0</v>
      </c>
      <c r="DC181" s="13">
        <f t="shared" si="604"/>
        <v>0</v>
      </c>
      <c r="DD181" s="13">
        <f t="shared" si="605"/>
        <v>-2585</v>
      </c>
      <c r="DE181" s="13">
        <f t="shared" si="606"/>
        <v>-2585</v>
      </c>
      <c r="DF181" s="13">
        <f t="shared" si="607"/>
        <v>-1425</v>
      </c>
      <c r="DG181" s="13">
        <f t="shared" si="608"/>
        <v>0</v>
      </c>
      <c r="DH181" s="13">
        <f t="shared" si="609"/>
        <v>826</v>
      </c>
      <c r="DI181" s="13">
        <f t="shared" si="610"/>
        <v>-599</v>
      </c>
      <c r="DJ181" s="13">
        <f t="shared" si="611"/>
        <v>-1000</v>
      </c>
      <c r="DK181" s="13">
        <f t="shared" si="612"/>
        <v>-1599</v>
      </c>
      <c r="DL181" s="13">
        <f t="shared" si="613"/>
        <v>0</v>
      </c>
      <c r="DM181" s="13">
        <f t="shared" si="614"/>
        <v>0</v>
      </c>
    </row>
    <row r="182" spans="1:117" s="25" customFormat="1" ht="12.75" customHeight="1" x14ac:dyDescent="0.2">
      <c r="A182" s="26"/>
      <c r="B182" s="16"/>
      <c r="C182" s="16"/>
      <c r="D182" s="16"/>
      <c r="E182" s="16"/>
      <c r="F182" s="16"/>
      <c r="G182" s="16"/>
      <c r="H182" s="14"/>
      <c r="I182" s="34"/>
      <c r="J182" s="16"/>
      <c r="K182" s="16"/>
      <c r="L182" s="16"/>
      <c r="M182" s="16"/>
      <c r="N182" s="16"/>
      <c r="O182" s="16"/>
      <c r="P182" s="16"/>
      <c r="Q182" s="16"/>
      <c r="R182" s="15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35"/>
      <c r="AF182" s="15"/>
      <c r="AG182" s="16"/>
      <c r="AH182" s="16"/>
      <c r="AI182" s="34"/>
      <c r="AJ182" s="16"/>
      <c r="AK182" s="15"/>
      <c r="AL182" s="16"/>
      <c r="AM182" s="18"/>
      <c r="AN182" s="24"/>
      <c r="AO182" s="16"/>
      <c r="AP182" s="16"/>
      <c r="AQ182" s="16"/>
      <c r="AR182" s="16"/>
      <c r="AS182" s="16"/>
      <c r="AT182" s="16"/>
      <c r="AU182" s="14"/>
      <c r="AV182" s="34"/>
      <c r="AW182" s="16"/>
      <c r="AX182" s="16"/>
      <c r="AY182" s="16"/>
      <c r="AZ182" s="16"/>
      <c r="BA182" s="16"/>
      <c r="BB182" s="16"/>
      <c r="BC182" s="16"/>
      <c r="BD182" s="16"/>
      <c r="BE182" s="15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35"/>
      <c r="BS182" s="15"/>
      <c r="BT182" s="16"/>
      <c r="BU182" s="16"/>
      <c r="BV182" s="34"/>
      <c r="BW182" s="16"/>
      <c r="BX182" s="15"/>
      <c r="BY182" s="16"/>
      <c r="BZ182" s="18"/>
      <c r="CB182" s="13">
        <f t="shared" ref="CB182:CB213" si="675">B182-AO182</f>
        <v>0</v>
      </c>
      <c r="CC182" s="13">
        <f t="shared" ref="CC182:CC213" si="676">C182-AP182</f>
        <v>0</v>
      </c>
      <c r="CD182" s="13">
        <f t="shared" ref="CD182:CD213" si="677">D182-AQ182</f>
        <v>0</v>
      </c>
      <c r="CE182" s="13">
        <f t="shared" ref="CE182:CE213" si="678">E182-AR182</f>
        <v>0</v>
      </c>
      <c r="CF182" s="13">
        <f t="shared" ref="CF182:CF213" si="679">F182-AS182</f>
        <v>0</v>
      </c>
      <c r="CG182" s="13">
        <f t="shared" ref="CG182:CG213" si="680">G182-AT182</f>
        <v>0</v>
      </c>
      <c r="CH182" s="13">
        <f t="shared" ref="CH182:CH213" si="681">H182-AU182</f>
        <v>0</v>
      </c>
      <c r="CI182" s="13">
        <f t="shared" ref="CI182:CI213" si="682">I182-AV182</f>
        <v>0</v>
      </c>
      <c r="CJ182" s="13">
        <f t="shared" ref="CJ182:CJ213" si="683">J182-AW182</f>
        <v>0</v>
      </c>
      <c r="CK182" s="13">
        <f t="shared" ref="CK182:CK213" si="684">K182-AX182</f>
        <v>0</v>
      </c>
      <c r="CL182" s="13">
        <f t="shared" ref="CL182:CL213" si="685">L182-AY182</f>
        <v>0</v>
      </c>
      <c r="CM182" s="13">
        <f t="shared" ref="CM182:CM213" si="686">M182-AZ182</f>
        <v>0</v>
      </c>
      <c r="CN182" s="13">
        <f t="shared" ref="CN182:CN213" si="687">N182-BA182</f>
        <v>0</v>
      </c>
      <c r="CO182" s="13">
        <f t="shared" ref="CO182:CO213" si="688">O182-BB182</f>
        <v>0</v>
      </c>
      <c r="CP182" s="13">
        <f t="shared" ref="CP182:CP213" si="689">P182-BC182</f>
        <v>0</v>
      </c>
      <c r="CQ182" s="13">
        <f t="shared" ref="CQ182:CQ213" si="690">Q182-BD182</f>
        <v>0</v>
      </c>
      <c r="CR182" s="13">
        <f t="shared" ref="CR182:CR213" si="691">R182-BE182</f>
        <v>0</v>
      </c>
      <c r="CS182" s="13">
        <f t="shared" ref="CS182:CS213" si="692">S182-BF182</f>
        <v>0</v>
      </c>
      <c r="CT182" s="13">
        <f t="shared" ref="CT182:CT213" si="693">T182-BG182</f>
        <v>0</v>
      </c>
      <c r="CU182" s="13">
        <f t="shared" ref="CU182:CU213" si="694">U182-BH182</f>
        <v>0</v>
      </c>
      <c r="CV182" s="13">
        <f t="shared" ref="CV182:CV213" si="695">V182-BI182</f>
        <v>0</v>
      </c>
      <c r="CW182" s="13">
        <f t="shared" ref="CW182:CW213" si="696">W182-BJ182</f>
        <v>0</v>
      </c>
      <c r="CX182" s="13">
        <f t="shared" ref="CX182:CX213" si="697">X182-BK182</f>
        <v>0</v>
      </c>
      <c r="CY182" s="13">
        <f t="shared" ref="CY182:CY213" si="698">Y182-BL182</f>
        <v>0</v>
      </c>
      <c r="CZ182" s="13">
        <f t="shared" ref="CZ182:CZ213" si="699">Z182-BM182</f>
        <v>0</v>
      </c>
      <c r="DA182" s="13">
        <f t="shared" ref="DA182:DA213" si="700">AA182-BN182</f>
        <v>0</v>
      </c>
      <c r="DB182" s="13">
        <f t="shared" ref="DB182:DB213" si="701">AB182-BO182</f>
        <v>0</v>
      </c>
      <c r="DC182" s="13">
        <f t="shared" ref="DC182:DC213" si="702">AC182-BP182</f>
        <v>0</v>
      </c>
      <c r="DD182" s="13">
        <f t="shared" ref="DD182:DD213" si="703">AD182-BQ182</f>
        <v>0</v>
      </c>
      <c r="DE182" s="13">
        <f t="shared" ref="DE182:DE213" si="704">AE182-BR182</f>
        <v>0</v>
      </c>
      <c r="DF182" s="13">
        <f t="shared" ref="DF182:DF213" si="705">AF182-BS182</f>
        <v>0</v>
      </c>
      <c r="DG182" s="13">
        <f t="shared" ref="DG182:DG213" si="706">AG182-BT182</f>
        <v>0</v>
      </c>
      <c r="DH182" s="13">
        <f t="shared" ref="DH182:DH213" si="707">AH182-BU182</f>
        <v>0</v>
      </c>
      <c r="DI182" s="13">
        <f t="shared" ref="DI182:DI213" si="708">AI182-BV182</f>
        <v>0</v>
      </c>
      <c r="DJ182" s="13">
        <f t="shared" ref="DJ182:DJ213" si="709">AJ182-BW182</f>
        <v>0</v>
      </c>
      <c r="DK182" s="13">
        <f t="shared" ref="DK182:DK213" si="710">AK182-BX182</f>
        <v>0</v>
      </c>
      <c r="DL182" s="13">
        <f t="shared" ref="DL182:DL213" si="711">AL182-BY182</f>
        <v>0</v>
      </c>
      <c r="DM182" s="13">
        <f t="shared" ref="DM182:DM213" si="712">AM182-BZ182</f>
        <v>0</v>
      </c>
    </row>
    <row r="183" spans="1:117" s="25" customFormat="1" ht="12.75" customHeight="1" x14ac:dyDescent="0.2">
      <c r="A183" s="12" t="s">
        <v>188</v>
      </c>
      <c r="B183" s="13"/>
      <c r="C183" s="13"/>
      <c r="D183" s="13"/>
      <c r="E183" s="13"/>
      <c r="F183" s="13"/>
      <c r="G183" s="13"/>
      <c r="H183" s="14"/>
      <c r="I183" s="34">
        <f t="shared" si="526"/>
        <v>0</v>
      </c>
      <c r="J183" s="13"/>
      <c r="K183" s="13"/>
      <c r="L183" s="13"/>
      <c r="M183" s="13"/>
      <c r="N183" s="13"/>
      <c r="O183" s="13"/>
      <c r="P183" s="13"/>
      <c r="Q183" s="13"/>
      <c r="R183" s="15">
        <f t="shared" ref="R183:R242" si="713">SUM(K183:Q183)</f>
        <v>0</v>
      </c>
      <c r="S183" s="13"/>
      <c r="T183" s="13"/>
      <c r="U183" s="13"/>
      <c r="V183" s="13"/>
      <c r="W183" s="13"/>
      <c r="X183" s="13"/>
      <c r="Y183" s="16">
        <f t="shared" si="537"/>
        <v>0</v>
      </c>
      <c r="Z183" s="13"/>
      <c r="AA183" s="13"/>
      <c r="AB183" s="13"/>
      <c r="AC183" s="13"/>
      <c r="AD183" s="13"/>
      <c r="AE183" s="35">
        <f t="shared" ref="AE183:AE242" si="714">SUM(Z183:AD183)</f>
        <v>0</v>
      </c>
      <c r="AF183" s="15">
        <f>I183+J183+R183+Y183+AE183+S183</f>
        <v>0</v>
      </c>
      <c r="AG183" s="13"/>
      <c r="AH183" s="13"/>
      <c r="AI183" s="34">
        <f t="shared" ref="AI183:AI242" si="715">SUM(AF183+AG183+AH183)</f>
        <v>0</v>
      </c>
      <c r="AJ183" s="13"/>
      <c r="AK183" s="15">
        <f t="shared" ref="AK183:AK197" si="716">AI183+AJ183</f>
        <v>0</v>
      </c>
      <c r="AL183" s="13">
        <v>0.46</v>
      </c>
      <c r="AM183" s="18"/>
      <c r="AN183" s="24"/>
      <c r="AO183" s="13"/>
      <c r="AP183" s="13"/>
      <c r="AQ183" s="13"/>
      <c r="AR183" s="13"/>
      <c r="AS183" s="13"/>
      <c r="AT183" s="13"/>
      <c r="AU183" s="14"/>
      <c r="AV183" s="34">
        <f t="shared" ref="AV183:AV184" si="717">SUM(AO183:AU183)</f>
        <v>0</v>
      </c>
      <c r="AW183" s="13"/>
      <c r="AX183" s="13"/>
      <c r="AY183" s="13"/>
      <c r="AZ183" s="13"/>
      <c r="BA183" s="13"/>
      <c r="BB183" s="13"/>
      <c r="BC183" s="13"/>
      <c r="BD183" s="13"/>
      <c r="BE183" s="15">
        <f t="shared" ref="BE183:BE198" si="718">SUM(AX183:BD183)</f>
        <v>0</v>
      </c>
      <c r="BF183" s="13"/>
      <c r="BG183" s="13"/>
      <c r="BH183" s="13"/>
      <c r="BI183" s="13"/>
      <c r="BJ183" s="13"/>
      <c r="BK183" s="13"/>
      <c r="BL183" s="16">
        <f t="shared" ref="BL183:BL198" si="719">SUM(BG183:BK183)</f>
        <v>0</v>
      </c>
      <c r="BM183" s="13"/>
      <c r="BN183" s="13"/>
      <c r="BO183" s="13"/>
      <c r="BP183" s="13"/>
      <c r="BQ183" s="13"/>
      <c r="BR183" s="35">
        <f t="shared" ref="BR183:BR184" si="720">SUM(BM183:BQ183)</f>
        <v>0</v>
      </c>
      <c r="BS183" s="15">
        <f>AV183+AW183+BE183+BL183+BR183+BF183</f>
        <v>0</v>
      </c>
      <c r="BT183" s="13"/>
      <c r="BU183" s="13"/>
      <c r="BV183" s="34">
        <f t="shared" ref="BV183:BV184" si="721">SUM(BS183+BT183+BU183)</f>
        <v>0</v>
      </c>
      <c r="BW183" s="13"/>
      <c r="BX183" s="15">
        <f t="shared" ref="BX183:BX194" si="722">BV183+BW183</f>
        <v>0</v>
      </c>
      <c r="BY183" s="13">
        <v>0.46</v>
      </c>
      <c r="BZ183" s="18"/>
      <c r="CB183" s="13">
        <f t="shared" si="675"/>
        <v>0</v>
      </c>
      <c r="CC183" s="13">
        <f t="shared" si="676"/>
        <v>0</v>
      </c>
      <c r="CD183" s="13">
        <f t="shared" si="677"/>
        <v>0</v>
      </c>
      <c r="CE183" s="13">
        <f t="shared" si="678"/>
        <v>0</v>
      </c>
      <c r="CF183" s="13">
        <f t="shared" si="679"/>
        <v>0</v>
      </c>
      <c r="CG183" s="13">
        <f t="shared" si="680"/>
        <v>0</v>
      </c>
      <c r="CH183" s="13">
        <f t="shared" si="681"/>
        <v>0</v>
      </c>
      <c r="CI183" s="13">
        <f t="shared" si="682"/>
        <v>0</v>
      </c>
      <c r="CJ183" s="13">
        <f t="shared" si="683"/>
        <v>0</v>
      </c>
      <c r="CK183" s="13">
        <f t="shared" si="684"/>
        <v>0</v>
      </c>
      <c r="CL183" s="13">
        <f t="shared" si="685"/>
        <v>0</v>
      </c>
      <c r="CM183" s="13">
        <f t="shared" si="686"/>
        <v>0</v>
      </c>
      <c r="CN183" s="13">
        <f t="shared" si="687"/>
        <v>0</v>
      </c>
      <c r="CO183" s="13">
        <f t="shared" si="688"/>
        <v>0</v>
      </c>
      <c r="CP183" s="13">
        <f t="shared" si="689"/>
        <v>0</v>
      </c>
      <c r="CQ183" s="13">
        <f t="shared" si="690"/>
        <v>0</v>
      </c>
      <c r="CR183" s="13">
        <f t="shared" si="691"/>
        <v>0</v>
      </c>
      <c r="CS183" s="13">
        <f t="shared" si="692"/>
        <v>0</v>
      </c>
      <c r="CT183" s="13">
        <f t="shared" si="693"/>
        <v>0</v>
      </c>
      <c r="CU183" s="13">
        <f t="shared" si="694"/>
        <v>0</v>
      </c>
      <c r="CV183" s="13">
        <f t="shared" si="695"/>
        <v>0</v>
      </c>
      <c r="CW183" s="13">
        <f t="shared" si="696"/>
        <v>0</v>
      </c>
      <c r="CX183" s="13">
        <f t="shared" si="697"/>
        <v>0</v>
      </c>
      <c r="CY183" s="13">
        <f t="shared" si="698"/>
        <v>0</v>
      </c>
      <c r="CZ183" s="13">
        <f t="shared" si="699"/>
        <v>0</v>
      </c>
      <c r="DA183" s="13">
        <f t="shared" si="700"/>
        <v>0</v>
      </c>
      <c r="DB183" s="13">
        <f t="shared" si="701"/>
        <v>0</v>
      </c>
      <c r="DC183" s="13">
        <f t="shared" si="702"/>
        <v>0</v>
      </c>
      <c r="DD183" s="13">
        <f t="shared" si="703"/>
        <v>0</v>
      </c>
      <c r="DE183" s="13">
        <f t="shared" si="704"/>
        <v>0</v>
      </c>
      <c r="DF183" s="13">
        <f t="shared" si="705"/>
        <v>0</v>
      </c>
      <c r="DG183" s="13">
        <f t="shared" si="706"/>
        <v>0</v>
      </c>
      <c r="DH183" s="13">
        <f t="shared" si="707"/>
        <v>0</v>
      </c>
      <c r="DI183" s="13">
        <f t="shared" si="708"/>
        <v>0</v>
      </c>
      <c r="DJ183" s="13">
        <f t="shared" si="709"/>
        <v>0</v>
      </c>
      <c r="DK183" s="13">
        <f t="shared" si="710"/>
        <v>0</v>
      </c>
      <c r="DL183" s="13">
        <f t="shared" si="711"/>
        <v>0</v>
      </c>
      <c r="DM183" s="13">
        <f t="shared" si="712"/>
        <v>0</v>
      </c>
    </row>
    <row r="184" spans="1:117" ht="12.75" customHeight="1" x14ac:dyDescent="0.2">
      <c r="A184" s="12" t="s">
        <v>189</v>
      </c>
      <c r="B184" s="13">
        <v>1500</v>
      </c>
      <c r="C184" s="13">
        <v>500</v>
      </c>
      <c r="D184" s="13">
        <v>500</v>
      </c>
      <c r="E184" s="13"/>
      <c r="F184" s="13">
        <v>200</v>
      </c>
      <c r="G184" s="13"/>
      <c r="H184" s="14"/>
      <c r="I184" s="34">
        <f t="shared" si="526"/>
        <v>2700</v>
      </c>
      <c r="J184" s="13"/>
      <c r="K184" s="13"/>
      <c r="L184" s="13"/>
      <c r="M184" s="13"/>
      <c r="N184" s="13"/>
      <c r="O184" s="13"/>
      <c r="P184" s="13"/>
      <c r="Q184" s="13"/>
      <c r="R184" s="15">
        <f t="shared" si="713"/>
        <v>0</v>
      </c>
      <c r="S184" s="13"/>
      <c r="T184" s="13">
        <v>200</v>
      </c>
      <c r="U184" s="13"/>
      <c r="V184" s="13"/>
      <c r="W184" s="13"/>
      <c r="X184" s="13"/>
      <c r="Y184" s="16">
        <f t="shared" si="537"/>
        <v>200</v>
      </c>
      <c r="Z184" s="13"/>
      <c r="AA184" s="13"/>
      <c r="AB184" s="13">
        <v>100</v>
      </c>
      <c r="AC184" s="13"/>
      <c r="AD184" s="13">
        <v>1000</v>
      </c>
      <c r="AE184" s="35">
        <f t="shared" si="714"/>
        <v>1100</v>
      </c>
      <c r="AF184" s="15">
        <f>I184+J184+R184+Y184+AE184+S184</f>
        <v>4000</v>
      </c>
      <c r="AG184" s="13"/>
      <c r="AH184" s="13">
        <v>2200</v>
      </c>
      <c r="AI184" s="34">
        <f t="shared" si="715"/>
        <v>6200</v>
      </c>
      <c r="AJ184" s="13">
        <v>500</v>
      </c>
      <c r="AK184" s="15">
        <f t="shared" si="716"/>
        <v>6700</v>
      </c>
      <c r="AL184" s="13"/>
      <c r="AM184" s="18">
        <v>400</v>
      </c>
      <c r="AO184" s="13">
        <v>1580</v>
      </c>
      <c r="AP184" s="13"/>
      <c r="AQ184" s="13">
        <v>680</v>
      </c>
      <c r="AR184" s="13"/>
      <c r="AS184" s="13"/>
      <c r="AT184" s="13"/>
      <c r="AU184" s="14"/>
      <c r="AV184" s="34">
        <f t="shared" si="717"/>
        <v>2260</v>
      </c>
      <c r="AW184" s="13"/>
      <c r="AX184" s="13"/>
      <c r="AY184" s="13"/>
      <c r="AZ184" s="13"/>
      <c r="BA184" s="13"/>
      <c r="BB184" s="13"/>
      <c r="BC184" s="13"/>
      <c r="BD184" s="13"/>
      <c r="BE184" s="15">
        <f t="shared" si="718"/>
        <v>0</v>
      </c>
      <c r="BF184" s="13"/>
      <c r="BG184" s="13"/>
      <c r="BH184" s="13"/>
      <c r="BI184" s="13"/>
      <c r="BJ184" s="13"/>
      <c r="BK184" s="13"/>
      <c r="BL184" s="16">
        <f t="shared" si="719"/>
        <v>0</v>
      </c>
      <c r="BM184" s="13"/>
      <c r="BN184" s="13"/>
      <c r="BO184" s="13"/>
      <c r="BP184" s="13"/>
      <c r="BQ184" s="13">
        <v>680</v>
      </c>
      <c r="BR184" s="35">
        <f t="shared" si="720"/>
        <v>680</v>
      </c>
      <c r="BS184" s="15">
        <f>AV184+AW184+BE184+BL184+BR184+BF184</f>
        <v>2940</v>
      </c>
      <c r="BT184" s="13"/>
      <c r="BU184" s="13">
        <v>2000</v>
      </c>
      <c r="BV184" s="34">
        <f t="shared" si="721"/>
        <v>4940</v>
      </c>
      <c r="BW184" s="13">
        <v>500</v>
      </c>
      <c r="BX184" s="15">
        <f t="shared" si="722"/>
        <v>5440</v>
      </c>
      <c r="BY184" s="13"/>
      <c r="BZ184" s="18"/>
      <c r="CB184" s="13">
        <f t="shared" si="675"/>
        <v>-80</v>
      </c>
      <c r="CC184" s="13">
        <f t="shared" si="676"/>
        <v>500</v>
      </c>
      <c r="CD184" s="13">
        <f t="shared" si="677"/>
        <v>-180</v>
      </c>
      <c r="CE184" s="13">
        <f t="shared" si="678"/>
        <v>0</v>
      </c>
      <c r="CF184" s="13">
        <f t="shared" si="679"/>
        <v>200</v>
      </c>
      <c r="CG184" s="13">
        <f t="shared" si="680"/>
        <v>0</v>
      </c>
      <c r="CH184" s="13">
        <f t="shared" si="681"/>
        <v>0</v>
      </c>
      <c r="CI184" s="13">
        <f t="shared" si="682"/>
        <v>440</v>
      </c>
      <c r="CJ184" s="13">
        <f t="shared" si="683"/>
        <v>0</v>
      </c>
      <c r="CK184" s="13">
        <f t="shared" si="684"/>
        <v>0</v>
      </c>
      <c r="CL184" s="13">
        <f t="shared" si="685"/>
        <v>0</v>
      </c>
      <c r="CM184" s="13">
        <f t="shared" si="686"/>
        <v>0</v>
      </c>
      <c r="CN184" s="13">
        <f t="shared" si="687"/>
        <v>0</v>
      </c>
      <c r="CO184" s="13">
        <f t="shared" si="688"/>
        <v>0</v>
      </c>
      <c r="CP184" s="13">
        <f t="shared" si="689"/>
        <v>0</v>
      </c>
      <c r="CQ184" s="13">
        <f t="shared" si="690"/>
        <v>0</v>
      </c>
      <c r="CR184" s="13">
        <f t="shared" si="691"/>
        <v>0</v>
      </c>
      <c r="CS184" s="13">
        <f t="shared" si="692"/>
        <v>0</v>
      </c>
      <c r="CT184" s="13">
        <f t="shared" si="693"/>
        <v>200</v>
      </c>
      <c r="CU184" s="13">
        <f t="shared" si="694"/>
        <v>0</v>
      </c>
      <c r="CV184" s="13">
        <f t="shared" si="695"/>
        <v>0</v>
      </c>
      <c r="CW184" s="13">
        <f t="shared" si="696"/>
        <v>0</v>
      </c>
      <c r="CX184" s="13">
        <f t="shared" si="697"/>
        <v>0</v>
      </c>
      <c r="CY184" s="13">
        <f t="shared" si="698"/>
        <v>200</v>
      </c>
      <c r="CZ184" s="13">
        <f t="shared" si="699"/>
        <v>0</v>
      </c>
      <c r="DA184" s="13">
        <f t="shared" si="700"/>
        <v>0</v>
      </c>
      <c r="DB184" s="13">
        <f t="shared" si="701"/>
        <v>100</v>
      </c>
      <c r="DC184" s="13">
        <f t="shared" si="702"/>
        <v>0</v>
      </c>
      <c r="DD184" s="13">
        <f t="shared" si="703"/>
        <v>320</v>
      </c>
      <c r="DE184" s="13">
        <f t="shared" si="704"/>
        <v>420</v>
      </c>
      <c r="DF184" s="13">
        <f t="shared" si="705"/>
        <v>1060</v>
      </c>
      <c r="DG184" s="13">
        <f t="shared" si="706"/>
        <v>0</v>
      </c>
      <c r="DH184" s="13">
        <f t="shared" si="707"/>
        <v>200</v>
      </c>
      <c r="DI184" s="13">
        <f t="shared" si="708"/>
        <v>1260</v>
      </c>
      <c r="DJ184" s="13">
        <f t="shared" si="709"/>
        <v>0</v>
      </c>
      <c r="DK184" s="13">
        <f t="shared" si="710"/>
        <v>1260</v>
      </c>
      <c r="DL184" s="13">
        <f t="shared" si="711"/>
        <v>0</v>
      </c>
      <c r="DM184" s="13">
        <f t="shared" si="712"/>
        <v>400</v>
      </c>
    </row>
    <row r="185" spans="1:117" ht="12.75" customHeight="1" x14ac:dyDescent="0.2">
      <c r="A185" s="26" t="s">
        <v>51</v>
      </c>
      <c r="B185" s="16">
        <f>SUM(B183:B184)</f>
        <v>1500</v>
      </c>
      <c r="C185" s="16">
        <f t="shared" ref="C185:H185" si="723">SUM(C183:C184)</f>
        <v>500</v>
      </c>
      <c r="D185" s="16">
        <f t="shared" si="723"/>
        <v>500</v>
      </c>
      <c r="E185" s="16">
        <f t="shared" si="723"/>
        <v>0</v>
      </c>
      <c r="F185" s="16">
        <f t="shared" si="723"/>
        <v>200</v>
      </c>
      <c r="G185" s="16">
        <f t="shared" si="723"/>
        <v>0</v>
      </c>
      <c r="H185" s="16">
        <f t="shared" si="723"/>
        <v>0</v>
      </c>
      <c r="I185" s="34">
        <f>SUM(B185:H185)</f>
        <v>2700</v>
      </c>
      <c r="J185" s="16">
        <f t="shared" ref="J185" si="724">SUM(J183:J184)</f>
        <v>0</v>
      </c>
      <c r="K185" s="16">
        <f t="shared" ref="K185" si="725">SUM(K183:K184)</f>
        <v>0</v>
      </c>
      <c r="L185" s="16">
        <f t="shared" ref="L185" si="726">SUM(L183:L184)</f>
        <v>0</v>
      </c>
      <c r="M185" s="16">
        <f t="shared" ref="M185" si="727">SUM(M183:M184)</f>
        <v>0</v>
      </c>
      <c r="N185" s="16">
        <f t="shared" ref="N185" si="728">SUM(N183:N184)</f>
        <v>0</v>
      </c>
      <c r="O185" s="16">
        <f t="shared" ref="O185" si="729">SUM(O183:O184)</f>
        <v>0</v>
      </c>
      <c r="P185" s="16">
        <f t="shared" ref="P185" si="730">SUM(P183:P184)</f>
        <v>0</v>
      </c>
      <c r="Q185" s="16">
        <f t="shared" ref="Q185" si="731">SUM(Q183:Q184)</f>
        <v>0</v>
      </c>
      <c r="R185" s="15">
        <f t="shared" si="713"/>
        <v>0</v>
      </c>
      <c r="S185" s="16">
        <f t="shared" ref="S185" si="732">SUM(S183:S184)</f>
        <v>0</v>
      </c>
      <c r="T185" s="16">
        <f t="shared" ref="T185" si="733">SUM(T183:T184)</f>
        <v>200</v>
      </c>
      <c r="U185" s="16">
        <f t="shared" ref="U185" si="734">SUM(U183:U184)</f>
        <v>0</v>
      </c>
      <c r="V185" s="16">
        <f t="shared" ref="V185" si="735">SUM(V183:V184)</f>
        <v>0</v>
      </c>
      <c r="W185" s="16">
        <f t="shared" ref="W185" si="736">SUM(W183:W184)</f>
        <v>0</v>
      </c>
      <c r="X185" s="16">
        <f t="shared" ref="X185" si="737">SUM(X183:X184)</f>
        <v>0</v>
      </c>
      <c r="Y185" s="16">
        <f t="shared" si="537"/>
        <v>200</v>
      </c>
      <c r="Z185" s="16">
        <f t="shared" ref="Z185" si="738">SUM(Z183:Z184)</f>
        <v>0</v>
      </c>
      <c r="AA185" s="16">
        <f t="shared" ref="AA185" si="739">SUM(AA183:AA184)</f>
        <v>0</v>
      </c>
      <c r="AB185" s="16">
        <f t="shared" ref="AB185" si="740">SUM(AB183:AB184)</f>
        <v>100</v>
      </c>
      <c r="AC185" s="16">
        <f t="shared" ref="AC185" si="741">SUM(AC183:AC184)</f>
        <v>0</v>
      </c>
      <c r="AD185" s="16">
        <f t="shared" ref="AD185" si="742">SUM(AD183:AD184)</f>
        <v>1000</v>
      </c>
      <c r="AE185" s="35">
        <f>Z185+AA185+AB185+AC185+AD185</f>
        <v>1100</v>
      </c>
      <c r="AF185" s="15">
        <f>I185+J185+R185+S185+Y185+AE185</f>
        <v>4000</v>
      </c>
      <c r="AG185" s="16">
        <f t="shared" ref="AG185" si="743">SUM(AG183:AG184)</f>
        <v>0</v>
      </c>
      <c r="AH185" s="16">
        <f t="shared" ref="AH185" si="744">SUM(AH183:AH184)</f>
        <v>2200</v>
      </c>
      <c r="AI185" s="34">
        <f>AF185+AH185</f>
        <v>6200</v>
      </c>
      <c r="AJ185" s="16">
        <f t="shared" ref="AJ185" si="745">SUM(AJ183:AJ184)</f>
        <v>500</v>
      </c>
      <c r="AK185" s="15">
        <f t="shared" si="716"/>
        <v>6700</v>
      </c>
      <c r="AL185" s="44">
        <f t="shared" ref="AL185" si="746">SUM(AL183:AL184)</f>
        <v>0.46</v>
      </c>
      <c r="AM185" s="15">
        <f t="shared" ref="AM185" si="747">SUM(AM183:AM184)</f>
        <v>400</v>
      </c>
      <c r="AO185" s="16">
        <f>SUM(AO183:AO184)</f>
        <v>1580</v>
      </c>
      <c r="AP185" s="16">
        <f t="shared" ref="AP185:AU185" si="748">SUM(AP183:AP184)</f>
        <v>0</v>
      </c>
      <c r="AQ185" s="16">
        <f t="shared" si="748"/>
        <v>680</v>
      </c>
      <c r="AR185" s="16">
        <f t="shared" si="748"/>
        <v>0</v>
      </c>
      <c r="AS185" s="16">
        <f t="shared" si="748"/>
        <v>0</v>
      </c>
      <c r="AT185" s="16">
        <f t="shared" si="748"/>
        <v>0</v>
      </c>
      <c r="AU185" s="14">
        <f t="shared" si="748"/>
        <v>0</v>
      </c>
      <c r="AV185" s="34">
        <f>SUM(AO185:AU185)</f>
        <v>2260</v>
      </c>
      <c r="AW185" s="16">
        <f>AW183+AW184</f>
        <v>0</v>
      </c>
      <c r="AX185" s="16">
        <f t="shared" ref="AX185:BD185" si="749">AX183+AX184</f>
        <v>0</v>
      </c>
      <c r="AY185" s="16">
        <f t="shared" si="749"/>
        <v>0</v>
      </c>
      <c r="AZ185" s="16">
        <f t="shared" si="749"/>
        <v>0</v>
      </c>
      <c r="BA185" s="16">
        <f t="shared" si="749"/>
        <v>0</v>
      </c>
      <c r="BB185" s="16">
        <f t="shared" si="749"/>
        <v>0</v>
      </c>
      <c r="BC185" s="16">
        <f t="shared" si="749"/>
        <v>0</v>
      </c>
      <c r="BD185" s="16">
        <f t="shared" si="749"/>
        <v>0</v>
      </c>
      <c r="BE185" s="15">
        <f t="shared" si="718"/>
        <v>0</v>
      </c>
      <c r="BF185" s="16">
        <f>BF184+BF183</f>
        <v>0</v>
      </c>
      <c r="BG185" s="16">
        <f t="shared" ref="BG185:BH185" si="750">BG184+BG183</f>
        <v>0</v>
      </c>
      <c r="BH185" s="16">
        <f t="shared" si="750"/>
        <v>0</v>
      </c>
      <c r="BI185" s="16"/>
      <c r="BJ185" s="16">
        <f t="shared" ref="BJ185:BK185" si="751">BJ184+BJ183</f>
        <v>0</v>
      </c>
      <c r="BK185" s="16">
        <f t="shared" si="751"/>
        <v>0</v>
      </c>
      <c r="BL185" s="16">
        <f t="shared" si="719"/>
        <v>0</v>
      </c>
      <c r="BM185" s="16">
        <f t="shared" ref="BM185:BQ185" si="752">BM184+BM183</f>
        <v>0</v>
      </c>
      <c r="BN185" s="16">
        <f t="shared" si="752"/>
        <v>0</v>
      </c>
      <c r="BO185" s="16">
        <f t="shared" si="752"/>
        <v>0</v>
      </c>
      <c r="BP185" s="16">
        <f t="shared" si="752"/>
        <v>0</v>
      </c>
      <c r="BQ185" s="16">
        <f t="shared" si="752"/>
        <v>680</v>
      </c>
      <c r="BR185" s="35">
        <f>BM185+BN185+BO185+BP185+BQ185</f>
        <v>680</v>
      </c>
      <c r="BS185" s="15">
        <f>AV185+AW185+BE185+BF185+BG185+BH185+BK185+BR185+BJ185</f>
        <v>2940</v>
      </c>
      <c r="BT185" s="16">
        <f>BT184+BT183</f>
        <v>0</v>
      </c>
      <c r="BU185" s="16">
        <f>BU183+BU184</f>
        <v>2000</v>
      </c>
      <c r="BV185" s="34">
        <f>BS185+BU185</f>
        <v>4940</v>
      </c>
      <c r="BW185" s="16">
        <f>BW183+BW184</f>
        <v>500</v>
      </c>
      <c r="BX185" s="15">
        <f t="shared" si="722"/>
        <v>5440</v>
      </c>
      <c r="BY185" s="44">
        <f>BY183+BY184</f>
        <v>0.46</v>
      </c>
      <c r="BZ185" s="15">
        <f>BZ183+BZ184</f>
        <v>0</v>
      </c>
      <c r="CB185" s="13">
        <f t="shared" si="675"/>
        <v>-80</v>
      </c>
      <c r="CC185" s="13">
        <f t="shared" si="676"/>
        <v>500</v>
      </c>
      <c r="CD185" s="13">
        <f t="shared" si="677"/>
        <v>-180</v>
      </c>
      <c r="CE185" s="13">
        <f t="shared" si="678"/>
        <v>0</v>
      </c>
      <c r="CF185" s="13">
        <f t="shared" si="679"/>
        <v>200</v>
      </c>
      <c r="CG185" s="13">
        <f t="shared" si="680"/>
        <v>0</v>
      </c>
      <c r="CH185" s="13">
        <f t="shared" si="681"/>
        <v>0</v>
      </c>
      <c r="CI185" s="13">
        <f t="shared" si="682"/>
        <v>440</v>
      </c>
      <c r="CJ185" s="13">
        <f t="shared" si="683"/>
        <v>0</v>
      </c>
      <c r="CK185" s="13">
        <f t="shared" si="684"/>
        <v>0</v>
      </c>
      <c r="CL185" s="13">
        <f t="shared" si="685"/>
        <v>0</v>
      </c>
      <c r="CM185" s="13">
        <f t="shared" si="686"/>
        <v>0</v>
      </c>
      <c r="CN185" s="13">
        <f t="shared" si="687"/>
        <v>0</v>
      </c>
      <c r="CO185" s="13">
        <f t="shared" si="688"/>
        <v>0</v>
      </c>
      <c r="CP185" s="13">
        <f t="shared" si="689"/>
        <v>0</v>
      </c>
      <c r="CQ185" s="13">
        <f t="shared" si="690"/>
        <v>0</v>
      </c>
      <c r="CR185" s="13">
        <f t="shared" si="691"/>
        <v>0</v>
      </c>
      <c r="CS185" s="13">
        <f t="shared" si="692"/>
        <v>0</v>
      </c>
      <c r="CT185" s="13">
        <f t="shared" si="693"/>
        <v>200</v>
      </c>
      <c r="CU185" s="13">
        <f t="shared" si="694"/>
        <v>0</v>
      </c>
      <c r="CV185" s="13">
        <f t="shared" si="695"/>
        <v>0</v>
      </c>
      <c r="CW185" s="13">
        <f t="shared" si="696"/>
        <v>0</v>
      </c>
      <c r="CX185" s="13">
        <f t="shared" si="697"/>
        <v>0</v>
      </c>
      <c r="CY185" s="13">
        <f t="shared" si="698"/>
        <v>200</v>
      </c>
      <c r="CZ185" s="13">
        <f t="shared" si="699"/>
        <v>0</v>
      </c>
      <c r="DA185" s="13">
        <f t="shared" si="700"/>
        <v>0</v>
      </c>
      <c r="DB185" s="13">
        <f t="shared" si="701"/>
        <v>100</v>
      </c>
      <c r="DC185" s="13">
        <f t="shared" si="702"/>
        <v>0</v>
      </c>
      <c r="DD185" s="13">
        <f t="shared" si="703"/>
        <v>320</v>
      </c>
      <c r="DE185" s="13">
        <f t="shared" si="704"/>
        <v>420</v>
      </c>
      <c r="DF185" s="13">
        <f t="shared" si="705"/>
        <v>1060</v>
      </c>
      <c r="DG185" s="13">
        <f t="shared" si="706"/>
        <v>0</v>
      </c>
      <c r="DH185" s="13">
        <f t="shared" si="707"/>
        <v>200</v>
      </c>
      <c r="DI185" s="13">
        <f t="shared" si="708"/>
        <v>1260</v>
      </c>
      <c r="DJ185" s="13">
        <f t="shared" si="709"/>
        <v>0</v>
      </c>
      <c r="DK185" s="13">
        <f t="shared" si="710"/>
        <v>1260</v>
      </c>
      <c r="DL185" s="13">
        <f t="shared" si="711"/>
        <v>0</v>
      </c>
      <c r="DM185" s="13">
        <f t="shared" si="712"/>
        <v>400</v>
      </c>
    </row>
    <row r="186" spans="1:117" s="25" customFormat="1" ht="12.75" customHeight="1" x14ac:dyDescent="0.2">
      <c r="A186" s="12" t="s">
        <v>190</v>
      </c>
      <c r="B186" s="13"/>
      <c r="C186" s="13"/>
      <c r="D186" s="13"/>
      <c r="E186" s="13"/>
      <c r="F186" s="13"/>
      <c r="G186" s="13"/>
      <c r="H186" s="14"/>
      <c r="I186" s="34">
        <f t="shared" si="526"/>
        <v>0</v>
      </c>
      <c r="J186" s="13"/>
      <c r="K186" s="13"/>
      <c r="L186" s="13"/>
      <c r="M186" s="13"/>
      <c r="N186" s="13"/>
      <c r="O186" s="13"/>
      <c r="P186" s="13"/>
      <c r="Q186" s="13"/>
      <c r="R186" s="15">
        <f t="shared" si="713"/>
        <v>0</v>
      </c>
      <c r="S186" s="13"/>
      <c r="T186" s="13"/>
      <c r="U186" s="13"/>
      <c r="V186" s="13"/>
      <c r="W186" s="13"/>
      <c r="X186" s="13"/>
      <c r="Y186" s="16">
        <f t="shared" si="537"/>
        <v>0</v>
      </c>
      <c r="Z186" s="13"/>
      <c r="AA186" s="13"/>
      <c r="AB186" s="13"/>
      <c r="AC186" s="13"/>
      <c r="AD186" s="13"/>
      <c r="AE186" s="35">
        <f t="shared" si="714"/>
        <v>0</v>
      </c>
      <c r="AF186" s="15">
        <f t="shared" ref="AF186:AF193" si="753">I186+J186+R186+Y186+AE186+S186</f>
        <v>0</v>
      </c>
      <c r="AG186" s="13"/>
      <c r="AH186" s="13"/>
      <c r="AI186" s="34">
        <f t="shared" si="715"/>
        <v>0</v>
      </c>
      <c r="AJ186" s="13"/>
      <c r="AK186" s="15">
        <f t="shared" si="716"/>
        <v>0</v>
      </c>
      <c r="AL186" s="13"/>
      <c r="AM186" s="18"/>
      <c r="AN186" s="24"/>
      <c r="AO186" s="13"/>
      <c r="AP186" s="13"/>
      <c r="AQ186" s="13">
        <v>25</v>
      </c>
      <c r="AR186" s="13"/>
      <c r="AS186" s="13"/>
      <c r="AT186" s="13"/>
      <c r="AU186" s="14"/>
      <c r="AV186" s="34">
        <f t="shared" ref="AV186:AV198" si="754">SUM(AO186:AU186)</f>
        <v>25</v>
      </c>
      <c r="AW186" s="13"/>
      <c r="AX186" s="13"/>
      <c r="AY186" s="13"/>
      <c r="AZ186" s="13"/>
      <c r="BA186" s="13"/>
      <c r="BB186" s="13"/>
      <c r="BC186" s="13"/>
      <c r="BD186" s="13"/>
      <c r="BE186" s="15">
        <f t="shared" si="718"/>
        <v>0</v>
      </c>
      <c r="BF186" s="13"/>
      <c r="BG186" s="13"/>
      <c r="BH186" s="13"/>
      <c r="BI186" s="13"/>
      <c r="BJ186" s="13"/>
      <c r="BK186" s="13"/>
      <c r="BL186" s="16">
        <f t="shared" si="719"/>
        <v>0</v>
      </c>
      <c r="BM186" s="13"/>
      <c r="BN186" s="13"/>
      <c r="BO186" s="13"/>
      <c r="BP186" s="13"/>
      <c r="BQ186" s="13"/>
      <c r="BR186" s="35">
        <f t="shared" ref="BR186:BR198" si="755">SUM(BM186:BQ186)</f>
        <v>0</v>
      </c>
      <c r="BS186" s="15">
        <f t="shared" ref="BS186:BS193" si="756">AV186+AW186+BE186+BL186+BR186+BF186</f>
        <v>25</v>
      </c>
      <c r="BT186" s="13"/>
      <c r="BU186" s="13">
        <v>25</v>
      </c>
      <c r="BV186" s="34">
        <f t="shared" ref="BV186:BV194" si="757">SUM(BS186+BT186+BU186)</f>
        <v>50</v>
      </c>
      <c r="BW186" s="13"/>
      <c r="BX186" s="15">
        <f t="shared" si="722"/>
        <v>50</v>
      </c>
      <c r="BY186" s="13"/>
      <c r="BZ186" s="18">
        <v>25</v>
      </c>
      <c r="CB186" s="13">
        <f t="shared" si="675"/>
        <v>0</v>
      </c>
      <c r="CC186" s="13">
        <f t="shared" si="676"/>
        <v>0</v>
      </c>
      <c r="CD186" s="13">
        <f t="shared" si="677"/>
        <v>-25</v>
      </c>
      <c r="CE186" s="13">
        <f t="shared" si="678"/>
        <v>0</v>
      </c>
      <c r="CF186" s="13">
        <f t="shared" si="679"/>
        <v>0</v>
      </c>
      <c r="CG186" s="13">
        <f t="shared" si="680"/>
        <v>0</v>
      </c>
      <c r="CH186" s="13">
        <f t="shared" si="681"/>
        <v>0</v>
      </c>
      <c r="CI186" s="13">
        <f t="shared" si="682"/>
        <v>-25</v>
      </c>
      <c r="CJ186" s="13">
        <f t="shared" si="683"/>
        <v>0</v>
      </c>
      <c r="CK186" s="13">
        <f t="shared" si="684"/>
        <v>0</v>
      </c>
      <c r="CL186" s="13">
        <f t="shared" si="685"/>
        <v>0</v>
      </c>
      <c r="CM186" s="13">
        <f t="shared" si="686"/>
        <v>0</v>
      </c>
      <c r="CN186" s="13">
        <f t="shared" si="687"/>
        <v>0</v>
      </c>
      <c r="CO186" s="13">
        <f t="shared" si="688"/>
        <v>0</v>
      </c>
      <c r="CP186" s="13">
        <f t="shared" si="689"/>
        <v>0</v>
      </c>
      <c r="CQ186" s="13">
        <f t="shared" si="690"/>
        <v>0</v>
      </c>
      <c r="CR186" s="13">
        <f t="shared" si="691"/>
        <v>0</v>
      </c>
      <c r="CS186" s="13">
        <f t="shared" si="692"/>
        <v>0</v>
      </c>
      <c r="CT186" s="13">
        <f t="shared" si="693"/>
        <v>0</v>
      </c>
      <c r="CU186" s="13">
        <f t="shared" si="694"/>
        <v>0</v>
      </c>
      <c r="CV186" s="13">
        <f t="shared" si="695"/>
        <v>0</v>
      </c>
      <c r="CW186" s="13">
        <f t="shared" si="696"/>
        <v>0</v>
      </c>
      <c r="CX186" s="13">
        <f t="shared" si="697"/>
        <v>0</v>
      </c>
      <c r="CY186" s="13">
        <f t="shared" si="698"/>
        <v>0</v>
      </c>
      <c r="CZ186" s="13">
        <f t="shared" si="699"/>
        <v>0</v>
      </c>
      <c r="DA186" s="13">
        <f t="shared" si="700"/>
        <v>0</v>
      </c>
      <c r="DB186" s="13">
        <f t="shared" si="701"/>
        <v>0</v>
      </c>
      <c r="DC186" s="13">
        <f t="shared" si="702"/>
        <v>0</v>
      </c>
      <c r="DD186" s="13">
        <f t="shared" si="703"/>
        <v>0</v>
      </c>
      <c r="DE186" s="13">
        <f t="shared" si="704"/>
        <v>0</v>
      </c>
      <c r="DF186" s="13">
        <f t="shared" si="705"/>
        <v>-25</v>
      </c>
      <c r="DG186" s="13">
        <f t="shared" si="706"/>
        <v>0</v>
      </c>
      <c r="DH186" s="13">
        <f t="shared" si="707"/>
        <v>-25</v>
      </c>
      <c r="DI186" s="13">
        <f t="shared" si="708"/>
        <v>-50</v>
      </c>
      <c r="DJ186" s="13">
        <f t="shared" si="709"/>
        <v>0</v>
      </c>
      <c r="DK186" s="13">
        <f t="shared" si="710"/>
        <v>-50</v>
      </c>
      <c r="DL186" s="13">
        <f t="shared" si="711"/>
        <v>0</v>
      </c>
      <c r="DM186" s="13">
        <f t="shared" si="712"/>
        <v>-25</v>
      </c>
    </row>
    <row r="187" spans="1:117" s="19" customFormat="1" ht="12.75" customHeight="1" x14ac:dyDescent="0.2">
      <c r="A187" s="12" t="s">
        <v>191</v>
      </c>
      <c r="B187" s="13">
        <v>30</v>
      </c>
      <c r="C187" s="13"/>
      <c r="D187" s="13">
        <v>60</v>
      </c>
      <c r="E187" s="13"/>
      <c r="F187" s="13"/>
      <c r="G187" s="13"/>
      <c r="H187" s="14"/>
      <c r="I187" s="34">
        <f t="shared" si="526"/>
        <v>90</v>
      </c>
      <c r="J187" s="13"/>
      <c r="K187" s="13"/>
      <c r="L187" s="13"/>
      <c r="M187" s="13"/>
      <c r="N187" s="13"/>
      <c r="O187" s="13"/>
      <c r="P187" s="13"/>
      <c r="Q187" s="13"/>
      <c r="R187" s="15">
        <f t="shared" si="713"/>
        <v>0</v>
      </c>
      <c r="S187" s="13"/>
      <c r="T187" s="13"/>
      <c r="U187" s="13"/>
      <c r="V187" s="13"/>
      <c r="W187" s="13"/>
      <c r="X187" s="13"/>
      <c r="Y187" s="16">
        <f t="shared" si="537"/>
        <v>0</v>
      </c>
      <c r="Z187" s="13"/>
      <c r="AA187" s="13"/>
      <c r="AB187" s="13"/>
      <c r="AC187" s="13"/>
      <c r="AD187" s="13"/>
      <c r="AE187" s="35">
        <f t="shared" si="714"/>
        <v>0</v>
      </c>
      <c r="AF187" s="15">
        <f t="shared" si="753"/>
        <v>90</v>
      </c>
      <c r="AG187" s="13"/>
      <c r="AH187" s="13">
        <v>56</v>
      </c>
      <c r="AI187" s="34">
        <f t="shared" si="715"/>
        <v>146</v>
      </c>
      <c r="AJ187" s="13"/>
      <c r="AK187" s="15">
        <f t="shared" si="716"/>
        <v>146</v>
      </c>
      <c r="AL187" s="13"/>
      <c r="AM187" s="18"/>
      <c r="AN187" s="2"/>
      <c r="AO187" s="13">
        <v>26</v>
      </c>
      <c r="AP187" s="13"/>
      <c r="AQ187" s="13">
        <v>63</v>
      </c>
      <c r="AR187" s="13"/>
      <c r="AS187" s="13"/>
      <c r="AT187" s="13"/>
      <c r="AU187" s="14"/>
      <c r="AV187" s="34">
        <f t="shared" si="754"/>
        <v>89</v>
      </c>
      <c r="AW187" s="13"/>
      <c r="AX187" s="13"/>
      <c r="AY187" s="13"/>
      <c r="AZ187" s="13"/>
      <c r="BA187" s="13"/>
      <c r="BB187" s="13"/>
      <c r="BC187" s="13"/>
      <c r="BD187" s="13"/>
      <c r="BE187" s="15">
        <f t="shared" si="718"/>
        <v>0</v>
      </c>
      <c r="BF187" s="13"/>
      <c r="BG187" s="13"/>
      <c r="BH187" s="13"/>
      <c r="BI187" s="13"/>
      <c r="BJ187" s="13"/>
      <c r="BK187" s="13"/>
      <c r="BL187" s="16">
        <f t="shared" si="719"/>
        <v>0</v>
      </c>
      <c r="BM187" s="13"/>
      <c r="BN187" s="13"/>
      <c r="BO187" s="13"/>
      <c r="BP187" s="13"/>
      <c r="BQ187" s="13"/>
      <c r="BR187" s="35">
        <f t="shared" si="755"/>
        <v>0</v>
      </c>
      <c r="BS187" s="15">
        <f t="shared" si="756"/>
        <v>89</v>
      </c>
      <c r="BT187" s="13"/>
      <c r="BU187" s="13">
        <v>56</v>
      </c>
      <c r="BV187" s="34">
        <f t="shared" si="757"/>
        <v>145</v>
      </c>
      <c r="BW187" s="13"/>
      <c r="BX187" s="15">
        <f t="shared" si="722"/>
        <v>145</v>
      </c>
      <c r="BY187" s="13"/>
      <c r="BZ187" s="18"/>
      <c r="CB187" s="13">
        <f t="shared" si="675"/>
        <v>4</v>
      </c>
      <c r="CC187" s="13">
        <f t="shared" si="676"/>
        <v>0</v>
      </c>
      <c r="CD187" s="13">
        <f t="shared" si="677"/>
        <v>-3</v>
      </c>
      <c r="CE187" s="13">
        <f t="shared" si="678"/>
        <v>0</v>
      </c>
      <c r="CF187" s="13">
        <f t="shared" si="679"/>
        <v>0</v>
      </c>
      <c r="CG187" s="13">
        <f t="shared" si="680"/>
        <v>0</v>
      </c>
      <c r="CH187" s="13">
        <f t="shared" si="681"/>
        <v>0</v>
      </c>
      <c r="CI187" s="13">
        <f t="shared" si="682"/>
        <v>1</v>
      </c>
      <c r="CJ187" s="13">
        <f t="shared" si="683"/>
        <v>0</v>
      </c>
      <c r="CK187" s="13">
        <f t="shared" si="684"/>
        <v>0</v>
      </c>
      <c r="CL187" s="13">
        <f t="shared" si="685"/>
        <v>0</v>
      </c>
      <c r="CM187" s="13">
        <f t="shared" si="686"/>
        <v>0</v>
      </c>
      <c r="CN187" s="13">
        <f t="shared" si="687"/>
        <v>0</v>
      </c>
      <c r="CO187" s="13">
        <f t="shared" si="688"/>
        <v>0</v>
      </c>
      <c r="CP187" s="13">
        <f t="shared" si="689"/>
        <v>0</v>
      </c>
      <c r="CQ187" s="13">
        <f t="shared" si="690"/>
        <v>0</v>
      </c>
      <c r="CR187" s="13">
        <f t="shared" si="691"/>
        <v>0</v>
      </c>
      <c r="CS187" s="13">
        <f t="shared" si="692"/>
        <v>0</v>
      </c>
      <c r="CT187" s="13">
        <f t="shared" si="693"/>
        <v>0</v>
      </c>
      <c r="CU187" s="13">
        <f t="shared" si="694"/>
        <v>0</v>
      </c>
      <c r="CV187" s="13">
        <f t="shared" si="695"/>
        <v>0</v>
      </c>
      <c r="CW187" s="13">
        <f t="shared" si="696"/>
        <v>0</v>
      </c>
      <c r="CX187" s="13">
        <f t="shared" si="697"/>
        <v>0</v>
      </c>
      <c r="CY187" s="13">
        <f t="shared" si="698"/>
        <v>0</v>
      </c>
      <c r="CZ187" s="13">
        <f t="shared" si="699"/>
        <v>0</v>
      </c>
      <c r="DA187" s="13">
        <f t="shared" si="700"/>
        <v>0</v>
      </c>
      <c r="DB187" s="13">
        <f t="shared" si="701"/>
        <v>0</v>
      </c>
      <c r="DC187" s="13">
        <f t="shared" si="702"/>
        <v>0</v>
      </c>
      <c r="DD187" s="13">
        <f t="shared" si="703"/>
        <v>0</v>
      </c>
      <c r="DE187" s="13">
        <f t="shared" si="704"/>
        <v>0</v>
      </c>
      <c r="DF187" s="13">
        <f t="shared" si="705"/>
        <v>1</v>
      </c>
      <c r="DG187" s="13">
        <f t="shared" si="706"/>
        <v>0</v>
      </c>
      <c r="DH187" s="13">
        <f t="shared" si="707"/>
        <v>0</v>
      </c>
      <c r="DI187" s="13">
        <f t="shared" si="708"/>
        <v>1</v>
      </c>
      <c r="DJ187" s="13">
        <f t="shared" si="709"/>
        <v>0</v>
      </c>
      <c r="DK187" s="13">
        <f t="shared" si="710"/>
        <v>1</v>
      </c>
      <c r="DL187" s="13">
        <f t="shared" si="711"/>
        <v>0</v>
      </c>
      <c r="DM187" s="13">
        <f t="shared" si="712"/>
        <v>0</v>
      </c>
    </row>
    <row r="188" spans="1:117" s="87" customFormat="1" ht="12.75" customHeight="1" x14ac:dyDescent="0.2">
      <c r="A188" s="78" t="s">
        <v>192</v>
      </c>
      <c r="B188" s="79">
        <v>50</v>
      </c>
      <c r="C188" s="79"/>
      <c r="D188" s="79">
        <v>50</v>
      </c>
      <c r="E188" s="79"/>
      <c r="F188" s="79"/>
      <c r="G188" s="79"/>
      <c r="H188" s="80"/>
      <c r="I188" s="81">
        <f t="shared" si="526"/>
        <v>100</v>
      </c>
      <c r="J188" s="79"/>
      <c r="K188" s="79"/>
      <c r="L188" s="79"/>
      <c r="M188" s="79"/>
      <c r="N188" s="79"/>
      <c r="O188" s="79"/>
      <c r="P188" s="79"/>
      <c r="Q188" s="79"/>
      <c r="R188" s="82">
        <f t="shared" si="713"/>
        <v>0</v>
      </c>
      <c r="S188" s="79"/>
      <c r="T188" s="79"/>
      <c r="U188" s="79"/>
      <c r="V188" s="79"/>
      <c r="W188" s="79"/>
      <c r="X188" s="79"/>
      <c r="Y188" s="83">
        <f t="shared" si="537"/>
        <v>0</v>
      </c>
      <c r="Z188" s="79"/>
      <c r="AA188" s="79"/>
      <c r="AB188" s="79"/>
      <c r="AC188" s="79"/>
      <c r="AD188" s="79"/>
      <c r="AE188" s="84">
        <f t="shared" si="714"/>
        <v>0</v>
      </c>
      <c r="AF188" s="82">
        <f t="shared" si="753"/>
        <v>100</v>
      </c>
      <c r="AG188" s="79"/>
      <c r="AH188" s="79">
        <v>169</v>
      </c>
      <c r="AI188" s="81">
        <f t="shared" si="715"/>
        <v>269</v>
      </c>
      <c r="AJ188" s="79">
        <v>30</v>
      </c>
      <c r="AK188" s="82">
        <f t="shared" si="716"/>
        <v>299</v>
      </c>
      <c r="AL188" s="79"/>
      <c r="AM188" s="85"/>
      <c r="AN188" s="86"/>
      <c r="AO188" s="79">
        <v>50</v>
      </c>
      <c r="AP188" s="79"/>
      <c r="AQ188" s="79">
        <v>50</v>
      </c>
      <c r="AR188" s="79"/>
      <c r="AS188" s="79"/>
      <c r="AT188" s="79"/>
      <c r="AU188" s="80"/>
      <c r="AV188" s="81">
        <f t="shared" si="754"/>
        <v>100</v>
      </c>
      <c r="AW188" s="79"/>
      <c r="AX188" s="79"/>
      <c r="AY188" s="79"/>
      <c r="AZ188" s="79"/>
      <c r="BA188" s="79"/>
      <c r="BB188" s="79"/>
      <c r="BC188" s="79"/>
      <c r="BD188" s="79"/>
      <c r="BE188" s="82">
        <f t="shared" si="718"/>
        <v>0</v>
      </c>
      <c r="BF188" s="79"/>
      <c r="BG188" s="79"/>
      <c r="BH188" s="79"/>
      <c r="BI188" s="79"/>
      <c r="BJ188" s="79"/>
      <c r="BK188" s="79"/>
      <c r="BL188" s="83">
        <f t="shared" si="719"/>
        <v>0</v>
      </c>
      <c r="BM188" s="79"/>
      <c r="BN188" s="79"/>
      <c r="BO188" s="79"/>
      <c r="BP188" s="79"/>
      <c r="BQ188" s="79"/>
      <c r="BR188" s="84">
        <f t="shared" si="755"/>
        <v>0</v>
      </c>
      <c r="BS188" s="82">
        <f t="shared" si="756"/>
        <v>100</v>
      </c>
      <c r="BT188" s="79"/>
      <c r="BU188" s="79">
        <v>169</v>
      </c>
      <c r="BV188" s="81">
        <f t="shared" si="757"/>
        <v>269</v>
      </c>
      <c r="BW188" s="79">
        <v>30</v>
      </c>
      <c r="BX188" s="82">
        <f t="shared" si="722"/>
        <v>299</v>
      </c>
      <c r="BY188" s="79"/>
      <c r="BZ188" s="85"/>
      <c r="CB188" s="13">
        <f t="shared" si="675"/>
        <v>0</v>
      </c>
      <c r="CC188" s="13">
        <f t="shared" si="676"/>
        <v>0</v>
      </c>
      <c r="CD188" s="13">
        <f t="shared" si="677"/>
        <v>0</v>
      </c>
      <c r="CE188" s="13">
        <f t="shared" si="678"/>
        <v>0</v>
      </c>
      <c r="CF188" s="13">
        <f t="shared" si="679"/>
        <v>0</v>
      </c>
      <c r="CG188" s="13">
        <f t="shared" si="680"/>
        <v>0</v>
      </c>
      <c r="CH188" s="13">
        <f t="shared" si="681"/>
        <v>0</v>
      </c>
      <c r="CI188" s="13">
        <f t="shared" si="682"/>
        <v>0</v>
      </c>
      <c r="CJ188" s="13">
        <f t="shared" si="683"/>
        <v>0</v>
      </c>
      <c r="CK188" s="13">
        <f t="shared" si="684"/>
        <v>0</v>
      </c>
      <c r="CL188" s="13">
        <f t="shared" si="685"/>
        <v>0</v>
      </c>
      <c r="CM188" s="13">
        <f t="shared" si="686"/>
        <v>0</v>
      </c>
      <c r="CN188" s="13">
        <f t="shared" si="687"/>
        <v>0</v>
      </c>
      <c r="CO188" s="13">
        <f t="shared" si="688"/>
        <v>0</v>
      </c>
      <c r="CP188" s="13">
        <f t="shared" si="689"/>
        <v>0</v>
      </c>
      <c r="CQ188" s="13">
        <f t="shared" si="690"/>
        <v>0</v>
      </c>
      <c r="CR188" s="13">
        <f t="shared" si="691"/>
        <v>0</v>
      </c>
      <c r="CS188" s="13">
        <f t="shared" si="692"/>
        <v>0</v>
      </c>
      <c r="CT188" s="13">
        <f t="shared" si="693"/>
        <v>0</v>
      </c>
      <c r="CU188" s="13">
        <f t="shared" si="694"/>
        <v>0</v>
      </c>
      <c r="CV188" s="13">
        <f t="shared" si="695"/>
        <v>0</v>
      </c>
      <c r="CW188" s="13">
        <f t="shared" si="696"/>
        <v>0</v>
      </c>
      <c r="CX188" s="13">
        <f t="shared" si="697"/>
        <v>0</v>
      </c>
      <c r="CY188" s="13">
        <f t="shared" si="698"/>
        <v>0</v>
      </c>
      <c r="CZ188" s="13">
        <f t="shared" si="699"/>
        <v>0</v>
      </c>
      <c r="DA188" s="13">
        <f t="shared" si="700"/>
        <v>0</v>
      </c>
      <c r="DB188" s="13">
        <f t="shared" si="701"/>
        <v>0</v>
      </c>
      <c r="DC188" s="13">
        <f t="shared" si="702"/>
        <v>0</v>
      </c>
      <c r="DD188" s="13">
        <f t="shared" si="703"/>
        <v>0</v>
      </c>
      <c r="DE188" s="13">
        <f t="shared" si="704"/>
        <v>0</v>
      </c>
      <c r="DF188" s="13">
        <f t="shared" si="705"/>
        <v>0</v>
      </c>
      <c r="DG188" s="13">
        <f t="shared" si="706"/>
        <v>0</v>
      </c>
      <c r="DH188" s="13">
        <f t="shared" si="707"/>
        <v>0</v>
      </c>
      <c r="DI188" s="13">
        <f t="shared" si="708"/>
        <v>0</v>
      </c>
      <c r="DJ188" s="13">
        <f t="shared" si="709"/>
        <v>0</v>
      </c>
      <c r="DK188" s="13">
        <f t="shared" si="710"/>
        <v>0</v>
      </c>
      <c r="DL188" s="13">
        <f t="shared" si="711"/>
        <v>0</v>
      </c>
      <c r="DM188" s="13">
        <f t="shared" si="712"/>
        <v>0</v>
      </c>
    </row>
    <row r="189" spans="1:117" s="88" customFormat="1" ht="12.75" customHeight="1" x14ac:dyDescent="0.2">
      <c r="A189" s="78" t="s">
        <v>193</v>
      </c>
      <c r="B189" s="79">
        <v>30</v>
      </c>
      <c r="C189" s="79"/>
      <c r="D189" s="79">
        <v>25</v>
      </c>
      <c r="E189" s="79"/>
      <c r="F189" s="79"/>
      <c r="G189" s="79"/>
      <c r="H189" s="80"/>
      <c r="I189" s="81">
        <f t="shared" si="526"/>
        <v>55</v>
      </c>
      <c r="J189" s="79"/>
      <c r="K189" s="79"/>
      <c r="L189" s="79"/>
      <c r="M189" s="79"/>
      <c r="N189" s="79"/>
      <c r="O189" s="79"/>
      <c r="P189" s="79"/>
      <c r="Q189" s="79"/>
      <c r="R189" s="82">
        <f t="shared" si="713"/>
        <v>0</v>
      </c>
      <c r="S189" s="79"/>
      <c r="T189" s="79"/>
      <c r="U189" s="79"/>
      <c r="V189" s="79"/>
      <c r="W189" s="79"/>
      <c r="X189" s="79"/>
      <c r="Y189" s="83">
        <f t="shared" si="537"/>
        <v>0</v>
      </c>
      <c r="Z189" s="79"/>
      <c r="AA189" s="79"/>
      <c r="AB189" s="79"/>
      <c r="AC189" s="79"/>
      <c r="AD189" s="79"/>
      <c r="AE189" s="84">
        <f t="shared" si="714"/>
        <v>0</v>
      </c>
      <c r="AF189" s="82">
        <f t="shared" si="753"/>
        <v>55</v>
      </c>
      <c r="AG189" s="79"/>
      <c r="AH189" s="79">
        <v>42.5</v>
      </c>
      <c r="AI189" s="81">
        <f t="shared" si="715"/>
        <v>97.5</v>
      </c>
      <c r="AJ189" s="79"/>
      <c r="AK189" s="82">
        <f t="shared" si="716"/>
        <v>97.5</v>
      </c>
      <c r="AL189" s="79"/>
      <c r="AM189" s="85"/>
      <c r="AN189" s="86"/>
      <c r="AO189" s="79">
        <v>30</v>
      </c>
      <c r="AP189" s="79"/>
      <c r="AQ189" s="79">
        <v>25</v>
      </c>
      <c r="AR189" s="79"/>
      <c r="AS189" s="79"/>
      <c r="AT189" s="79"/>
      <c r="AU189" s="80"/>
      <c r="AV189" s="81">
        <f t="shared" si="754"/>
        <v>55</v>
      </c>
      <c r="AW189" s="79"/>
      <c r="AX189" s="79"/>
      <c r="AY189" s="79"/>
      <c r="AZ189" s="79"/>
      <c r="BA189" s="79"/>
      <c r="BB189" s="79"/>
      <c r="BC189" s="79"/>
      <c r="BD189" s="79"/>
      <c r="BE189" s="82">
        <f t="shared" si="718"/>
        <v>0</v>
      </c>
      <c r="BF189" s="79"/>
      <c r="BG189" s="79"/>
      <c r="BH189" s="79"/>
      <c r="BI189" s="79"/>
      <c r="BJ189" s="79"/>
      <c r="BK189" s="79"/>
      <c r="BL189" s="83">
        <f t="shared" si="719"/>
        <v>0</v>
      </c>
      <c r="BM189" s="79"/>
      <c r="BN189" s="79"/>
      <c r="BO189" s="79"/>
      <c r="BP189" s="79">
        <v>20</v>
      </c>
      <c r="BQ189" s="79"/>
      <c r="BR189" s="84">
        <f t="shared" si="755"/>
        <v>20</v>
      </c>
      <c r="BS189" s="82">
        <f t="shared" si="756"/>
        <v>75</v>
      </c>
      <c r="BT189" s="79"/>
      <c r="BU189" s="79">
        <v>22.5</v>
      </c>
      <c r="BV189" s="81">
        <f t="shared" si="757"/>
        <v>97.5</v>
      </c>
      <c r="BW189" s="79"/>
      <c r="BX189" s="82">
        <f t="shared" si="722"/>
        <v>97.5</v>
      </c>
      <c r="BY189" s="79"/>
      <c r="BZ189" s="85"/>
      <c r="CB189" s="13">
        <f t="shared" si="675"/>
        <v>0</v>
      </c>
      <c r="CC189" s="13">
        <f t="shared" si="676"/>
        <v>0</v>
      </c>
      <c r="CD189" s="13">
        <f t="shared" si="677"/>
        <v>0</v>
      </c>
      <c r="CE189" s="13">
        <f t="shared" si="678"/>
        <v>0</v>
      </c>
      <c r="CF189" s="13">
        <f t="shared" si="679"/>
        <v>0</v>
      </c>
      <c r="CG189" s="13">
        <f t="shared" si="680"/>
        <v>0</v>
      </c>
      <c r="CH189" s="13">
        <f t="shared" si="681"/>
        <v>0</v>
      </c>
      <c r="CI189" s="13">
        <f t="shared" si="682"/>
        <v>0</v>
      </c>
      <c r="CJ189" s="13">
        <f t="shared" si="683"/>
        <v>0</v>
      </c>
      <c r="CK189" s="13">
        <f t="shared" si="684"/>
        <v>0</v>
      </c>
      <c r="CL189" s="13">
        <f t="shared" si="685"/>
        <v>0</v>
      </c>
      <c r="CM189" s="13">
        <f t="shared" si="686"/>
        <v>0</v>
      </c>
      <c r="CN189" s="13">
        <f t="shared" si="687"/>
        <v>0</v>
      </c>
      <c r="CO189" s="13">
        <f t="shared" si="688"/>
        <v>0</v>
      </c>
      <c r="CP189" s="13">
        <f t="shared" si="689"/>
        <v>0</v>
      </c>
      <c r="CQ189" s="13">
        <f t="shared" si="690"/>
        <v>0</v>
      </c>
      <c r="CR189" s="13">
        <f t="shared" si="691"/>
        <v>0</v>
      </c>
      <c r="CS189" s="13">
        <f t="shared" si="692"/>
        <v>0</v>
      </c>
      <c r="CT189" s="13">
        <f t="shared" si="693"/>
        <v>0</v>
      </c>
      <c r="CU189" s="13">
        <f t="shared" si="694"/>
        <v>0</v>
      </c>
      <c r="CV189" s="13">
        <f t="shared" si="695"/>
        <v>0</v>
      </c>
      <c r="CW189" s="13">
        <f t="shared" si="696"/>
        <v>0</v>
      </c>
      <c r="CX189" s="13">
        <f t="shared" si="697"/>
        <v>0</v>
      </c>
      <c r="CY189" s="13">
        <f t="shared" si="698"/>
        <v>0</v>
      </c>
      <c r="CZ189" s="13">
        <f t="shared" si="699"/>
        <v>0</v>
      </c>
      <c r="DA189" s="13">
        <f t="shared" si="700"/>
        <v>0</v>
      </c>
      <c r="DB189" s="13">
        <f t="shared" si="701"/>
        <v>0</v>
      </c>
      <c r="DC189" s="13">
        <f t="shared" si="702"/>
        <v>-20</v>
      </c>
      <c r="DD189" s="13">
        <f t="shared" si="703"/>
        <v>0</v>
      </c>
      <c r="DE189" s="13">
        <f t="shared" si="704"/>
        <v>-20</v>
      </c>
      <c r="DF189" s="13">
        <f t="shared" si="705"/>
        <v>-20</v>
      </c>
      <c r="DG189" s="13">
        <f t="shared" si="706"/>
        <v>0</v>
      </c>
      <c r="DH189" s="13">
        <f t="shared" si="707"/>
        <v>20</v>
      </c>
      <c r="DI189" s="13">
        <f t="shared" si="708"/>
        <v>0</v>
      </c>
      <c r="DJ189" s="13">
        <f t="shared" si="709"/>
        <v>0</v>
      </c>
      <c r="DK189" s="13">
        <f t="shared" si="710"/>
        <v>0</v>
      </c>
      <c r="DL189" s="13">
        <f t="shared" si="711"/>
        <v>0</v>
      </c>
      <c r="DM189" s="13">
        <f t="shared" si="712"/>
        <v>0</v>
      </c>
    </row>
    <row r="190" spans="1:117" ht="12.75" customHeight="1" x14ac:dyDescent="0.2">
      <c r="A190" s="12" t="s">
        <v>80</v>
      </c>
      <c r="B190" s="13"/>
      <c r="C190" s="13"/>
      <c r="D190" s="13">
        <v>30</v>
      </c>
      <c r="E190" s="13"/>
      <c r="F190" s="13"/>
      <c r="G190" s="13"/>
      <c r="H190" s="14"/>
      <c r="I190" s="34">
        <f t="shared" si="526"/>
        <v>30</v>
      </c>
      <c r="J190" s="13"/>
      <c r="K190" s="13"/>
      <c r="L190" s="13"/>
      <c r="M190" s="13"/>
      <c r="N190" s="13"/>
      <c r="O190" s="13"/>
      <c r="P190" s="13"/>
      <c r="Q190" s="13"/>
      <c r="R190" s="15">
        <f t="shared" si="713"/>
        <v>0</v>
      </c>
      <c r="S190" s="13"/>
      <c r="T190" s="13"/>
      <c r="U190" s="13"/>
      <c r="V190" s="13"/>
      <c r="W190" s="13"/>
      <c r="X190" s="13"/>
      <c r="Y190" s="16">
        <f t="shared" si="537"/>
        <v>0</v>
      </c>
      <c r="Z190" s="13"/>
      <c r="AA190" s="13"/>
      <c r="AB190" s="13"/>
      <c r="AC190" s="13"/>
      <c r="AD190" s="13"/>
      <c r="AE190" s="35">
        <f t="shared" si="714"/>
        <v>0</v>
      </c>
      <c r="AF190" s="15">
        <f t="shared" si="753"/>
        <v>30</v>
      </c>
      <c r="AG190" s="13"/>
      <c r="AH190" s="13">
        <v>10</v>
      </c>
      <c r="AI190" s="34">
        <f t="shared" si="715"/>
        <v>40</v>
      </c>
      <c r="AJ190" s="13"/>
      <c r="AK190" s="15">
        <f t="shared" si="716"/>
        <v>40</v>
      </c>
      <c r="AL190" s="13"/>
      <c r="AM190" s="18"/>
      <c r="AO190" s="13"/>
      <c r="AP190" s="13"/>
      <c r="AQ190" s="13">
        <v>40</v>
      </c>
      <c r="AR190" s="13"/>
      <c r="AS190" s="13"/>
      <c r="AT190" s="13"/>
      <c r="AU190" s="14"/>
      <c r="AV190" s="34">
        <f t="shared" si="754"/>
        <v>40</v>
      </c>
      <c r="AW190" s="13"/>
      <c r="AX190" s="13"/>
      <c r="AY190" s="13"/>
      <c r="AZ190" s="13"/>
      <c r="BA190" s="13"/>
      <c r="BB190" s="13"/>
      <c r="BC190" s="13"/>
      <c r="BD190" s="13"/>
      <c r="BE190" s="15">
        <f t="shared" si="718"/>
        <v>0</v>
      </c>
      <c r="BF190" s="13"/>
      <c r="BG190" s="13"/>
      <c r="BH190" s="13"/>
      <c r="BI190" s="13"/>
      <c r="BJ190" s="13"/>
      <c r="BK190" s="13"/>
      <c r="BL190" s="16">
        <f t="shared" si="719"/>
        <v>0</v>
      </c>
      <c r="BM190" s="13"/>
      <c r="BN190" s="13"/>
      <c r="BO190" s="13"/>
      <c r="BP190" s="13"/>
      <c r="BQ190" s="13"/>
      <c r="BR190" s="35">
        <f t="shared" si="755"/>
        <v>0</v>
      </c>
      <c r="BS190" s="15">
        <f t="shared" si="756"/>
        <v>40</v>
      </c>
      <c r="BT190" s="13"/>
      <c r="BU190" s="13"/>
      <c r="BV190" s="34">
        <f t="shared" si="757"/>
        <v>40</v>
      </c>
      <c r="BW190" s="13"/>
      <c r="BX190" s="15">
        <f t="shared" si="722"/>
        <v>40</v>
      </c>
      <c r="BY190" s="13"/>
      <c r="BZ190" s="18">
        <v>11</v>
      </c>
      <c r="CB190" s="13">
        <f t="shared" si="675"/>
        <v>0</v>
      </c>
      <c r="CC190" s="13">
        <f t="shared" si="676"/>
        <v>0</v>
      </c>
      <c r="CD190" s="13">
        <f t="shared" si="677"/>
        <v>-10</v>
      </c>
      <c r="CE190" s="13">
        <f t="shared" si="678"/>
        <v>0</v>
      </c>
      <c r="CF190" s="13">
        <f t="shared" si="679"/>
        <v>0</v>
      </c>
      <c r="CG190" s="13">
        <f t="shared" si="680"/>
        <v>0</v>
      </c>
      <c r="CH190" s="13">
        <f t="shared" si="681"/>
        <v>0</v>
      </c>
      <c r="CI190" s="13">
        <f t="shared" si="682"/>
        <v>-10</v>
      </c>
      <c r="CJ190" s="13">
        <f t="shared" si="683"/>
        <v>0</v>
      </c>
      <c r="CK190" s="13">
        <f t="shared" si="684"/>
        <v>0</v>
      </c>
      <c r="CL190" s="13">
        <f t="shared" si="685"/>
        <v>0</v>
      </c>
      <c r="CM190" s="13">
        <f t="shared" si="686"/>
        <v>0</v>
      </c>
      <c r="CN190" s="13">
        <f t="shared" si="687"/>
        <v>0</v>
      </c>
      <c r="CO190" s="13">
        <f t="shared" si="688"/>
        <v>0</v>
      </c>
      <c r="CP190" s="13">
        <f t="shared" si="689"/>
        <v>0</v>
      </c>
      <c r="CQ190" s="13">
        <f t="shared" si="690"/>
        <v>0</v>
      </c>
      <c r="CR190" s="13">
        <f t="shared" si="691"/>
        <v>0</v>
      </c>
      <c r="CS190" s="13">
        <f t="shared" si="692"/>
        <v>0</v>
      </c>
      <c r="CT190" s="13">
        <f t="shared" si="693"/>
        <v>0</v>
      </c>
      <c r="CU190" s="13">
        <f t="shared" si="694"/>
        <v>0</v>
      </c>
      <c r="CV190" s="13">
        <f t="shared" si="695"/>
        <v>0</v>
      </c>
      <c r="CW190" s="13">
        <f t="shared" si="696"/>
        <v>0</v>
      </c>
      <c r="CX190" s="13">
        <f t="shared" si="697"/>
        <v>0</v>
      </c>
      <c r="CY190" s="13">
        <f t="shared" si="698"/>
        <v>0</v>
      </c>
      <c r="CZ190" s="13">
        <f t="shared" si="699"/>
        <v>0</v>
      </c>
      <c r="DA190" s="13">
        <f t="shared" si="700"/>
        <v>0</v>
      </c>
      <c r="DB190" s="13">
        <f t="shared" si="701"/>
        <v>0</v>
      </c>
      <c r="DC190" s="13">
        <f t="shared" si="702"/>
        <v>0</v>
      </c>
      <c r="DD190" s="13">
        <f t="shared" si="703"/>
        <v>0</v>
      </c>
      <c r="DE190" s="13">
        <f t="shared" si="704"/>
        <v>0</v>
      </c>
      <c r="DF190" s="13">
        <f t="shared" si="705"/>
        <v>-10</v>
      </c>
      <c r="DG190" s="13">
        <f t="shared" si="706"/>
        <v>0</v>
      </c>
      <c r="DH190" s="13">
        <f t="shared" si="707"/>
        <v>10</v>
      </c>
      <c r="DI190" s="13">
        <f t="shared" si="708"/>
        <v>0</v>
      </c>
      <c r="DJ190" s="13">
        <f t="shared" si="709"/>
        <v>0</v>
      </c>
      <c r="DK190" s="13">
        <f t="shared" si="710"/>
        <v>0</v>
      </c>
      <c r="DL190" s="13">
        <f t="shared" si="711"/>
        <v>0</v>
      </c>
      <c r="DM190" s="13">
        <f t="shared" si="712"/>
        <v>-11</v>
      </c>
    </row>
    <row r="191" spans="1:117" s="88" customFormat="1" ht="12.75" customHeight="1" x14ac:dyDescent="0.2">
      <c r="A191" s="78" t="s">
        <v>194</v>
      </c>
      <c r="B191" s="79"/>
      <c r="C191" s="79"/>
      <c r="D191" s="79">
        <v>80</v>
      </c>
      <c r="E191" s="79"/>
      <c r="F191" s="79"/>
      <c r="G191" s="79"/>
      <c r="H191" s="80"/>
      <c r="I191" s="81">
        <f t="shared" si="526"/>
        <v>80</v>
      </c>
      <c r="J191" s="79"/>
      <c r="K191" s="79"/>
      <c r="L191" s="79"/>
      <c r="M191" s="79"/>
      <c r="N191" s="79"/>
      <c r="O191" s="79"/>
      <c r="P191" s="79"/>
      <c r="Q191" s="79"/>
      <c r="R191" s="82">
        <f t="shared" si="713"/>
        <v>0</v>
      </c>
      <c r="S191" s="79"/>
      <c r="T191" s="79"/>
      <c r="U191" s="79"/>
      <c r="V191" s="79"/>
      <c r="W191" s="79"/>
      <c r="X191" s="79"/>
      <c r="Y191" s="83">
        <f t="shared" si="537"/>
        <v>0</v>
      </c>
      <c r="Z191" s="79"/>
      <c r="AA191" s="79"/>
      <c r="AB191" s="79"/>
      <c r="AC191" s="79"/>
      <c r="AD191" s="79">
        <v>20</v>
      </c>
      <c r="AE191" s="84">
        <f t="shared" si="714"/>
        <v>20</v>
      </c>
      <c r="AF191" s="82">
        <f t="shared" si="753"/>
        <v>100</v>
      </c>
      <c r="AG191" s="79"/>
      <c r="AH191" s="79">
        <v>92</v>
      </c>
      <c r="AI191" s="81">
        <f t="shared" si="715"/>
        <v>192</v>
      </c>
      <c r="AJ191" s="79"/>
      <c r="AK191" s="82">
        <f t="shared" si="716"/>
        <v>192</v>
      </c>
      <c r="AL191" s="79"/>
      <c r="AM191" s="85"/>
      <c r="AN191" s="86"/>
      <c r="AO191" s="79"/>
      <c r="AP191" s="79"/>
      <c r="AQ191" s="79">
        <v>80</v>
      </c>
      <c r="AR191" s="79"/>
      <c r="AS191" s="79"/>
      <c r="AT191" s="79"/>
      <c r="AU191" s="80"/>
      <c r="AV191" s="81">
        <f t="shared" si="754"/>
        <v>80</v>
      </c>
      <c r="AW191" s="79"/>
      <c r="AX191" s="79"/>
      <c r="AY191" s="79"/>
      <c r="AZ191" s="79"/>
      <c r="BA191" s="79"/>
      <c r="BB191" s="79"/>
      <c r="BC191" s="79"/>
      <c r="BD191" s="79"/>
      <c r="BE191" s="82">
        <f t="shared" si="718"/>
        <v>0</v>
      </c>
      <c r="BF191" s="79"/>
      <c r="BG191" s="79"/>
      <c r="BH191" s="79"/>
      <c r="BI191" s="79"/>
      <c r="BJ191" s="79"/>
      <c r="BK191" s="79"/>
      <c r="BL191" s="83">
        <f t="shared" si="719"/>
        <v>0</v>
      </c>
      <c r="BM191" s="79"/>
      <c r="BN191" s="79"/>
      <c r="BO191" s="79"/>
      <c r="BP191" s="79">
        <v>10</v>
      </c>
      <c r="BQ191" s="79">
        <v>10</v>
      </c>
      <c r="BR191" s="84">
        <f t="shared" si="755"/>
        <v>20</v>
      </c>
      <c r="BS191" s="82">
        <f t="shared" si="756"/>
        <v>100</v>
      </c>
      <c r="BT191" s="79"/>
      <c r="BU191" s="79">
        <v>92</v>
      </c>
      <c r="BV191" s="81">
        <f t="shared" si="757"/>
        <v>192</v>
      </c>
      <c r="BW191" s="79"/>
      <c r="BX191" s="82">
        <f t="shared" si="722"/>
        <v>192</v>
      </c>
      <c r="BY191" s="79"/>
      <c r="BZ191" s="85">
        <v>20</v>
      </c>
      <c r="CB191" s="13">
        <f t="shared" si="675"/>
        <v>0</v>
      </c>
      <c r="CC191" s="13">
        <f t="shared" si="676"/>
        <v>0</v>
      </c>
      <c r="CD191" s="13">
        <f t="shared" si="677"/>
        <v>0</v>
      </c>
      <c r="CE191" s="13">
        <f t="shared" si="678"/>
        <v>0</v>
      </c>
      <c r="CF191" s="13">
        <f t="shared" si="679"/>
        <v>0</v>
      </c>
      <c r="CG191" s="13">
        <f t="shared" si="680"/>
        <v>0</v>
      </c>
      <c r="CH191" s="13">
        <f t="shared" si="681"/>
        <v>0</v>
      </c>
      <c r="CI191" s="13">
        <f t="shared" si="682"/>
        <v>0</v>
      </c>
      <c r="CJ191" s="13">
        <f t="shared" si="683"/>
        <v>0</v>
      </c>
      <c r="CK191" s="13">
        <f t="shared" si="684"/>
        <v>0</v>
      </c>
      <c r="CL191" s="13">
        <f t="shared" si="685"/>
        <v>0</v>
      </c>
      <c r="CM191" s="13">
        <f t="shared" si="686"/>
        <v>0</v>
      </c>
      <c r="CN191" s="13">
        <f t="shared" si="687"/>
        <v>0</v>
      </c>
      <c r="CO191" s="13">
        <f t="shared" si="688"/>
        <v>0</v>
      </c>
      <c r="CP191" s="13">
        <f t="shared" si="689"/>
        <v>0</v>
      </c>
      <c r="CQ191" s="13">
        <f t="shared" si="690"/>
        <v>0</v>
      </c>
      <c r="CR191" s="13">
        <f t="shared" si="691"/>
        <v>0</v>
      </c>
      <c r="CS191" s="13">
        <f t="shared" si="692"/>
        <v>0</v>
      </c>
      <c r="CT191" s="13">
        <f t="shared" si="693"/>
        <v>0</v>
      </c>
      <c r="CU191" s="13">
        <f t="shared" si="694"/>
        <v>0</v>
      </c>
      <c r="CV191" s="13">
        <f t="shared" si="695"/>
        <v>0</v>
      </c>
      <c r="CW191" s="13">
        <f t="shared" si="696"/>
        <v>0</v>
      </c>
      <c r="CX191" s="13">
        <f t="shared" si="697"/>
        <v>0</v>
      </c>
      <c r="CY191" s="13">
        <f t="shared" si="698"/>
        <v>0</v>
      </c>
      <c r="CZ191" s="13">
        <f t="shared" si="699"/>
        <v>0</v>
      </c>
      <c r="DA191" s="13">
        <f t="shared" si="700"/>
        <v>0</v>
      </c>
      <c r="DB191" s="13">
        <f t="shared" si="701"/>
        <v>0</v>
      </c>
      <c r="DC191" s="13">
        <f t="shared" si="702"/>
        <v>-10</v>
      </c>
      <c r="DD191" s="13">
        <f t="shared" si="703"/>
        <v>10</v>
      </c>
      <c r="DE191" s="13">
        <f t="shared" si="704"/>
        <v>0</v>
      </c>
      <c r="DF191" s="13">
        <f t="shared" si="705"/>
        <v>0</v>
      </c>
      <c r="DG191" s="13">
        <f t="shared" si="706"/>
        <v>0</v>
      </c>
      <c r="DH191" s="13">
        <f t="shared" si="707"/>
        <v>0</v>
      </c>
      <c r="DI191" s="13">
        <f t="shared" si="708"/>
        <v>0</v>
      </c>
      <c r="DJ191" s="13">
        <f t="shared" si="709"/>
        <v>0</v>
      </c>
      <c r="DK191" s="13">
        <f t="shared" si="710"/>
        <v>0</v>
      </c>
      <c r="DL191" s="13">
        <f t="shared" si="711"/>
        <v>0</v>
      </c>
      <c r="DM191" s="13">
        <f t="shared" si="712"/>
        <v>-20</v>
      </c>
    </row>
    <row r="192" spans="1:117" ht="12.75" customHeight="1" x14ac:dyDescent="0.2">
      <c r="A192" s="12" t="s">
        <v>195</v>
      </c>
      <c r="B192" s="13"/>
      <c r="C192" s="13"/>
      <c r="D192" s="13"/>
      <c r="E192" s="13"/>
      <c r="F192" s="13"/>
      <c r="G192" s="13"/>
      <c r="H192" s="14"/>
      <c r="I192" s="34">
        <f t="shared" si="526"/>
        <v>0</v>
      </c>
      <c r="J192" s="13"/>
      <c r="K192" s="13"/>
      <c r="L192" s="13"/>
      <c r="M192" s="13"/>
      <c r="N192" s="13"/>
      <c r="O192" s="13"/>
      <c r="P192" s="13"/>
      <c r="Q192" s="13"/>
      <c r="R192" s="15">
        <f t="shared" si="713"/>
        <v>0</v>
      </c>
      <c r="S192" s="13"/>
      <c r="T192" s="13"/>
      <c r="U192" s="13"/>
      <c r="V192" s="13"/>
      <c r="W192" s="13"/>
      <c r="X192" s="13"/>
      <c r="Y192" s="16">
        <f t="shared" si="537"/>
        <v>0</v>
      </c>
      <c r="Z192" s="13"/>
      <c r="AA192" s="13"/>
      <c r="AB192" s="13"/>
      <c r="AC192" s="13"/>
      <c r="AD192" s="13"/>
      <c r="AE192" s="35">
        <f t="shared" si="714"/>
        <v>0</v>
      </c>
      <c r="AF192" s="15">
        <f t="shared" si="753"/>
        <v>0</v>
      </c>
      <c r="AG192" s="13"/>
      <c r="AH192" s="13"/>
      <c r="AI192" s="34">
        <f t="shared" si="715"/>
        <v>0</v>
      </c>
      <c r="AJ192" s="13"/>
      <c r="AK192" s="15">
        <f t="shared" si="716"/>
        <v>0</v>
      </c>
      <c r="AL192" s="13"/>
      <c r="AM192" s="18"/>
      <c r="AO192" s="13"/>
      <c r="AP192" s="13"/>
      <c r="AQ192" s="13"/>
      <c r="AR192" s="13"/>
      <c r="AS192" s="13"/>
      <c r="AT192" s="13"/>
      <c r="AU192" s="14"/>
      <c r="AV192" s="34">
        <f t="shared" si="754"/>
        <v>0</v>
      </c>
      <c r="AW192" s="13"/>
      <c r="AX192" s="13"/>
      <c r="AY192" s="13"/>
      <c r="AZ192" s="13"/>
      <c r="BA192" s="13"/>
      <c r="BB192" s="13"/>
      <c r="BC192" s="13"/>
      <c r="BD192" s="13"/>
      <c r="BE192" s="15">
        <f t="shared" si="718"/>
        <v>0</v>
      </c>
      <c r="BF192" s="13"/>
      <c r="BG192" s="13"/>
      <c r="BH192" s="13"/>
      <c r="BI192" s="13"/>
      <c r="BJ192" s="13"/>
      <c r="BK192" s="13"/>
      <c r="BL192" s="16">
        <f t="shared" si="719"/>
        <v>0</v>
      </c>
      <c r="BM192" s="13"/>
      <c r="BN192" s="13"/>
      <c r="BO192" s="13"/>
      <c r="BP192" s="13"/>
      <c r="BQ192" s="13"/>
      <c r="BR192" s="35">
        <f t="shared" si="755"/>
        <v>0</v>
      </c>
      <c r="BS192" s="15">
        <f t="shared" si="756"/>
        <v>0</v>
      </c>
      <c r="BT192" s="13"/>
      <c r="BU192" s="13"/>
      <c r="BV192" s="34">
        <f t="shared" si="757"/>
        <v>0</v>
      </c>
      <c r="BW192" s="13"/>
      <c r="BX192" s="15">
        <f t="shared" si="722"/>
        <v>0</v>
      </c>
      <c r="BY192" s="13"/>
      <c r="BZ192" s="18"/>
      <c r="CB192" s="13">
        <f t="shared" si="675"/>
        <v>0</v>
      </c>
      <c r="CC192" s="13">
        <f t="shared" si="676"/>
        <v>0</v>
      </c>
      <c r="CD192" s="13">
        <f t="shared" si="677"/>
        <v>0</v>
      </c>
      <c r="CE192" s="13">
        <f t="shared" si="678"/>
        <v>0</v>
      </c>
      <c r="CF192" s="13">
        <f t="shared" si="679"/>
        <v>0</v>
      </c>
      <c r="CG192" s="13">
        <f t="shared" si="680"/>
        <v>0</v>
      </c>
      <c r="CH192" s="13">
        <f t="shared" si="681"/>
        <v>0</v>
      </c>
      <c r="CI192" s="13">
        <f t="shared" si="682"/>
        <v>0</v>
      </c>
      <c r="CJ192" s="13">
        <f t="shared" si="683"/>
        <v>0</v>
      </c>
      <c r="CK192" s="13">
        <f t="shared" si="684"/>
        <v>0</v>
      </c>
      <c r="CL192" s="13">
        <f t="shared" si="685"/>
        <v>0</v>
      </c>
      <c r="CM192" s="13">
        <f t="shared" si="686"/>
        <v>0</v>
      </c>
      <c r="CN192" s="13">
        <f t="shared" si="687"/>
        <v>0</v>
      </c>
      <c r="CO192" s="13">
        <f t="shared" si="688"/>
        <v>0</v>
      </c>
      <c r="CP192" s="13">
        <f t="shared" si="689"/>
        <v>0</v>
      </c>
      <c r="CQ192" s="13">
        <f t="shared" si="690"/>
        <v>0</v>
      </c>
      <c r="CR192" s="13">
        <f t="shared" si="691"/>
        <v>0</v>
      </c>
      <c r="CS192" s="13">
        <f t="shared" si="692"/>
        <v>0</v>
      </c>
      <c r="CT192" s="13">
        <f t="shared" si="693"/>
        <v>0</v>
      </c>
      <c r="CU192" s="13">
        <f t="shared" si="694"/>
        <v>0</v>
      </c>
      <c r="CV192" s="13">
        <f t="shared" si="695"/>
        <v>0</v>
      </c>
      <c r="CW192" s="13">
        <f t="shared" si="696"/>
        <v>0</v>
      </c>
      <c r="CX192" s="13">
        <f t="shared" si="697"/>
        <v>0</v>
      </c>
      <c r="CY192" s="13">
        <f t="shared" si="698"/>
        <v>0</v>
      </c>
      <c r="CZ192" s="13">
        <f t="shared" si="699"/>
        <v>0</v>
      </c>
      <c r="DA192" s="13">
        <f t="shared" si="700"/>
        <v>0</v>
      </c>
      <c r="DB192" s="13">
        <f t="shared" si="701"/>
        <v>0</v>
      </c>
      <c r="DC192" s="13">
        <f t="shared" si="702"/>
        <v>0</v>
      </c>
      <c r="DD192" s="13">
        <f t="shared" si="703"/>
        <v>0</v>
      </c>
      <c r="DE192" s="13">
        <f t="shared" si="704"/>
        <v>0</v>
      </c>
      <c r="DF192" s="13">
        <f t="shared" si="705"/>
        <v>0</v>
      </c>
      <c r="DG192" s="13">
        <f t="shared" si="706"/>
        <v>0</v>
      </c>
      <c r="DH192" s="13">
        <f t="shared" si="707"/>
        <v>0</v>
      </c>
      <c r="DI192" s="13">
        <f t="shared" si="708"/>
        <v>0</v>
      </c>
      <c r="DJ192" s="13">
        <f t="shared" si="709"/>
        <v>0</v>
      </c>
      <c r="DK192" s="13">
        <f t="shared" si="710"/>
        <v>0</v>
      </c>
      <c r="DL192" s="13">
        <f t="shared" si="711"/>
        <v>0</v>
      </c>
      <c r="DM192" s="13">
        <f t="shared" si="712"/>
        <v>0</v>
      </c>
    </row>
    <row r="193" spans="1:117" ht="12.75" customHeight="1" x14ac:dyDescent="0.2">
      <c r="A193" s="12" t="s">
        <v>196</v>
      </c>
      <c r="B193" s="13"/>
      <c r="C193" s="13"/>
      <c r="D193" s="13">
        <v>30</v>
      </c>
      <c r="E193" s="13"/>
      <c r="F193" s="13"/>
      <c r="G193" s="13"/>
      <c r="H193" s="14"/>
      <c r="I193" s="34">
        <f t="shared" si="526"/>
        <v>30</v>
      </c>
      <c r="J193" s="13"/>
      <c r="K193" s="13"/>
      <c r="L193" s="13"/>
      <c r="M193" s="13"/>
      <c r="N193" s="13"/>
      <c r="O193" s="13"/>
      <c r="P193" s="13"/>
      <c r="Q193" s="13"/>
      <c r="R193" s="15">
        <f t="shared" si="713"/>
        <v>0</v>
      </c>
      <c r="S193" s="13"/>
      <c r="T193" s="13"/>
      <c r="U193" s="13"/>
      <c r="V193" s="13"/>
      <c r="W193" s="13"/>
      <c r="X193" s="13"/>
      <c r="Y193" s="16">
        <f t="shared" si="537"/>
        <v>0</v>
      </c>
      <c r="Z193" s="13"/>
      <c r="AA193" s="13"/>
      <c r="AB193" s="13"/>
      <c r="AC193" s="13"/>
      <c r="AD193" s="13"/>
      <c r="AE193" s="35">
        <f t="shared" si="714"/>
        <v>0</v>
      </c>
      <c r="AF193" s="15">
        <f t="shared" si="753"/>
        <v>30</v>
      </c>
      <c r="AG193" s="13"/>
      <c r="AH193" s="13">
        <v>64</v>
      </c>
      <c r="AI193" s="34">
        <f t="shared" si="715"/>
        <v>94</v>
      </c>
      <c r="AJ193" s="13"/>
      <c r="AK193" s="15">
        <f t="shared" si="716"/>
        <v>94</v>
      </c>
      <c r="AL193" s="13"/>
      <c r="AM193" s="18"/>
      <c r="AO193" s="13"/>
      <c r="AP193" s="13"/>
      <c r="AQ193" s="13">
        <v>30</v>
      </c>
      <c r="AR193" s="13"/>
      <c r="AS193" s="13"/>
      <c r="AT193" s="13"/>
      <c r="AU193" s="14"/>
      <c r="AV193" s="34">
        <f t="shared" si="754"/>
        <v>30</v>
      </c>
      <c r="AW193" s="13"/>
      <c r="AX193" s="13"/>
      <c r="AY193" s="13"/>
      <c r="AZ193" s="13"/>
      <c r="BA193" s="13"/>
      <c r="BB193" s="13"/>
      <c r="BC193" s="13"/>
      <c r="BD193" s="13"/>
      <c r="BE193" s="15">
        <f t="shared" si="718"/>
        <v>0</v>
      </c>
      <c r="BF193" s="13"/>
      <c r="BG193" s="13"/>
      <c r="BH193" s="13"/>
      <c r="BI193" s="13"/>
      <c r="BJ193" s="13"/>
      <c r="BK193" s="13"/>
      <c r="BL193" s="16">
        <f t="shared" si="719"/>
        <v>0</v>
      </c>
      <c r="BM193" s="13"/>
      <c r="BN193" s="13"/>
      <c r="BO193" s="13"/>
      <c r="BP193" s="13"/>
      <c r="BQ193" s="13"/>
      <c r="BR193" s="35">
        <f t="shared" si="755"/>
        <v>0</v>
      </c>
      <c r="BS193" s="15">
        <f t="shared" si="756"/>
        <v>30</v>
      </c>
      <c r="BT193" s="13"/>
      <c r="BU193" s="13">
        <v>64</v>
      </c>
      <c r="BV193" s="34">
        <f t="shared" si="757"/>
        <v>94</v>
      </c>
      <c r="BW193" s="13"/>
      <c r="BX193" s="15">
        <f t="shared" si="722"/>
        <v>94</v>
      </c>
      <c r="BY193" s="13"/>
      <c r="BZ193" s="18"/>
      <c r="CB193" s="13">
        <f t="shared" si="675"/>
        <v>0</v>
      </c>
      <c r="CC193" s="13">
        <f t="shared" si="676"/>
        <v>0</v>
      </c>
      <c r="CD193" s="13">
        <f t="shared" si="677"/>
        <v>0</v>
      </c>
      <c r="CE193" s="13">
        <f t="shared" si="678"/>
        <v>0</v>
      </c>
      <c r="CF193" s="13">
        <f t="shared" si="679"/>
        <v>0</v>
      </c>
      <c r="CG193" s="13">
        <f t="shared" si="680"/>
        <v>0</v>
      </c>
      <c r="CH193" s="13">
        <f t="shared" si="681"/>
        <v>0</v>
      </c>
      <c r="CI193" s="13">
        <f t="shared" si="682"/>
        <v>0</v>
      </c>
      <c r="CJ193" s="13">
        <f t="shared" si="683"/>
        <v>0</v>
      </c>
      <c r="CK193" s="13">
        <f t="shared" si="684"/>
        <v>0</v>
      </c>
      <c r="CL193" s="13">
        <f t="shared" si="685"/>
        <v>0</v>
      </c>
      <c r="CM193" s="13">
        <f t="shared" si="686"/>
        <v>0</v>
      </c>
      <c r="CN193" s="13">
        <f t="shared" si="687"/>
        <v>0</v>
      </c>
      <c r="CO193" s="13">
        <f t="shared" si="688"/>
        <v>0</v>
      </c>
      <c r="CP193" s="13">
        <f t="shared" si="689"/>
        <v>0</v>
      </c>
      <c r="CQ193" s="13">
        <f t="shared" si="690"/>
        <v>0</v>
      </c>
      <c r="CR193" s="13">
        <f t="shared" si="691"/>
        <v>0</v>
      </c>
      <c r="CS193" s="13">
        <f t="shared" si="692"/>
        <v>0</v>
      </c>
      <c r="CT193" s="13">
        <f t="shared" si="693"/>
        <v>0</v>
      </c>
      <c r="CU193" s="13">
        <f t="shared" si="694"/>
        <v>0</v>
      </c>
      <c r="CV193" s="13">
        <f t="shared" si="695"/>
        <v>0</v>
      </c>
      <c r="CW193" s="13">
        <f t="shared" si="696"/>
        <v>0</v>
      </c>
      <c r="CX193" s="13">
        <f t="shared" si="697"/>
        <v>0</v>
      </c>
      <c r="CY193" s="13">
        <f t="shared" si="698"/>
        <v>0</v>
      </c>
      <c r="CZ193" s="13">
        <f t="shared" si="699"/>
        <v>0</v>
      </c>
      <c r="DA193" s="13">
        <f t="shared" si="700"/>
        <v>0</v>
      </c>
      <c r="DB193" s="13">
        <f t="shared" si="701"/>
        <v>0</v>
      </c>
      <c r="DC193" s="13">
        <f t="shared" si="702"/>
        <v>0</v>
      </c>
      <c r="DD193" s="13">
        <f t="shared" si="703"/>
        <v>0</v>
      </c>
      <c r="DE193" s="13">
        <f t="shared" si="704"/>
        <v>0</v>
      </c>
      <c r="DF193" s="13">
        <f t="shared" si="705"/>
        <v>0</v>
      </c>
      <c r="DG193" s="13">
        <f t="shared" si="706"/>
        <v>0</v>
      </c>
      <c r="DH193" s="13">
        <f t="shared" si="707"/>
        <v>0</v>
      </c>
      <c r="DI193" s="13">
        <f t="shared" si="708"/>
        <v>0</v>
      </c>
      <c r="DJ193" s="13">
        <f t="shared" si="709"/>
        <v>0</v>
      </c>
      <c r="DK193" s="13">
        <f t="shared" si="710"/>
        <v>0</v>
      </c>
      <c r="DL193" s="13">
        <f t="shared" si="711"/>
        <v>0</v>
      </c>
      <c r="DM193" s="13">
        <f t="shared" si="712"/>
        <v>0</v>
      </c>
    </row>
    <row r="194" spans="1:117" ht="12.75" customHeight="1" x14ac:dyDescent="0.2">
      <c r="A194" s="12" t="s">
        <v>197</v>
      </c>
      <c r="B194" s="13">
        <v>20</v>
      </c>
      <c r="C194" s="13">
        <v>15</v>
      </c>
      <c r="D194" s="13">
        <v>25</v>
      </c>
      <c r="E194" s="13"/>
      <c r="F194" s="13"/>
      <c r="G194" s="13"/>
      <c r="H194" s="14"/>
      <c r="I194" s="34">
        <f t="shared" si="526"/>
        <v>60</v>
      </c>
      <c r="J194" s="13"/>
      <c r="K194" s="13"/>
      <c r="L194" s="13"/>
      <c r="M194" s="13"/>
      <c r="N194" s="13"/>
      <c r="O194" s="13"/>
      <c r="P194" s="13"/>
      <c r="Q194" s="13"/>
      <c r="R194" s="15">
        <f t="shared" si="713"/>
        <v>0</v>
      </c>
      <c r="S194" s="13"/>
      <c r="T194" s="13"/>
      <c r="U194" s="13"/>
      <c r="V194" s="13"/>
      <c r="W194" s="13"/>
      <c r="X194" s="13"/>
      <c r="Y194" s="16">
        <f t="shared" si="537"/>
        <v>0</v>
      </c>
      <c r="Z194" s="13"/>
      <c r="AA194" s="13"/>
      <c r="AB194" s="13"/>
      <c r="AC194" s="13"/>
      <c r="AD194" s="13">
        <v>40</v>
      </c>
      <c r="AE194" s="35">
        <f t="shared" si="714"/>
        <v>40</v>
      </c>
      <c r="AF194" s="15">
        <f>I194+J194+R194+Y194+AE194+S194</f>
        <v>100</v>
      </c>
      <c r="AG194" s="13"/>
      <c r="AH194" s="13">
        <v>60</v>
      </c>
      <c r="AI194" s="34">
        <f t="shared" si="715"/>
        <v>160</v>
      </c>
      <c r="AJ194" s="13"/>
      <c r="AK194" s="15">
        <f t="shared" si="716"/>
        <v>160</v>
      </c>
      <c r="AL194" s="13"/>
      <c r="AM194" s="18"/>
      <c r="AO194" s="13">
        <v>20</v>
      </c>
      <c r="AP194" s="13">
        <v>15</v>
      </c>
      <c r="AQ194" s="13">
        <v>25</v>
      </c>
      <c r="AR194" s="13"/>
      <c r="AS194" s="13"/>
      <c r="AT194" s="13"/>
      <c r="AU194" s="14"/>
      <c r="AV194" s="34">
        <f t="shared" si="754"/>
        <v>60</v>
      </c>
      <c r="AW194" s="13"/>
      <c r="AX194" s="13"/>
      <c r="AY194" s="13"/>
      <c r="AZ194" s="13"/>
      <c r="BA194" s="13"/>
      <c r="BB194" s="13"/>
      <c r="BC194" s="13"/>
      <c r="BD194" s="13"/>
      <c r="BE194" s="15">
        <f t="shared" si="718"/>
        <v>0</v>
      </c>
      <c r="BF194" s="13"/>
      <c r="BG194" s="13"/>
      <c r="BH194" s="13"/>
      <c r="BI194" s="13"/>
      <c r="BJ194" s="13"/>
      <c r="BK194" s="13"/>
      <c r="BL194" s="16">
        <f t="shared" si="719"/>
        <v>0</v>
      </c>
      <c r="BM194" s="13"/>
      <c r="BN194" s="13"/>
      <c r="BO194" s="13"/>
      <c r="BP194" s="13"/>
      <c r="BQ194" s="13">
        <v>40</v>
      </c>
      <c r="BR194" s="35">
        <f t="shared" si="755"/>
        <v>40</v>
      </c>
      <c r="BS194" s="15">
        <f>AV194+AW194+BE194+BL194+BR194+BF194</f>
        <v>100</v>
      </c>
      <c r="BT194" s="13"/>
      <c r="BU194" s="13">
        <v>60</v>
      </c>
      <c r="BV194" s="34">
        <f t="shared" si="757"/>
        <v>160</v>
      </c>
      <c r="BW194" s="13"/>
      <c r="BX194" s="15">
        <f t="shared" si="722"/>
        <v>160</v>
      </c>
      <c r="BY194" s="13"/>
      <c r="BZ194" s="18"/>
      <c r="CB194" s="13">
        <f t="shared" si="675"/>
        <v>0</v>
      </c>
      <c r="CC194" s="13">
        <f t="shared" si="676"/>
        <v>0</v>
      </c>
      <c r="CD194" s="13">
        <f t="shared" si="677"/>
        <v>0</v>
      </c>
      <c r="CE194" s="13">
        <f t="shared" si="678"/>
        <v>0</v>
      </c>
      <c r="CF194" s="13">
        <f t="shared" si="679"/>
        <v>0</v>
      </c>
      <c r="CG194" s="13">
        <f t="shared" si="680"/>
        <v>0</v>
      </c>
      <c r="CH194" s="13">
        <f t="shared" si="681"/>
        <v>0</v>
      </c>
      <c r="CI194" s="13">
        <f t="shared" si="682"/>
        <v>0</v>
      </c>
      <c r="CJ194" s="13">
        <f t="shared" si="683"/>
        <v>0</v>
      </c>
      <c r="CK194" s="13">
        <f t="shared" si="684"/>
        <v>0</v>
      </c>
      <c r="CL194" s="13">
        <f t="shared" si="685"/>
        <v>0</v>
      </c>
      <c r="CM194" s="13">
        <f t="shared" si="686"/>
        <v>0</v>
      </c>
      <c r="CN194" s="13">
        <f t="shared" si="687"/>
        <v>0</v>
      </c>
      <c r="CO194" s="13">
        <f t="shared" si="688"/>
        <v>0</v>
      </c>
      <c r="CP194" s="13">
        <f t="shared" si="689"/>
        <v>0</v>
      </c>
      <c r="CQ194" s="13">
        <f t="shared" si="690"/>
        <v>0</v>
      </c>
      <c r="CR194" s="13">
        <f t="shared" si="691"/>
        <v>0</v>
      </c>
      <c r="CS194" s="13">
        <f t="shared" si="692"/>
        <v>0</v>
      </c>
      <c r="CT194" s="13">
        <f t="shared" si="693"/>
        <v>0</v>
      </c>
      <c r="CU194" s="13">
        <f t="shared" si="694"/>
        <v>0</v>
      </c>
      <c r="CV194" s="13">
        <f t="shared" si="695"/>
        <v>0</v>
      </c>
      <c r="CW194" s="13">
        <f t="shared" si="696"/>
        <v>0</v>
      </c>
      <c r="CX194" s="13">
        <f t="shared" si="697"/>
        <v>0</v>
      </c>
      <c r="CY194" s="13">
        <f t="shared" si="698"/>
        <v>0</v>
      </c>
      <c r="CZ194" s="13">
        <f t="shared" si="699"/>
        <v>0</v>
      </c>
      <c r="DA194" s="13">
        <f t="shared" si="700"/>
        <v>0</v>
      </c>
      <c r="DB194" s="13">
        <f t="shared" si="701"/>
        <v>0</v>
      </c>
      <c r="DC194" s="13">
        <f t="shared" si="702"/>
        <v>0</v>
      </c>
      <c r="DD194" s="13">
        <f t="shared" si="703"/>
        <v>0</v>
      </c>
      <c r="DE194" s="13">
        <f t="shared" si="704"/>
        <v>0</v>
      </c>
      <c r="DF194" s="13">
        <f t="shared" si="705"/>
        <v>0</v>
      </c>
      <c r="DG194" s="13">
        <f t="shared" si="706"/>
        <v>0</v>
      </c>
      <c r="DH194" s="13">
        <f t="shared" si="707"/>
        <v>0</v>
      </c>
      <c r="DI194" s="13">
        <f t="shared" si="708"/>
        <v>0</v>
      </c>
      <c r="DJ194" s="13">
        <f t="shared" si="709"/>
        <v>0</v>
      </c>
      <c r="DK194" s="13">
        <f t="shared" si="710"/>
        <v>0</v>
      </c>
      <c r="DL194" s="13">
        <f t="shared" si="711"/>
        <v>0</v>
      </c>
      <c r="DM194" s="13">
        <f t="shared" si="712"/>
        <v>0</v>
      </c>
    </row>
    <row r="195" spans="1:117" ht="12.75" customHeight="1" x14ac:dyDescent="0.2">
      <c r="A195" s="26" t="s">
        <v>63</v>
      </c>
      <c r="B195" s="16">
        <f t="shared" ref="B195:AD195" si="758">SUM(B186:B194)</f>
        <v>130</v>
      </c>
      <c r="C195" s="16">
        <f t="shared" si="758"/>
        <v>15</v>
      </c>
      <c r="D195" s="16">
        <f t="shared" si="758"/>
        <v>300</v>
      </c>
      <c r="E195" s="16">
        <f t="shared" si="758"/>
        <v>0</v>
      </c>
      <c r="F195" s="16">
        <f t="shared" si="758"/>
        <v>0</v>
      </c>
      <c r="G195" s="16">
        <f t="shared" si="758"/>
        <v>0</v>
      </c>
      <c r="H195" s="14">
        <f t="shared" si="758"/>
        <v>0</v>
      </c>
      <c r="I195" s="34">
        <f t="shared" si="526"/>
        <v>445</v>
      </c>
      <c r="J195" s="16">
        <f t="shared" si="758"/>
        <v>0</v>
      </c>
      <c r="K195" s="16">
        <f t="shared" si="758"/>
        <v>0</v>
      </c>
      <c r="L195" s="16">
        <f t="shared" si="758"/>
        <v>0</v>
      </c>
      <c r="M195" s="16">
        <f t="shared" si="758"/>
        <v>0</v>
      </c>
      <c r="N195" s="16">
        <f t="shared" si="758"/>
        <v>0</v>
      </c>
      <c r="O195" s="16">
        <f t="shared" si="758"/>
        <v>0</v>
      </c>
      <c r="P195" s="16">
        <f t="shared" si="758"/>
        <v>0</v>
      </c>
      <c r="Q195" s="16">
        <f t="shared" si="758"/>
        <v>0</v>
      </c>
      <c r="R195" s="44">
        <f t="shared" si="713"/>
        <v>0</v>
      </c>
      <c r="S195" s="16">
        <f t="shared" si="758"/>
        <v>0</v>
      </c>
      <c r="T195" s="16">
        <f t="shared" si="758"/>
        <v>0</v>
      </c>
      <c r="U195" s="16">
        <f t="shared" si="758"/>
        <v>0</v>
      </c>
      <c r="V195" s="16">
        <f t="shared" si="758"/>
        <v>0</v>
      </c>
      <c r="W195" s="16">
        <f t="shared" si="758"/>
        <v>0</v>
      </c>
      <c r="X195" s="16">
        <f t="shared" si="758"/>
        <v>0</v>
      </c>
      <c r="Y195" s="16">
        <f t="shared" si="537"/>
        <v>0</v>
      </c>
      <c r="Z195" s="16">
        <f t="shared" si="758"/>
        <v>0</v>
      </c>
      <c r="AA195" s="16">
        <f t="shared" si="758"/>
        <v>0</v>
      </c>
      <c r="AB195" s="16">
        <f t="shared" si="758"/>
        <v>0</v>
      </c>
      <c r="AC195" s="16">
        <f t="shared" si="758"/>
        <v>0</v>
      </c>
      <c r="AD195" s="16">
        <f t="shared" si="758"/>
        <v>60</v>
      </c>
      <c r="AE195" s="35">
        <f t="shared" si="714"/>
        <v>60</v>
      </c>
      <c r="AF195" s="15">
        <f>I195+J195+R195+S195+Y195+AE195</f>
        <v>505</v>
      </c>
      <c r="AG195" s="16">
        <f t="shared" ref="AG195:AH195" si="759">SUM(AG186:AG194)</f>
        <v>0</v>
      </c>
      <c r="AH195" s="16">
        <f t="shared" si="759"/>
        <v>493.5</v>
      </c>
      <c r="AI195" s="50">
        <f>SUM(AF195+AG195+AH195)</f>
        <v>998.5</v>
      </c>
      <c r="AJ195" s="16">
        <f t="shared" ref="AJ195" si="760">SUM(AJ186:AJ194)</f>
        <v>30</v>
      </c>
      <c r="AK195" s="15">
        <f>AI195+AJ195</f>
        <v>1028.5</v>
      </c>
      <c r="AL195" s="44">
        <f>SUM(AL186:AL194)</f>
        <v>0</v>
      </c>
      <c r="AM195" s="18">
        <f t="shared" ref="AM195" si="761">SUM(AM186:AM194)</f>
        <v>0</v>
      </c>
      <c r="AO195" s="16">
        <f t="shared" ref="AO195:AU195" si="762">SUM(AO186:AO194)</f>
        <v>126</v>
      </c>
      <c r="AP195" s="16">
        <f t="shared" si="762"/>
        <v>15</v>
      </c>
      <c r="AQ195" s="16">
        <f t="shared" si="762"/>
        <v>338</v>
      </c>
      <c r="AR195" s="16">
        <f t="shared" si="762"/>
        <v>0</v>
      </c>
      <c r="AS195" s="16">
        <f t="shared" si="762"/>
        <v>0</v>
      </c>
      <c r="AT195" s="16">
        <f t="shared" si="762"/>
        <v>0</v>
      </c>
      <c r="AU195" s="14">
        <f t="shared" si="762"/>
        <v>0</v>
      </c>
      <c r="AV195" s="34">
        <f t="shared" si="754"/>
        <v>479</v>
      </c>
      <c r="AW195" s="16">
        <f t="shared" ref="AW195:BD195" si="763">SUM(AW186:AW194)</f>
        <v>0</v>
      </c>
      <c r="AX195" s="16">
        <f t="shared" si="763"/>
        <v>0</v>
      </c>
      <c r="AY195" s="16">
        <f t="shared" si="763"/>
        <v>0</v>
      </c>
      <c r="AZ195" s="16">
        <f t="shared" si="763"/>
        <v>0</v>
      </c>
      <c r="BA195" s="16">
        <f t="shared" si="763"/>
        <v>0</v>
      </c>
      <c r="BB195" s="16">
        <f t="shared" si="763"/>
        <v>0</v>
      </c>
      <c r="BC195" s="16">
        <f t="shared" si="763"/>
        <v>0</v>
      </c>
      <c r="BD195" s="16">
        <f t="shared" si="763"/>
        <v>0</v>
      </c>
      <c r="BE195" s="44">
        <f t="shared" si="718"/>
        <v>0</v>
      </c>
      <c r="BF195" s="16">
        <f>SUM(BF186:BF194)</f>
        <v>0</v>
      </c>
      <c r="BG195" s="16">
        <f>SUM(BG186:BG194)</f>
        <v>0</v>
      </c>
      <c r="BH195" s="16">
        <f>SUM(BH186:BH194)</f>
        <v>0</v>
      </c>
      <c r="BI195" s="16"/>
      <c r="BJ195" s="16">
        <f>SUM(BJ186:BJ194)</f>
        <v>0</v>
      </c>
      <c r="BK195" s="16">
        <f>SUM(BK186:BK194)</f>
        <v>0</v>
      </c>
      <c r="BL195" s="16">
        <f t="shared" si="719"/>
        <v>0</v>
      </c>
      <c r="BM195" s="16">
        <f>SUM(BM186:BM194)</f>
        <v>0</v>
      </c>
      <c r="BN195" s="16">
        <f>SUM(BN186:BN194)</f>
        <v>0</v>
      </c>
      <c r="BO195" s="16">
        <f>SUM(BO186:BO194)</f>
        <v>0</v>
      </c>
      <c r="BP195" s="16">
        <f>SUM(BP186:BP194)</f>
        <v>30</v>
      </c>
      <c r="BQ195" s="16">
        <f>SUM(BQ186:BQ194)</f>
        <v>50</v>
      </c>
      <c r="BR195" s="35">
        <f t="shared" si="755"/>
        <v>80</v>
      </c>
      <c r="BS195" s="15">
        <f>AV195+AW195+BE195+BF195+BG195+BH195+BK195+BR195+BJ195</f>
        <v>559</v>
      </c>
      <c r="BT195" s="16">
        <f>SUM(BT186:BT194)</f>
        <v>0</v>
      </c>
      <c r="BU195" s="16">
        <f>SUM(BU186:BU194)</f>
        <v>488.5</v>
      </c>
      <c r="BV195" s="50">
        <f>SUM(BS195+BT195+BU195)</f>
        <v>1047.5</v>
      </c>
      <c r="BW195" s="16">
        <f>SUM(BW186:BW194)</f>
        <v>30</v>
      </c>
      <c r="BX195" s="15">
        <f>BV195+BW195</f>
        <v>1077.5</v>
      </c>
      <c r="BY195" s="44">
        <f>SUM(BY186:BY194)</f>
        <v>0</v>
      </c>
      <c r="BZ195" s="18">
        <f>SUM(BZ186:BZ194)</f>
        <v>56</v>
      </c>
      <c r="CB195" s="13">
        <f t="shared" si="675"/>
        <v>4</v>
      </c>
      <c r="CC195" s="13">
        <f t="shared" si="676"/>
        <v>0</v>
      </c>
      <c r="CD195" s="13">
        <f t="shared" si="677"/>
        <v>-38</v>
      </c>
      <c r="CE195" s="13">
        <f t="shared" si="678"/>
        <v>0</v>
      </c>
      <c r="CF195" s="13">
        <f t="shared" si="679"/>
        <v>0</v>
      </c>
      <c r="CG195" s="13">
        <f t="shared" si="680"/>
        <v>0</v>
      </c>
      <c r="CH195" s="13">
        <f t="shared" si="681"/>
        <v>0</v>
      </c>
      <c r="CI195" s="13">
        <f t="shared" si="682"/>
        <v>-34</v>
      </c>
      <c r="CJ195" s="13">
        <f t="shared" si="683"/>
        <v>0</v>
      </c>
      <c r="CK195" s="13">
        <f t="shared" si="684"/>
        <v>0</v>
      </c>
      <c r="CL195" s="13">
        <f t="shared" si="685"/>
        <v>0</v>
      </c>
      <c r="CM195" s="13">
        <f t="shared" si="686"/>
        <v>0</v>
      </c>
      <c r="CN195" s="13">
        <f t="shared" si="687"/>
        <v>0</v>
      </c>
      <c r="CO195" s="13">
        <f t="shared" si="688"/>
        <v>0</v>
      </c>
      <c r="CP195" s="13">
        <f t="shared" si="689"/>
        <v>0</v>
      </c>
      <c r="CQ195" s="13">
        <f t="shared" si="690"/>
        <v>0</v>
      </c>
      <c r="CR195" s="13">
        <f t="shared" si="691"/>
        <v>0</v>
      </c>
      <c r="CS195" s="13">
        <f t="shared" si="692"/>
        <v>0</v>
      </c>
      <c r="CT195" s="13">
        <f t="shared" si="693"/>
        <v>0</v>
      </c>
      <c r="CU195" s="13">
        <f t="shared" si="694"/>
        <v>0</v>
      </c>
      <c r="CV195" s="13">
        <f t="shared" si="695"/>
        <v>0</v>
      </c>
      <c r="CW195" s="13">
        <f t="shared" si="696"/>
        <v>0</v>
      </c>
      <c r="CX195" s="13">
        <f t="shared" si="697"/>
        <v>0</v>
      </c>
      <c r="CY195" s="13">
        <f t="shared" si="698"/>
        <v>0</v>
      </c>
      <c r="CZ195" s="13">
        <f t="shared" si="699"/>
        <v>0</v>
      </c>
      <c r="DA195" s="13">
        <f t="shared" si="700"/>
        <v>0</v>
      </c>
      <c r="DB195" s="13">
        <f t="shared" si="701"/>
        <v>0</v>
      </c>
      <c r="DC195" s="13">
        <f t="shared" si="702"/>
        <v>-30</v>
      </c>
      <c r="DD195" s="13">
        <f t="shared" si="703"/>
        <v>10</v>
      </c>
      <c r="DE195" s="13">
        <f t="shared" si="704"/>
        <v>-20</v>
      </c>
      <c r="DF195" s="13">
        <f t="shared" si="705"/>
        <v>-54</v>
      </c>
      <c r="DG195" s="13">
        <f t="shared" si="706"/>
        <v>0</v>
      </c>
      <c r="DH195" s="13">
        <f t="shared" si="707"/>
        <v>5</v>
      </c>
      <c r="DI195" s="13">
        <f t="shared" si="708"/>
        <v>-49</v>
      </c>
      <c r="DJ195" s="13">
        <f t="shared" si="709"/>
        <v>0</v>
      </c>
      <c r="DK195" s="13">
        <f t="shared" si="710"/>
        <v>-49</v>
      </c>
      <c r="DL195" s="13">
        <f t="shared" si="711"/>
        <v>0</v>
      </c>
      <c r="DM195" s="13">
        <f t="shared" si="712"/>
        <v>-56</v>
      </c>
    </row>
    <row r="196" spans="1:117" s="25" customFormat="1" ht="12.75" customHeight="1" x14ac:dyDescent="0.2">
      <c r="A196" s="12" t="s">
        <v>198</v>
      </c>
      <c r="B196" s="13"/>
      <c r="C196" s="13"/>
      <c r="D196" s="13"/>
      <c r="E196" s="13"/>
      <c r="F196" s="13"/>
      <c r="G196" s="13"/>
      <c r="H196" s="14"/>
      <c r="I196" s="34">
        <f t="shared" si="526"/>
        <v>0</v>
      </c>
      <c r="J196" s="13"/>
      <c r="K196" s="13"/>
      <c r="L196" s="13"/>
      <c r="M196" s="13"/>
      <c r="N196" s="13"/>
      <c r="O196" s="13"/>
      <c r="P196" s="13"/>
      <c r="Q196" s="13"/>
      <c r="R196" s="15">
        <f t="shared" si="713"/>
        <v>0</v>
      </c>
      <c r="S196" s="13"/>
      <c r="T196" s="13"/>
      <c r="U196" s="13"/>
      <c r="V196" s="13"/>
      <c r="W196" s="13"/>
      <c r="X196" s="13"/>
      <c r="Y196" s="16">
        <f t="shared" si="537"/>
        <v>0</v>
      </c>
      <c r="Z196" s="13"/>
      <c r="AA196" s="13"/>
      <c r="AB196" s="13"/>
      <c r="AC196" s="13"/>
      <c r="AD196" s="13"/>
      <c r="AE196" s="35">
        <f t="shared" si="714"/>
        <v>0</v>
      </c>
      <c r="AF196" s="15">
        <f>I196+J196+R196+S196+T196+U196+X196+AE196+W196</f>
        <v>0</v>
      </c>
      <c r="AG196" s="13"/>
      <c r="AH196" s="13"/>
      <c r="AI196" s="34">
        <f t="shared" si="715"/>
        <v>0</v>
      </c>
      <c r="AJ196" s="13"/>
      <c r="AK196" s="15">
        <f t="shared" si="716"/>
        <v>0</v>
      </c>
      <c r="AL196" s="13"/>
      <c r="AM196" s="18"/>
      <c r="AN196" s="24"/>
      <c r="AO196" s="13"/>
      <c r="AP196" s="13"/>
      <c r="AQ196" s="13"/>
      <c r="AR196" s="13"/>
      <c r="AS196" s="13"/>
      <c r="AT196" s="13"/>
      <c r="AU196" s="14"/>
      <c r="AV196" s="34">
        <f t="shared" si="754"/>
        <v>0</v>
      </c>
      <c r="AW196" s="13"/>
      <c r="AX196" s="13"/>
      <c r="AY196" s="13"/>
      <c r="AZ196" s="13"/>
      <c r="BA196" s="13"/>
      <c r="BB196" s="13"/>
      <c r="BC196" s="13"/>
      <c r="BD196" s="13"/>
      <c r="BE196" s="15">
        <f t="shared" si="718"/>
        <v>0</v>
      </c>
      <c r="BF196" s="13"/>
      <c r="BG196" s="13"/>
      <c r="BH196" s="13"/>
      <c r="BI196" s="13"/>
      <c r="BJ196" s="13"/>
      <c r="BK196" s="13"/>
      <c r="BL196" s="16">
        <f t="shared" si="719"/>
        <v>0</v>
      </c>
      <c r="BM196" s="13"/>
      <c r="BN196" s="13"/>
      <c r="BO196" s="13"/>
      <c r="BP196" s="13"/>
      <c r="BQ196" s="13"/>
      <c r="BR196" s="35">
        <f t="shared" si="755"/>
        <v>0</v>
      </c>
      <c r="BS196" s="15">
        <f>AV196+AW196+BE196+BF196+BG196+BH196+BK196+BR196+BJ196</f>
        <v>0</v>
      </c>
      <c r="BT196" s="13"/>
      <c r="BU196" s="13"/>
      <c r="BV196" s="34">
        <f t="shared" ref="BV196:BV197" si="764">SUM(BS196+BT196+BU196)</f>
        <v>0</v>
      </c>
      <c r="BW196" s="13"/>
      <c r="BX196" s="15">
        <f t="shared" ref="BX196:BX197" si="765">BV196+BW196</f>
        <v>0</v>
      </c>
      <c r="BY196" s="13"/>
      <c r="BZ196" s="18"/>
      <c r="CB196" s="13">
        <f t="shared" si="675"/>
        <v>0</v>
      </c>
      <c r="CC196" s="13">
        <f t="shared" si="676"/>
        <v>0</v>
      </c>
      <c r="CD196" s="13">
        <f t="shared" si="677"/>
        <v>0</v>
      </c>
      <c r="CE196" s="13">
        <f t="shared" si="678"/>
        <v>0</v>
      </c>
      <c r="CF196" s="13">
        <f t="shared" si="679"/>
        <v>0</v>
      </c>
      <c r="CG196" s="13">
        <f t="shared" si="680"/>
        <v>0</v>
      </c>
      <c r="CH196" s="13">
        <f t="shared" si="681"/>
        <v>0</v>
      </c>
      <c r="CI196" s="13">
        <f t="shared" si="682"/>
        <v>0</v>
      </c>
      <c r="CJ196" s="13">
        <f t="shared" si="683"/>
        <v>0</v>
      </c>
      <c r="CK196" s="13">
        <f t="shared" si="684"/>
        <v>0</v>
      </c>
      <c r="CL196" s="13">
        <f t="shared" si="685"/>
        <v>0</v>
      </c>
      <c r="CM196" s="13">
        <f t="shared" si="686"/>
        <v>0</v>
      </c>
      <c r="CN196" s="13">
        <f t="shared" si="687"/>
        <v>0</v>
      </c>
      <c r="CO196" s="13">
        <f t="shared" si="688"/>
        <v>0</v>
      </c>
      <c r="CP196" s="13">
        <f t="shared" si="689"/>
        <v>0</v>
      </c>
      <c r="CQ196" s="13">
        <f t="shared" si="690"/>
        <v>0</v>
      </c>
      <c r="CR196" s="13">
        <f t="shared" si="691"/>
        <v>0</v>
      </c>
      <c r="CS196" s="13">
        <f t="shared" si="692"/>
        <v>0</v>
      </c>
      <c r="CT196" s="13">
        <f t="shared" si="693"/>
        <v>0</v>
      </c>
      <c r="CU196" s="13">
        <f t="shared" si="694"/>
        <v>0</v>
      </c>
      <c r="CV196" s="13">
        <f t="shared" si="695"/>
        <v>0</v>
      </c>
      <c r="CW196" s="13">
        <f t="shared" si="696"/>
        <v>0</v>
      </c>
      <c r="CX196" s="13">
        <f t="shared" si="697"/>
        <v>0</v>
      </c>
      <c r="CY196" s="13">
        <f t="shared" si="698"/>
        <v>0</v>
      </c>
      <c r="CZ196" s="13">
        <f t="shared" si="699"/>
        <v>0</v>
      </c>
      <c r="DA196" s="13">
        <f t="shared" si="700"/>
        <v>0</v>
      </c>
      <c r="DB196" s="13">
        <f t="shared" si="701"/>
        <v>0</v>
      </c>
      <c r="DC196" s="13">
        <f t="shared" si="702"/>
        <v>0</v>
      </c>
      <c r="DD196" s="13">
        <f t="shared" si="703"/>
        <v>0</v>
      </c>
      <c r="DE196" s="13">
        <f t="shared" si="704"/>
        <v>0</v>
      </c>
      <c r="DF196" s="13">
        <f t="shared" si="705"/>
        <v>0</v>
      </c>
      <c r="DG196" s="13">
        <f t="shared" si="706"/>
        <v>0</v>
      </c>
      <c r="DH196" s="13">
        <f t="shared" si="707"/>
        <v>0</v>
      </c>
      <c r="DI196" s="13">
        <f t="shared" si="708"/>
        <v>0</v>
      </c>
      <c r="DJ196" s="13">
        <f t="shared" si="709"/>
        <v>0</v>
      </c>
      <c r="DK196" s="13">
        <f t="shared" si="710"/>
        <v>0</v>
      </c>
      <c r="DL196" s="13">
        <f t="shared" si="711"/>
        <v>0</v>
      </c>
      <c r="DM196" s="13">
        <f t="shared" si="712"/>
        <v>0</v>
      </c>
    </row>
    <row r="197" spans="1:117" ht="12.75" customHeight="1" x14ac:dyDescent="0.2">
      <c r="A197" s="12" t="s">
        <v>199</v>
      </c>
      <c r="B197" s="13"/>
      <c r="C197" s="13"/>
      <c r="D197" s="13"/>
      <c r="E197" s="13"/>
      <c r="F197" s="13"/>
      <c r="G197" s="13"/>
      <c r="H197" s="14"/>
      <c r="I197" s="34">
        <f t="shared" si="526"/>
        <v>0</v>
      </c>
      <c r="J197" s="13"/>
      <c r="K197" s="13"/>
      <c r="L197" s="13"/>
      <c r="M197" s="13"/>
      <c r="N197" s="13"/>
      <c r="O197" s="13"/>
      <c r="P197" s="13"/>
      <c r="Q197" s="13"/>
      <c r="R197" s="15">
        <f t="shared" si="713"/>
        <v>0</v>
      </c>
      <c r="S197" s="13"/>
      <c r="T197" s="13"/>
      <c r="U197" s="13"/>
      <c r="V197" s="13"/>
      <c r="W197" s="13"/>
      <c r="X197" s="13"/>
      <c r="Y197" s="16">
        <f t="shared" si="537"/>
        <v>0</v>
      </c>
      <c r="Z197" s="13"/>
      <c r="AA197" s="13"/>
      <c r="AB197" s="13"/>
      <c r="AC197" s="13"/>
      <c r="AD197" s="13"/>
      <c r="AE197" s="35">
        <f t="shared" si="714"/>
        <v>0</v>
      </c>
      <c r="AF197" s="15">
        <f>I197+J197+R197+S197+T197+U197+X197+AE197+W197</f>
        <v>0</v>
      </c>
      <c r="AG197" s="13"/>
      <c r="AH197" s="13"/>
      <c r="AI197" s="34">
        <f t="shared" si="715"/>
        <v>0</v>
      </c>
      <c r="AJ197" s="13"/>
      <c r="AK197" s="15">
        <f t="shared" si="716"/>
        <v>0</v>
      </c>
      <c r="AL197" s="13"/>
      <c r="AM197" s="18"/>
      <c r="AO197" s="13"/>
      <c r="AP197" s="13"/>
      <c r="AQ197" s="13"/>
      <c r="AR197" s="13"/>
      <c r="AS197" s="13"/>
      <c r="AT197" s="13"/>
      <c r="AU197" s="14"/>
      <c r="AV197" s="34">
        <f t="shared" si="754"/>
        <v>0</v>
      </c>
      <c r="AW197" s="13"/>
      <c r="AX197" s="13"/>
      <c r="AY197" s="13"/>
      <c r="AZ197" s="13"/>
      <c r="BA197" s="13"/>
      <c r="BB197" s="13"/>
      <c r="BC197" s="13"/>
      <c r="BD197" s="13"/>
      <c r="BE197" s="15">
        <f t="shared" si="718"/>
        <v>0</v>
      </c>
      <c r="BF197" s="13"/>
      <c r="BG197" s="13"/>
      <c r="BH197" s="13"/>
      <c r="BI197" s="13"/>
      <c r="BJ197" s="13"/>
      <c r="BK197" s="13"/>
      <c r="BL197" s="16">
        <f t="shared" si="719"/>
        <v>0</v>
      </c>
      <c r="BM197" s="13"/>
      <c r="BN197" s="13"/>
      <c r="BO197" s="13"/>
      <c r="BP197" s="13"/>
      <c r="BQ197" s="13"/>
      <c r="BR197" s="35">
        <f t="shared" si="755"/>
        <v>0</v>
      </c>
      <c r="BS197" s="15">
        <f>AV197+AW197+BE197+BF197+BG197+BH197+BK197+BR197+BJ197</f>
        <v>0</v>
      </c>
      <c r="BT197" s="13"/>
      <c r="BU197" s="13"/>
      <c r="BV197" s="34">
        <f t="shared" si="764"/>
        <v>0</v>
      </c>
      <c r="BW197" s="13"/>
      <c r="BX197" s="15">
        <f t="shared" si="765"/>
        <v>0</v>
      </c>
      <c r="BY197" s="13"/>
      <c r="BZ197" s="18"/>
      <c r="CB197" s="13">
        <f t="shared" si="675"/>
        <v>0</v>
      </c>
      <c r="CC197" s="13">
        <f t="shared" si="676"/>
        <v>0</v>
      </c>
      <c r="CD197" s="13">
        <f t="shared" si="677"/>
        <v>0</v>
      </c>
      <c r="CE197" s="13">
        <f t="shared" si="678"/>
        <v>0</v>
      </c>
      <c r="CF197" s="13">
        <f t="shared" si="679"/>
        <v>0</v>
      </c>
      <c r="CG197" s="13">
        <f t="shared" si="680"/>
        <v>0</v>
      </c>
      <c r="CH197" s="13">
        <f t="shared" si="681"/>
        <v>0</v>
      </c>
      <c r="CI197" s="13">
        <f t="shared" si="682"/>
        <v>0</v>
      </c>
      <c r="CJ197" s="13">
        <f t="shared" si="683"/>
        <v>0</v>
      </c>
      <c r="CK197" s="13">
        <f t="shared" si="684"/>
        <v>0</v>
      </c>
      <c r="CL197" s="13">
        <f t="shared" si="685"/>
        <v>0</v>
      </c>
      <c r="CM197" s="13">
        <f t="shared" si="686"/>
        <v>0</v>
      </c>
      <c r="CN197" s="13">
        <f t="shared" si="687"/>
        <v>0</v>
      </c>
      <c r="CO197" s="13">
        <f t="shared" si="688"/>
        <v>0</v>
      </c>
      <c r="CP197" s="13">
        <f t="shared" si="689"/>
        <v>0</v>
      </c>
      <c r="CQ197" s="13">
        <f t="shared" si="690"/>
        <v>0</v>
      </c>
      <c r="CR197" s="13">
        <f t="shared" si="691"/>
        <v>0</v>
      </c>
      <c r="CS197" s="13">
        <f t="shared" si="692"/>
        <v>0</v>
      </c>
      <c r="CT197" s="13">
        <f t="shared" si="693"/>
        <v>0</v>
      </c>
      <c r="CU197" s="13">
        <f t="shared" si="694"/>
        <v>0</v>
      </c>
      <c r="CV197" s="13">
        <f t="shared" si="695"/>
        <v>0</v>
      </c>
      <c r="CW197" s="13">
        <f t="shared" si="696"/>
        <v>0</v>
      </c>
      <c r="CX197" s="13">
        <f t="shared" si="697"/>
        <v>0</v>
      </c>
      <c r="CY197" s="13">
        <f t="shared" si="698"/>
        <v>0</v>
      </c>
      <c r="CZ197" s="13">
        <f t="shared" si="699"/>
        <v>0</v>
      </c>
      <c r="DA197" s="13">
        <f t="shared" si="700"/>
        <v>0</v>
      </c>
      <c r="DB197" s="13">
        <f t="shared" si="701"/>
        <v>0</v>
      </c>
      <c r="DC197" s="13">
        <f t="shared" si="702"/>
        <v>0</v>
      </c>
      <c r="DD197" s="13">
        <f t="shared" si="703"/>
        <v>0</v>
      </c>
      <c r="DE197" s="13">
        <f t="shared" si="704"/>
        <v>0</v>
      </c>
      <c r="DF197" s="13">
        <f t="shared" si="705"/>
        <v>0</v>
      </c>
      <c r="DG197" s="13">
        <f t="shared" si="706"/>
        <v>0</v>
      </c>
      <c r="DH197" s="13">
        <f t="shared" si="707"/>
        <v>0</v>
      </c>
      <c r="DI197" s="13">
        <f t="shared" si="708"/>
        <v>0</v>
      </c>
      <c r="DJ197" s="13">
        <f t="shared" si="709"/>
        <v>0</v>
      </c>
      <c r="DK197" s="13">
        <f t="shared" si="710"/>
        <v>0</v>
      </c>
      <c r="DL197" s="13">
        <f t="shared" si="711"/>
        <v>0</v>
      </c>
      <c r="DM197" s="13">
        <f t="shared" si="712"/>
        <v>0</v>
      </c>
    </row>
    <row r="198" spans="1:117" ht="12.75" customHeight="1" x14ac:dyDescent="0.2">
      <c r="A198" s="26" t="s">
        <v>200</v>
      </c>
      <c r="B198" s="15">
        <f t="shared" ref="B198:AM198" si="766">B197+B196+B195+B185</f>
        <v>1630</v>
      </c>
      <c r="C198" s="15">
        <f t="shared" si="766"/>
        <v>515</v>
      </c>
      <c r="D198" s="15">
        <f t="shared" si="766"/>
        <v>800</v>
      </c>
      <c r="E198" s="15">
        <f t="shared" si="766"/>
        <v>0</v>
      </c>
      <c r="F198" s="15">
        <f t="shared" si="766"/>
        <v>200</v>
      </c>
      <c r="G198" s="15">
        <f t="shared" si="766"/>
        <v>0</v>
      </c>
      <c r="H198" s="15">
        <f t="shared" si="766"/>
        <v>0</v>
      </c>
      <c r="I198" s="15">
        <f t="shared" si="766"/>
        <v>3145</v>
      </c>
      <c r="J198" s="15">
        <f t="shared" si="766"/>
        <v>0</v>
      </c>
      <c r="K198" s="15">
        <f t="shared" si="766"/>
        <v>0</v>
      </c>
      <c r="L198" s="15">
        <f t="shared" si="766"/>
        <v>0</v>
      </c>
      <c r="M198" s="15">
        <f t="shared" si="766"/>
        <v>0</v>
      </c>
      <c r="N198" s="15">
        <f t="shared" si="766"/>
        <v>0</v>
      </c>
      <c r="O198" s="15">
        <f t="shared" si="766"/>
        <v>0</v>
      </c>
      <c r="P198" s="15">
        <f t="shared" si="766"/>
        <v>0</v>
      </c>
      <c r="Q198" s="15">
        <f t="shared" si="766"/>
        <v>0</v>
      </c>
      <c r="R198" s="15">
        <f t="shared" si="766"/>
        <v>0</v>
      </c>
      <c r="S198" s="15">
        <f t="shared" si="766"/>
        <v>0</v>
      </c>
      <c r="T198" s="15">
        <f t="shared" si="766"/>
        <v>200</v>
      </c>
      <c r="U198" s="15">
        <f t="shared" si="766"/>
        <v>0</v>
      </c>
      <c r="V198" s="15">
        <f t="shared" si="766"/>
        <v>0</v>
      </c>
      <c r="W198" s="15">
        <f t="shared" si="766"/>
        <v>0</v>
      </c>
      <c r="X198" s="15">
        <f t="shared" si="766"/>
        <v>0</v>
      </c>
      <c r="Y198" s="15">
        <f t="shared" si="766"/>
        <v>200</v>
      </c>
      <c r="Z198" s="15">
        <f t="shared" si="766"/>
        <v>0</v>
      </c>
      <c r="AA198" s="15">
        <f t="shared" si="766"/>
        <v>0</v>
      </c>
      <c r="AB198" s="15">
        <f t="shared" si="766"/>
        <v>100</v>
      </c>
      <c r="AC198" s="15">
        <f t="shared" si="766"/>
        <v>0</v>
      </c>
      <c r="AD198" s="15">
        <f t="shared" si="766"/>
        <v>1060</v>
      </c>
      <c r="AE198" s="15">
        <f t="shared" si="766"/>
        <v>1160</v>
      </c>
      <c r="AF198" s="15">
        <f t="shared" si="766"/>
        <v>4505</v>
      </c>
      <c r="AG198" s="15">
        <f t="shared" si="766"/>
        <v>0</v>
      </c>
      <c r="AH198" s="15">
        <f t="shared" si="766"/>
        <v>2693.5</v>
      </c>
      <c r="AI198" s="15">
        <f t="shared" si="766"/>
        <v>7198.5</v>
      </c>
      <c r="AJ198" s="15">
        <f t="shared" si="766"/>
        <v>530</v>
      </c>
      <c r="AK198" s="15">
        <f t="shared" si="766"/>
        <v>7728.5</v>
      </c>
      <c r="AL198" s="15">
        <f t="shared" si="766"/>
        <v>0.46</v>
      </c>
      <c r="AM198" s="15">
        <f t="shared" si="766"/>
        <v>400</v>
      </c>
      <c r="AO198" s="16">
        <f t="shared" ref="AO198:AU198" si="767">AO197+AO196+AO195+AO185</f>
        <v>1706</v>
      </c>
      <c r="AP198" s="16">
        <f t="shared" si="767"/>
        <v>15</v>
      </c>
      <c r="AQ198" s="16">
        <f t="shared" si="767"/>
        <v>1018</v>
      </c>
      <c r="AR198" s="16">
        <f t="shared" si="767"/>
        <v>0</v>
      </c>
      <c r="AS198" s="16">
        <f t="shared" si="767"/>
        <v>0</v>
      </c>
      <c r="AT198" s="16">
        <f t="shared" si="767"/>
        <v>0</v>
      </c>
      <c r="AU198" s="14">
        <f t="shared" si="767"/>
        <v>0</v>
      </c>
      <c r="AV198" s="34">
        <f t="shared" si="754"/>
        <v>2739</v>
      </c>
      <c r="AW198" s="16">
        <f t="shared" ref="AW198:BD198" si="768">AW197+AW196+AW195+AW185</f>
        <v>0</v>
      </c>
      <c r="AX198" s="16">
        <f t="shared" si="768"/>
        <v>0</v>
      </c>
      <c r="AY198" s="16">
        <f t="shared" si="768"/>
        <v>0</v>
      </c>
      <c r="AZ198" s="16">
        <f t="shared" si="768"/>
        <v>0</v>
      </c>
      <c r="BA198" s="16">
        <f t="shared" si="768"/>
        <v>0</v>
      </c>
      <c r="BB198" s="16">
        <f t="shared" si="768"/>
        <v>0</v>
      </c>
      <c r="BC198" s="16">
        <f t="shared" si="768"/>
        <v>0</v>
      </c>
      <c r="BD198" s="16">
        <f t="shared" si="768"/>
        <v>0</v>
      </c>
      <c r="BE198" s="44">
        <f t="shared" si="718"/>
        <v>0</v>
      </c>
      <c r="BF198" s="16">
        <f>BF197+BF196+BF195+BF185</f>
        <v>0</v>
      </c>
      <c r="BG198" s="16">
        <f>BG197+BG196+BG195+BG185</f>
        <v>0</v>
      </c>
      <c r="BH198" s="16">
        <f>BH197+BH196+BH195+BH185</f>
        <v>0</v>
      </c>
      <c r="BI198" s="16"/>
      <c r="BJ198" s="16">
        <f>BJ197+BJ196+BJ195+BJ185</f>
        <v>0</v>
      </c>
      <c r="BK198" s="16">
        <f>BK197+BK196+BK195+BK185</f>
        <v>0</v>
      </c>
      <c r="BL198" s="16">
        <f t="shared" si="719"/>
        <v>0</v>
      </c>
      <c r="BM198" s="16">
        <f>BM197+BM196+BM195+BM185</f>
        <v>0</v>
      </c>
      <c r="BN198" s="16">
        <f>BN197+BN196+BN195+BN185</f>
        <v>0</v>
      </c>
      <c r="BO198" s="16">
        <f>BO197+BO196+BO195+BO185</f>
        <v>0</v>
      </c>
      <c r="BP198" s="16">
        <f>BP197+BP196+BP195+BP185</f>
        <v>30</v>
      </c>
      <c r="BQ198" s="16">
        <f>BQ197+BQ196+BQ195+BQ185</f>
        <v>730</v>
      </c>
      <c r="BR198" s="35">
        <f t="shared" si="755"/>
        <v>760</v>
      </c>
      <c r="BS198" s="15">
        <f>AV198+AW198+BE198+BF198+BG198+BH198+BK198+BR198+BJ198</f>
        <v>3499</v>
      </c>
      <c r="BT198" s="16">
        <f>BT197+BT196+BT195+BT185</f>
        <v>0</v>
      </c>
      <c r="BU198" s="16">
        <f>BU197+BU196+BU195+BU185</f>
        <v>2488.5</v>
      </c>
      <c r="BV198" s="50">
        <f>SUM(BS198+BT198+BU198)</f>
        <v>5987.5</v>
      </c>
      <c r="BW198" s="16">
        <f>BW197+BW196+BW195+BW185</f>
        <v>530</v>
      </c>
      <c r="BX198" s="44">
        <f>BV198+BW198</f>
        <v>6517.5</v>
      </c>
      <c r="BY198" s="44">
        <f>BY197+BY196+BY195+BY185</f>
        <v>0.46</v>
      </c>
      <c r="BZ198" s="18">
        <f>BZ197+BZ196+BZ195+BZ185</f>
        <v>56</v>
      </c>
      <c r="CB198" s="13">
        <f t="shared" si="675"/>
        <v>-76</v>
      </c>
      <c r="CC198" s="13">
        <f t="shared" si="676"/>
        <v>500</v>
      </c>
      <c r="CD198" s="13">
        <f t="shared" si="677"/>
        <v>-218</v>
      </c>
      <c r="CE198" s="13">
        <f t="shared" si="678"/>
        <v>0</v>
      </c>
      <c r="CF198" s="13">
        <f t="shared" si="679"/>
        <v>200</v>
      </c>
      <c r="CG198" s="13">
        <f t="shared" si="680"/>
        <v>0</v>
      </c>
      <c r="CH198" s="13">
        <f t="shared" si="681"/>
        <v>0</v>
      </c>
      <c r="CI198" s="13">
        <f t="shared" si="682"/>
        <v>406</v>
      </c>
      <c r="CJ198" s="13">
        <f t="shared" si="683"/>
        <v>0</v>
      </c>
      <c r="CK198" s="13">
        <f t="shared" si="684"/>
        <v>0</v>
      </c>
      <c r="CL198" s="13">
        <f t="shared" si="685"/>
        <v>0</v>
      </c>
      <c r="CM198" s="13">
        <f t="shared" si="686"/>
        <v>0</v>
      </c>
      <c r="CN198" s="13">
        <f t="shared" si="687"/>
        <v>0</v>
      </c>
      <c r="CO198" s="13">
        <f t="shared" si="688"/>
        <v>0</v>
      </c>
      <c r="CP198" s="13">
        <f t="shared" si="689"/>
        <v>0</v>
      </c>
      <c r="CQ198" s="13">
        <f t="shared" si="690"/>
        <v>0</v>
      </c>
      <c r="CR198" s="13">
        <f t="shared" si="691"/>
        <v>0</v>
      </c>
      <c r="CS198" s="13">
        <f t="shared" si="692"/>
        <v>0</v>
      </c>
      <c r="CT198" s="13">
        <f t="shared" si="693"/>
        <v>200</v>
      </c>
      <c r="CU198" s="13">
        <f t="shared" si="694"/>
        <v>0</v>
      </c>
      <c r="CV198" s="13">
        <f t="shared" si="695"/>
        <v>0</v>
      </c>
      <c r="CW198" s="13">
        <f t="shared" si="696"/>
        <v>0</v>
      </c>
      <c r="CX198" s="13">
        <f t="shared" si="697"/>
        <v>0</v>
      </c>
      <c r="CY198" s="13">
        <f t="shared" si="698"/>
        <v>200</v>
      </c>
      <c r="CZ198" s="13">
        <f t="shared" si="699"/>
        <v>0</v>
      </c>
      <c r="DA198" s="13">
        <f t="shared" si="700"/>
        <v>0</v>
      </c>
      <c r="DB198" s="13">
        <f t="shared" si="701"/>
        <v>100</v>
      </c>
      <c r="DC198" s="13">
        <f t="shared" si="702"/>
        <v>-30</v>
      </c>
      <c r="DD198" s="13">
        <f t="shared" si="703"/>
        <v>330</v>
      </c>
      <c r="DE198" s="13">
        <f t="shared" si="704"/>
        <v>400</v>
      </c>
      <c r="DF198" s="13">
        <f t="shared" si="705"/>
        <v>1006</v>
      </c>
      <c r="DG198" s="13">
        <f t="shared" si="706"/>
        <v>0</v>
      </c>
      <c r="DH198" s="13">
        <f t="shared" si="707"/>
        <v>205</v>
      </c>
      <c r="DI198" s="13">
        <f t="shared" si="708"/>
        <v>1211</v>
      </c>
      <c r="DJ198" s="13">
        <f t="shared" si="709"/>
        <v>0</v>
      </c>
      <c r="DK198" s="13">
        <f t="shared" si="710"/>
        <v>1211</v>
      </c>
      <c r="DL198" s="13">
        <f t="shared" si="711"/>
        <v>0</v>
      </c>
      <c r="DM198" s="13">
        <f t="shared" si="712"/>
        <v>344</v>
      </c>
    </row>
    <row r="199" spans="1:117" s="25" customFormat="1" ht="12.75" customHeight="1" x14ac:dyDescent="0.2">
      <c r="A199" s="32"/>
      <c r="B199" s="48"/>
      <c r="C199" s="48"/>
      <c r="D199" s="48"/>
      <c r="E199" s="48"/>
      <c r="F199" s="48"/>
      <c r="G199" s="48"/>
      <c r="H199" s="14"/>
      <c r="I199" s="34"/>
      <c r="J199" s="48"/>
      <c r="K199" s="48"/>
      <c r="L199" s="48"/>
      <c r="M199" s="48"/>
      <c r="N199" s="48"/>
      <c r="O199" s="48"/>
      <c r="P199" s="48"/>
      <c r="Q199" s="48"/>
      <c r="R199" s="15"/>
      <c r="S199" s="48"/>
      <c r="T199" s="48"/>
      <c r="U199" s="48"/>
      <c r="V199" s="48"/>
      <c r="W199" s="48"/>
      <c r="X199" s="48"/>
      <c r="Y199" s="16"/>
      <c r="Z199" s="48"/>
      <c r="AA199" s="48"/>
      <c r="AB199" s="48"/>
      <c r="AC199" s="48"/>
      <c r="AD199" s="48"/>
      <c r="AE199" s="35"/>
      <c r="AF199" s="15"/>
      <c r="AG199" s="48"/>
      <c r="AH199" s="48"/>
      <c r="AI199" s="34"/>
      <c r="AJ199" s="48"/>
      <c r="AK199" s="15"/>
      <c r="AL199" s="48"/>
      <c r="AM199" s="18"/>
      <c r="AN199" s="24"/>
      <c r="AO199" s="48"/>
      <c r="AP199" s="48"/>
      <c r="AQ199" s="48"/>
      <c r="AR199" s="48"/>
      <c r="AS199" s="48"/>
      <c r="AT199" s="48"/>
      <c r="AU199" s="14"/>
      <c r="AV199" s="34"/>
      <c r="AW199" s="48"/>
      <c r="AX199" s="48"/>
      <c r="AY199" s="48"/>
      <c r="AZ199" s="48"/>
      <c r="BA199" s="48"/>
      <c r="BB199" s="48"/>
      <c r="BC199" s="48"/>
      <c r="BD199" s="48"/>
      <c r="BE199" s="15"/>
      <c r="BF199" s="48"/>
      <c r="BG199" s="48"/>
      <c r="BH199" s="48"/>
      <c r="BI199" s="48"/>
      <c r="BJ199" s="48"/>
      <c r="BK199" s="48"/>
      <c r="BL199" s="16"/>
      <c r="BM199" s="48"/>
      <c r="BN199" s="48"/>
      <c r="BO199" s="48"/>
      <c r="BP199" s="48"/>
      <c r="BQ199" s="48"/>
      <c r="BR199" s="35"/>
      <c r="BS199" s="15"/>
      <c r="BT199" s="48"/>
      <c r="BU199" s="48"/>
      <c r="BV199" s="34"/>
      <c r="BW199" s="48"/>
      <c r="BX199" s="15"/>
      <c r="BY199" s="48"/>
      <c r="BZ199" s="18"/>
      <c r="CB199" s="13">
        <f t="shared" si="675"/>
        <v>0</v>
      </c>
      <c r="CC199" s="13">
        <f t="shared" si="676"/>
        <v>0</v>
      </c>
      <c r="CD199" s="13">
        <f t="shared" si="677"/>
        <v>0</v>
      </c>
      <c r="CE199" s="13">
        <f t="shared" si="678"/>
        <v>0</v>
      </c>
      <c r="CF199" s="13">
        <f t="shared" si="679"/>
        <v>0</v>
      </c>
      <c r="CG199" s="13">
        <f t="shared" si="680"/>
        <v>0</v>
      </c>
      <c r="CH199" s="13">
        <f t="shared" si="681"/>
        <v>0</v>
      </c>
      <c r="CI199" s="13">
        <f t="shared" si="682"/>
        <v>0</v>
      </c>
      <c r="CJ199" s="13">
        <f t="shared" si="683"/>
        <v>0</v>
      </c>
      <c r="CK199" s="13">
        <f t="shared" si="684"/>
        <v>0</v>
      </c>
      <c r="CL199" s="13">
        <f t="shared" si="685"/>
        <v>0</v>
      </c>
      <c r="CM199" s="13">
        <f t="shared" si="686"/>
        <v>0</v>
      </c>
      <c r="CN199" s="13">
        <f t="shared" si="687"/>
        <v>0</v>
      </c>
      <c r="CO199" s="13">
        <f t="shared" si="688"/>
        <v>0</v>
      </c>
      <c r="CP199" s="13">
        <f t="shared" si="689"/>
        <v>0</v>
      </c>
      <c r="CQ199" s="13">
        <f t="shared" si="690"/>
        <v>0</v>
      </c>
      <c r="CR199" s="13">
        <f t="shared" si="691"/>
        <v>0</v>
      </c>
      <c r="CS199" s="13">
        <f t="shared" si="692"/>
        <v>0</v>
      </c>
      <c r="CT199" s="13">
        <f t="shared" si="693"/>
        <v>0</v>
      </c>
      <c r="CU199" s="13">
        <f t="shared" si="694"/>
        <v>0</v>
      </c>
      <c r="CV199" s="13">
        <f t="shared" si="695"/>
        <v>0</v>
      </c>
      <c r="CW199" s="13">
        <f t="shared" si="696"/>
        <v>0</v>
      </c>
      <c r="CX199" s="13">
        <f t="shared" si="697"/>
        <v>0</v>
      </c>
      <c r="CY199" s="13">
        <f t="shared" si="698"/>
        <v>0</v>
      </c>
      <c r="CZ199" s="13">
        <f t="shared" si="699"/>
        <v>0</v>
      </c>
      <c r="DA199" s="13">
        <f t="shared" si="700"/>
        <v>0</v>
      </c>
      <c r="DB199" s="13">
        <f t="shared" si="701"/>
        <v>0</v>
      </c>
      <c r="DC199" s="13">
        <f t="shared" si="702"/>
        <v>0</v>
      </c>
      <c r="DD199" s="13">
        <f t="shared" si="703"/>
        <v>0</v>
      </c>
      <c r="DE199" s="13">
        <f t="shared" si="704"/>
        <v>0</v>
      </c>
      <c r="DF199" s="13">
        <f t="shared" si="705"/>
        <v>0</v>
      </c>
      <c r="DG199" s="13">
        <f t="shared" si="706"/>
        <v>0</v>
      </c>
      <c r="DH199" s="13">
        <f t="shared" si="707"/>
        <v>0</v>
      </c>
      <c r="DI199" s="13">
        <f t="shared" si="708"/>
        <v>0</v>
      </c>
      <c r="DJ199" s="13">
        <f t="shared" si="709"/>
        <v>0</v>
      </c>
      <c r="DK199" s="13">
        <f t="shared" si="710"/>
        <v>0</v>
      </c>
      <c r="DL199" s="13">
        <f t="shared" si="711"/>
        <v>0</v>
      </c>
      <c r="DM199" s="13">
        <f t="shared" si="712"/>
        <v>0</v>
      </c>
    </row>
    <row r="200" spans="1:117" s="25" customFormat="1" ht="12.75" customHeight="1" x14ac:dyDescent="0.2">
      <c r="A200" s="12" t="s">
        <v>201</v>
      </c>
      <c r="B200" s="13">
        <v>15</v>
      </c>
      <c r="C200" s="13">
        <v>80</v>
      </c>
      <c r="D200" s="13">
        <v>445</v>
      </c>
      <c r="E200" s="13"/>
      <c r="F200" s="13"/>
      <c r="G200" s="13"/>
      <c r="H200" s="14"/>
      <c r="I200" s="34">
        <f t="shared" si="526"/>
        <v>540</v>
      </c>
      <c r="J200" s="13"/>
      <c r="K200" s="13"/>
      <c r="L200" s="13"/>
      <c r="M200" s="13"/>
      <c r="N200" s="13"/>
      <c r="O200" s="13"/>
      <c r="P200" s="13"/>
      <c r="Q200" s="13"/>
      <c r="R200" s="15">
        <f t="shared" si="713"/>
        <v>0</v>
      </c>
      <c r="S200" s="13"/>
      <c r="T200" s="13"/>
      <c r="U200" s="13"/>
      <c r="V200" s="13"/>
      <c r="W200" s="13"/>
      <c r="X200" s="13"/>
      <c r="Y200" s="16">
        <f t="shared" si="537"/>
        <v>0</v>
      </c>
      <c r="Z200" s="13"/>
      <c r="AA200" s="13"/>
      <c r="AB200" s="13">
        <v>300</v>
      </c>
      <c r="AC200" s="13"/>
      <c r="AD200" s="13">
        <v>50</v>
      </c>
      <c r="AE200" s="35">
        <f t="shared" si="714"/>
        <v>350</v>
      </c>
      <c r="AF200" s="15">
        <f>I200+J200+R200+Y200+AE200+S200</f>
        <v>890</v>
      </c>
      <c r="AG200" s="13"/>
      <c r="AH200" s="13">
        <v>350</v>
      </c>
      <c r="AI200" s="34">
        <f t="shared" si="715"/>
        <v>1240</v>
      </c>
      <c r="AJ200" s="13"/>
      <c r="AK200" s="15">
        <f t="shared" ref="AK200:AK261" si="769">AI200+AJ200</f>
        <v>1240</v>
      </c>
      <c r="AL200" s="13"/>
      <c r="AM200" s="18"/>
      <c r="AN200" s="24"/>
      <c r="AO200" s="13">
        <v>40</v>
      </c>
      <c r="AP200" s="13">
        <v>257</v>
      </c>
      <c r="AQ200" s="13">
        <v>152</v>
      </c>
      <c r="AR200" s="13"/>
      <c r="AS200" s="13"/>
      <c r="AT200" s="13"/>
      <c r="AU200" s="14"/>
      <c r="AV200" s="34">
        <f t="shared" ref="AV200" si="770">SUM(AO200:AU200)</f>
        <v>449</v>
      </c>
      <c r="AW200" s="13"/>
      <c r="AX200" s="13"/>
      <c r="AY200" s="13"/>
      <c r="AZ200" s="13"/>
      <c r="BA200" s="13"/>
      <c r="BB200" s="13"/>
      <c r="BC200" s="13"/>
      <c r="BD200" s="13"/>
      <c r="BE200" s="15">
        <f t="shared" ref="BE200" si="771">SUM(AX200:BD200)</f>
        <v>0</v>
      </c>
      <c r="BF200" s="13"/>
      <c r="BG200" s="13"/>
      <c r="BH200" s="13"/>
      <c r="BI200" s="13"/>
      <c r="BJ200" s="13"/>
      <c r="BK200" s="13"/>
      <c r="BL200" s="16">
        <f t="shared" ref="BL200:BL202" si="772">SUM(BG200:BK200)</f>
        <v>0</v>
      </c>
      <c r="BM200" s="13"/>
      <c r="BN200" s="13"/>
      <c r="BO200" s="13">
        <v>266</v>
      </c>
      <c r="BP200" s="13"/>
      <c r="BQ200" s="13"/>
      <c r="BR200" s="35">
        <f t="shared" ref="BR200" si="773">SUM(BM200:BQ200)</f>
        <v>266</v>
      </c>
      <c r="BS200" s="15">
        <f>AV200+AW200+BE200+BL200+BR200+BF200</f>
        <v>715</v>
      </c>
      <c r="BT200" s="13"/>
      <c r="BU200" s="13">
        <v>350</v>
      </c>
      <c r="BV200" s="34">
        <f t="shared" ref="BV200" si="774">SUM(BS200+BT200+BU200)</f>
        <v>1065</v>
      </c>
      <c r="BW200" s="13"/>
      <c r="BX200" s="15">
        <f t="shared" ref="BX200" si="775">BV200+BW200</f>
        <v>1065</v>
      </c>
      <c r="BY200" s="13"/>
      <c r="BZ200" s="18"/>
      <c r="CB200" s="13">
        <f t="shared" si="675"/>
        <v>-25</v>
      </c>
      <c r="CC200" s="13">
        <f t="shared" si="676"/>
        <v>-177</v>
      </c>
      <c r="CD200" s="13">
        <f t="shared" si="677"/>
        <v>293</v>
      </c>
      <c r="CE200" s="13">
        <f t="shared" si="678"/>
        <v>0</v>
      </c>
      <c r="CF200" s="13">
        <f t="shared" si="679"/>
        <v>0</v>
      </c>
      <c r="CG200" s="13">
        <f t="shared" si="680"/>
        <v>0</v>
      </c>
      <c r="CH200" s="13">
        <f t="shared" si="681"/>
        <v>0</v>
      </c>
      <c r="CI200" s="13">
        <f t="shared" si="682"/>
        <v>91</v>
      </c>
      <c r="CJ200" s="13">
        <f t="shared" si="683"/>
        <v>0</v>
      </c>
      <c r="CK200" s="13">
        <f t="shared" si="684"/>
        <v>0</v>
      </c>
      <c r="CL200" s="13">
        <f t="shared" si="685"/>
        <v>0</v>
      </c>
      <c r="CM200" s="13">
        <f t="shared" si="686"/>
        <v>0</v>
      </c>
      <c r="CN200" s="13">
        <f t="shared" si="687"/>
        <v>0</v>
      </c>
      <c r="CO200" s="13">
        <f t="shared" si="688"/>
        <v>0</v>
      </c>
      <c r="CP200" s="13">
        <f t="shared" si="689"/>
        <v>0</v>
      </c>
      <c r="CQ200" s="13">
        <f t="shared" si="690"/>
        <v>0</v>
      </c>
      <c r="CR200" s="13">
        <f t="shared" si="691"/>
        <v>0</v>
      </c>
      <c r="CS200" s="13">
        <f t="shared" si="692"/>
        <v>0</v>
      </c>
      <c r="CT200" s="13">
        <f t="shared" si="693"/>
        <v>0</v>
      </c>
      <c r="CU200" s="13">
        <f t="shared" si="694"/>
        <v>0</v>
      </c>
      <c r="CV200" s="13">
        <f t="shared" si="695"/>
        <v>0</v>
      </c>
      <c r="CW200" s="13">
        <f t="shared" si="696"/>
        <v>0</v>
      </c>
      <c r="CX200" s="13">
        <f t="shared" si="697"/>
        <v>0</v>
      </c>
      <c r="CY200" s="13">
        <f t="shared" si="698"/>
        <v>0</v>
      </c>
      <c r="CZ200" s="13">
        <f t="shared" si="699"/>
        <v>0</v>
      </c>
      <c r="DA200" s="13">
        <f t="shared" si="700"/>
        <v>0</v>
      </c>
      <c r="DB200" s="13">
        <f t="shared" si="701"/>
        <v>34</v>
      </c>
      <c r="DC200" s="13">
        <f t="shared" si="702"/>
        <v>0</v>
      </c>
      <c r="DD200" s="13">
        <f t="shared" si="703"/>
        <v>50</v>
      </c>
      <c r="DE200" s="13">
        <f t="shared" si="704"/>
        <v>84</v>
      </c>
      <c r="DF200" s="13">
        <f t="shared" si="705"/>
        <v>175</v>
      </c>
      <c r="DG200" s="13">
        <f t="shared" si="706"/>
        <v>0</v>
      </c>
      <c r="DH200" s="13">
        <f t="shared" si="707"/>
        <v>0</v>
      </c>
      <c r="DI200" s="13">
        <f t="shared" si="708"/>
        <v>175</v>
      </c>
      <c r="DJ200" s="13">
        <f t="shared" si="709"/>
        <v>0</v>
      </c>
      <c r="DK200" s="13">
        <f t="shared" si="710"/>
        <v>175</v>
      </c>
      <c r="DL200" s="13">
        <f t="shared" si="711"/>
        <v>0</v>
      </c>
      <c r="DM200" s="13">
        <f t="shared" si="712"/>
        <v>0</v>
      </c>
    </row>
    <row r="201" spans="1:117" s="25" customFormat="1" ht="12.75" customHeight="1" x14ac:dyDescent="0.2">
      <c r="A201" s="12" t="s">
        <v>202</v>
      </c>
      <c r="B201" s="13"/>
      <c r="C201" s="13">
        <v>500</v>
      </c>
      <c r="D201" s="13">
        <v>300</v>
      </c>
      <c r="E201" s="13"/>
      <c r="F201" s="13"/>
      <c r="G201" s="13"/>
      <c r="H201" s="14"/>
      <c r="I201" s="34">
        <f>SUM(B201:H201)</f>
        <v>800</v>
      </c>
      <c r="J201" s="13"/>
      <c r="K201" s="13"/>
      <c r="L201" s="13"/>
      <c r="M201" s="13"/>
      <c r="N201" s="13"/>
      <c r="O201" s="13"/>
      <c r="P201" s="13"/>
      <c r="Q201" s="13"/>
      <c r="R201" s="15">
        <f>SUM(K201:Q201)</f>
        <v>0</v>
      </c>
      <c r="S201" s="13"/>
      <c r="T201" s="13"/>
      <c r="U201" s="13"/>
      <c r="V201" s="13"/>
      <c r="W201" s="13"/>
      <c r="X201" s="13"/>
      <c r="Y201" s="16">
        <f t="shared" si="537"/>
        <v>0</v>
      </c>
      <c r="Z201" s="13"/>
      <c r="AA201" s="13"/>
      <c r="AB201" s="13"/>
      <c r="AC201" s="13"/>
      <c r="AD201" s="13">
        <v>100</v>
      </c>
      <c r="AE201" s="35">
        <f>SUM(Z201:AD201)</f>
        <v>100</v>
      </c>
      <c r="AF201" s="15">
        <f>I201+J201+R201+Y201+AE201+S201</f>
        <v>900</v>
      </c>
      <c r="AG201" s="13"/>
      <c r="AH201" s="13">
        <v>400</v>
      </c>
      <c r="AI201" s="34">
        <f>SUM(AF201+AG201+AH201)</f>
        <v>1300</v>
      </c>
      <c r="AJ201" s="13"/>
      <c r="AK201" s="15">
        <f>AI201+AJ201</f>
        <v>1300</v>
      </c>
      <c r="AL201" s="13"/>
      <c r="AM201" s="18"/>
      <c r="AN201" s="24"/>
      <c r="AO201" s="13">
        <v>100</v>
      </c>
      <c r="AP201" s="13">
        <v>100</v>
      </c>
      <c r="AQ201" s="13">
        <v>250</v>
      </c>
      <c r="AR201" s="13"/>
      <c r="AS201" s="13"/>
      <c r="AT201" s="13"/>
      <c r="AU201" s="14"/>
      <c r="AV201" s="34">
        <f>SUM(AO201:AU201)</f>
        <v>450</v>
      </c>
      <c r="AW201" s="13"/>
      <c r="AX201" s="13"/>
      <c r="AY201" s="13"/>
      <c r="AZ201" s="13"/>
      <c r="BA201" s="13"/>
      <c r="BB201" s="13"/>
      <c r="BC201" s="13"/>
      <c r="BD201" s="13"/>
      <c r="BE201" s="15">
        <f>SUM(AX201:BD201)</f>
        <v>0</v>
      </c>
      <c r="BF201" s="13"/>
      <c r="BG201" s="13"/>
      <c r="BH201" s="13"/>
      <c r="BI201" s="13"/>
      <c r="BJ201" s="13"/>
      <c r="BK201" s="13"/>
      <c r="BL201" s="16">
        <f t="shared" si="772"/>
        <v>0</v>
      </c>
      <c r="BM201" s="13"/>
      <c r="BN201" s="13"/>
      <c r="BO201" s="13"/>
      <c r="BP201" s="13"/>
      <c r="BQ201" s="13">
        <v>100</v>
      </c>
      <c r="BR201" s="35">
        <f>SUM(BM201:BQ201)</f>
        <v>100</v>
      </c>
      <c r="BS201" s="15">
        <f>AV201+AW201+BE201+BL201+BR201+BF201</f>
        <v>550</v>
      </c>
      <c r="BT201" s="13"/>
      <c r="BU201" s="13">
        <v>400</v>
      </c>
      <c r="BV201" s="34">
        <f>SUM(BS201+BT201+BU201)</f>
        <v>950</v>
      </c>
      <c r="BW201" s="13"/>
      <c r="BX201" s="15">
        <f>BV201+BW201</f>
        <v>950</v>
      </c>
      <c r="BY201" s="13"/>
      <c r="BZ201" s="18"/>
      <c r="CB201" s="13">
        <f t="shared" si="675"/>
        <v>-100</v>
      </c>
      <c r="CC201" s="13">
        <f t="shared" si="676"/>
        <v>400</v>
      </c>
      <c r="CD201" s="13">
        <f t="shared" si="677"/>
        <v>50</v>
      </c>
      <c r="CE201" s="13">
        <f t="shared" si="678"/>
        <v>0</v>
      </c>
      <c r="CF201" s="13">
        <f t="shared" si="679"/>
        <v>0</v>
      </c>
      <c r="CG201" s="13">
        <f t="shared" si="680"/>
        <v>0</v>
      </c>
      <c r="CH201" s="13">
        <f t="shared" si="681"/>
        <v>0</v>
      </c>
      <c r="CI201" s="13">
        <f t="shared" si="682"/>
        <v>350</v>
      </c>
      <c r="CJ201" s="13">
        <f t="shared" si="683"/>
        <v>0</v>
      </c>
      <c r="CK201" s="13">
        <f t="shared" si="684"/>
        <v>0</v>
      </c>
      <c r="CL201" s="13">
        <f t="shared" si="685"/>
        <v>0</v>
      </c>
      <c r="CM201" s="13">
        <f t="shared" si="686"/>
        <v>0</v>
      </c>
      <c r="CN201" s="13">
        <f t="shared" si="687"/>
        <v>0</v>
      </c>
      <c r="CO201" s="13">
        <f t="shared" si="688"/>
        <v>0</v>
      </c>
      <c r="CP201" s="13">
        <f t="shared" si="689"/>
        <v>0</v>
      </c>
      <c r="CQ201" s="13">
        <f t="shared" si="690"/>
        <v>0</v>
      </c>
      <c r="CR201" s="13">
        <f t="shared" si="691"/>
        <v>0</v>
      </c>
      <c r="CS201" s="13">
        <f t="shared" si="692"/>
        <v>0</v>
      </c>
      <c r="CT201" s="13">
        <f t="shared" si="693"/>
        <v>0</v>
      </c>
      <c r="CU201" s="13">
        <f t="shared" si="694"/>
        <v>0</v>
      </c>
      <c r="CV201" s="13">
        <f t="shared" si="695"/>
        <v>0</v>
      </c>
      <c r="CW201" s="13">
        <f t="shared" si="696"/>
        <v>0</v>
      </c>
      <c r="CX201" s="13">
        <f t="shared" si="697"/>
        <v>0</v>
      </c>
      <c r="CY201" s="13">
        <f t="shared" si="698"/>
        <v>0</v>
      </c>
      <c r="CZ201" s="13">
        <f t="shared" si="699"/>
        <v>0</v>
      </c>
      <c r="DA201" s="13">
        <f t="shared" si="700"/>
        <v>0</v>
      </c>
      <c r="DB201" s="13">
        <f t="shared" si="701"/>
        <v>0</v>
      </c>
      <c r="DC201" s="13">
        <f t="shared" si="702"/>
        <v>0</v>
      </c>
      <c r="DD201" s="13">
        <f t="shared" si="703"/>
        <v>0</v>
      </c>
      <c r="DE201" s="13">
        <f t="shared" si="704"/>
        <v>0</v>
      </c>
      <c r="DF201" s="13">
        <f t="shared" si="705"/>
        <v>350</v>
      </c>
      <c r="DG201" s="13">
        <f t="shared" si="706"/>
        <v>0</v>
      </c>
      <c r="DH201" s="13">
        <f t="shared" si="707"/>
        <v>0</v>
      </c>
      <c r="DI201" s="13">
        <f t="shared" si="708"/>
        <v>350</v>
      </c>
      <c r="DJ201" s="13">
        <f t="shared" si="709"/>
        <v>0</v>
      </c>
      <c r="DK201" s="13">
        <f t="shared" si="710"/>
        <v>350</v>
      </c>
      <c r="DL201" s="13">
        <f t="shared" si="711"/>
        <v>0</v>
      </c>
      <c r="DM201" s="13">
        <f t="shared" si="712"/>
        <v>0</v>
      </c>
    </row>
    <row r="202" spans="1:117" s="19" customFormat="1" ht="12.75" customHeight="1" x14ac:dyDescent="0.2">
      <c r="A202" s="20" t="s">
        <v>51</v>
      </c>
      <c r="B202" s="21">
        <f t="shared" ref="B202:H202" si="776">SUM(B200:B201)</f>
        <v>15</v>
      </c>
      <c r="C202" s="21">
        <f t="shared" si="776"/>
        <v>580</v>
      </c>
      <c r="D202" s="21">
        <f t="shared" si="776"/>
        <v>745</v>
      </c>
      <c r="E202" s="21">
        <f t="shared" si="776"/>
        <v>0</v>
      </c>
      <c r="F202" s="21">
        <f t="shared" si="776"/>
        <v>0</v>
      </c>
      <c r="G202" s="21">
        <f t="shared" si="776"/>
        <v>0</v>
      </c>
      <c r="H202" s="14">
        <f t="shared" si="776"/>
        <v>0</v>
      </c>
      <c r="I202" s="34">
        <f t="shared" si="526"/>
        <v>1340</v>
      </c>
      <c r="J202" s="21">
        <f t="shared" ref="J202:Q202" si="777">SUM(J200:J201)</f>
        <v>0</v>
      </c>
      <c r="K202" s="21">
        <f t="shared" si="777"/>
        <v>0</v>
      </c>
      <c r="L202" s="21">
        <f t="shared" si="777"/>
        <v>0</v>
      </c>
      <c r="M202" s="21">
        <f t="shared" si="777"/>
        <v>0</v>
      </c>
      <c r="N202" s="21">
        <f t="shared" si="777"/>
        <v>0</v>
      </c>
      <c r="O202" s="21">
        <f t="shared" si="777"/>
        <v>0</v>
      </c>
      <c r="P202" s="21">
        <f t="shared" si="777"/>
        <v>0</v>
      </c>
      <c r="Q202" s="21">
        <f t="shared" si="777"/>
        <v>0</v>
      </c>
      <c r="R202" s="15">
        <f t="shared" si="713"/>
        <v>0</v>
      </c>
      <c r="S202" s="21">
        <f>SUM(S200:S201)</f>
        <v>0</v>
      </c>
      <c r="T202" s="21">
        <f>SUM(T200:T201)</f>
        <v>0</v>
      </c>
      <c r="U202" s="21">
        <f>SUM(U200:U201)</f>
        <v>0</v>
      </c>
      <c r="V202" s="21"/>
      <c r="W202" s="21">
        <f>SUM(W200:W201)</f>
        <v>0</v>
      </c>
      <c r="X202" s="21">
        <f>SUM(X200:X201)</f>
        <v>0</v>
      </c>
      <c r="Y202" s="16">
        <f t="shared" si="537"/>
        <v>0</v>
      </c>
      <c r="Z202" s="21">
        <f>SUM(Z200:Z201)</f>
        <v>0</v>
      </c>
      <c r="AA202" s="21">
        <f>SUM(AA200:AA201)</f>
        <v>0</v>
      </c>
      <c r="AB202" s="21">
        <f>SUM(AB200:AB201)</f>
        <v>300</v>
      </c>
      <c r="AC202" s="21">
        <f>SUM(AC200:AC201)</f>
        <v>0</v>
      </c>
      <c r="AD202" s="21">
        <f>SUM(AD200:AD201)</f>
        <v>150</v>
      </c>
      <c r="AE202" s="35">
        <f t="shared" si="714"/>
        <v>450</v>
      </c>
      <c r="AF202" s="15">
        <f>I202+J202+R202+S202+Y202+AE202</f>
        <v>1790</v>
      </c>
      <c r="AG202" s="21">
        <f>SUM(AG200:AG201)</f>
        <v>0</v>
      </c>
      <c r="AH202" s="21">
        <f>SUM(AH200:AH201)</f>
        <v>750</v>
      </c>
      <c r="AI202" s="34">
        <f t="shared" si="715"/>
        <v>2540</v>
      </c>
      <c r="AJ202" s="21">
        <f>SUM(AJ200:AJ201)</f>
        <v>0</v>
      </c>
      <c r="AK202" s="15">
        <f t="shared" si="769"/>
        <v>2540</v>
      </c>
      <c r="AL202" s="21">
        <f>SUM(AL200:AL201)</f>
        <v>0</v>
      </c>
      <c r="AM202" s="18">
        <f>SUM(AM200:AM201)</f>
        <v>0</v>
      </c>
      <c r="AN202" s="2"/>
      <c r="AO202" s="21">
        <f t="shared" ref="AO202:AU202" si="778">SUM(AO200:AO201)</f>
        <v>140</v>
      </c>
      <c r="AP202" s="21">
        <f t="shared" si="778"/>
        <v>357</v>
      </c>
      <c r="AQ202" s="21">
        <f t="shared" si="778"/>
        <v>402</v>
      </c>
      <c r="AR202" s="21">
        <f t="shared" si="778"/>
        <v>0</v>
      </c>
      <c r="AS202" s="21">
        <f t="shared" si="778"/>
        <v>0</v>
      </c>
      <c r="AT202" s="21">
        <f t="shared" si="778"/>
        <v>0</v>
      </c>
      <c r="AU202" s="14">
        <f t="shared" si="778"/>
        <v>0</v>
      </c>
      <c r="AV202" s="34">
        <f t="shared" ref="AV202" si="779">SUM(AO202:AU202)</f>
        <v>899</v>
      </c>
      <c r="AW202" s="21">
        <f t="shared" ref="AW202:BD202" si="780">SUM(AW200:AW201)</f>
        <v>0</v>
      </c>
      <c r="AX202" s="21">
        <f t="shared" si="780"/>
        <v>0</v>
      </c>
      <c r="AY202" s="21">
        <f t="shared" si="780"/>
        <v>0</v>
      </c>
      <c r="AZ202" s="21">
        <f t="shared" si="780"/>
        <v>0</v>
      </c>
      <c r="BA202" s="21">
        <f t="shared" si="780"/>
        <v>0</v>
      </c>
      <c r="BB202" s="21">
        <f t="shared" si="780"/>
        <v>0</v>
      </c>
      <c r="BC202" s="21">
        <f t="shared" si="780"/>
        <v>0</v>
      </c>
      <c r="BD202" s="21">
        <f t="shared" si="780"/>
        <v>0</v>
      </c>
      <c r="BE202" s="15">
        <f t="shared" ref="BE202" si="781">SUM(AX202:BD202)</f>
        <v>0</v>
      </c>
      <c r="BF202" s="21">
        <f>SUM(BF200:BF201)</f>
        <v>0</v>
      </c>
      <c r="BG202" s="21">
        <f>SUM(BG200:BG201)</f>
        <v>0</v>
      </c>
      <c r="BH202" s="21">
        <f>SUM(BH200:BH201)</f>
        <v>0</v>
      </c>
      <c r="BI202" s="21"/>
      <c r="BJ202" s="21">
        <f>SUM(BJ200:BJ201)</f>
        <v>0</v>
      </c>
      <c r="BK202" s="21">
        <f>SUM(BK200:BK201)</f>
        <v>0</v>
      </c>
      <c r="BL202" s="16">
        <f t="shared" si="772"/>
        <v>0</v>
      </c>
      <c r="BM202" s="21">
        <f>SUM(BM200:BM201)</f>
        <v>0</v>
      </c>
      <c r="BN202" s="21">
        <f>SUM(BN200:BN201)</f>
        <v>0</v>
      </c>
      <c r="BO202" s="21">
        <f>SUM(BO200:BO201)</f>
        <v>266</v>
      </c>
      <c r="BP202" s="21">
        <f>SUM(BP200:BP201)</f>
        <v>0</v>
      </c>
      <c r="BQ202" s="21">
        <f>SUM(BQ200:BQ201)</f>
        <v>100</v>
      </c>
      <c r="BR202" s="35">
        <f t="shared" ref="BR202" si="782">SUM(BM202:BQ202)</f>
        <v>366</v>
      </c>
      <c r="BS202" s="15">
        <f>AV202+AW202+BE202+BF202+BG202+BH202+BK202+BR202+BJ202</f>
        <v>1265</v>
      </c>
      <c r="BT202" s="21">
        <f>SUM(BT200:BT201)</f>
        <v>0</v>
      </c>
      <c r="BU202" s="21">
        <f>SUM(BU200:BU201)</f>
        <v>750</v>
      </c>
      <c r="BV202" s="34">
        <f t="shared" ref="BV202" si="783">SUM(BS202+BT202+BU202)</f>
        <v>2015</v>
      </c>
      <c r="BW202" s="21">
        <f>SUM(BW200:BW201)</f>
        <v>0</v>
      </c>
      <c r="BX202" s="15">
        <f t="shared" ref="BX202" si="784">BV202+BW202</f>
        <v>2015</v>
      </c>
      <c r="BY202" s="21">
        <f>SUM(BY200:BY201)</f>
        <v>0</v>
      </c>
      <c r="BZ202" s="18">
        <f>SUM(BZ200:BZ201)</f>
        <v>0</v>
      </c>
      <c r="CB202" s="13">
        <f t="shared" si="675"/>
        <v>-125</v>
      </c>
      <c r="CC202" s="13">
        <f t="shared" si="676"/>
        <v>223</v>
      </c>
      <c r="CD202" s="13">
        <f t="shared" si="677"/>
        <v>343</v>
      </c>
      <c r="CE202" s="13">
        <f t="shared" si="678"/>
        <v>0</v>
      </c>
      <c r="CF202" s="13">
        <f t="shared" si="679"/>
        <v>0</v>
      </c>
      <c r="CG202" s="13">
        <f t="shared" si="680"/>
        <v>0</v>
      </c>
      <c r="CH202" s="13">
        <f t="shared" si="681"/>
        <v>0</v>
      </c>
      <c r="CI202" s="13">
        <f t="shared" si="682"/>
        <v>441</v>
      </c>
      <c r="CJ202" s="13">
        <f t="shared" si="683"/>
        <v>0</v>
      </c>
      <c r="CK202" s="13">
        <f t="shared" si="684"/>
        <v>0</v>
      </c>
      <c r="CL202" s="13">
        <f t="shared" si="685"/>
        <v>0</v>
      </c>
      <c r="CM202" s="13">
        <f t="shared" si="686"/>
        <v>0</v>
      </c>
      <c r="CN202" s="13">
        <f t="shared" si="687"/>
        <v>0</v>
      </c>
      <c r="CO202" s="13">
        <f t="shared" si="688"/>
        <v>0</v>
      </c>
      <c r="CP202" s="13">
        <f t="shared" si="689"/>
        <v>0</v>
      </c>
      <c r="CQ202" s="13">
        <f t="shared" si="690"/>
        <v>0</v>
      </c>
      <c r="CR202" s="13">
        <f t="shared" si="691"/>
        <v>0</v>
      </c>
      <c r="CS202" s="13">
        <f t="shared" si="692"/>
        <v>0</v>
      </c>
      <c r="CT202" s="13">
        <f t="shared" si="693"/>
        <v>0</v>
      </c>
      <c r="CU202" s="13">
        <f t="shared" si="694"/>
        <v>0</v>
      </c>
      <c r="CV202" s="13">
        <f t="shared" si="695"/>
        <v>0</v>
      </c>
      <c r="CW202" s="13">
        <f t="shared" si="696"/>
        <v>0</v>
      </c>
      <c r="CX202" s="13">
        <f t="shared" si="697"/>
        <v>0</v>
      </c>
      <c r="CY202" s="13">
        <f t="shared" si="698"/>
        <v>0</v>
      </c>
      <c r="CZ202" s="13">
        <f t="shared" si="699"/>
        <v>0</v>
      </c>
      <c r="DA202" s="13">
        <f t="shared" si="700"/>
        <v>0</v>
      </c>
      <c r="DB202" s="13">
        <f t="shared" si="701"/>
        <v>34</v>
      </c>
      <c r="DC202" s="13">
        <f t="shared" si="702"/>
        <v>0</v>
      </c>
      <c r="DD202" s="13">
        <f t="shared" si="703"/>
        <v>50</v>
      </c>
      <c r="DE202" s="13">
        <f t="shared" si="704"/>
        <v>84</v>
      </c>
      <c r="DF202" s="13">
        <f t="shared" si="705"/>
        <v>525</v>
      </c>
      <c r="DG202" s="13">
        <f t="shared" si="706"/>
        <v>0</v>
      </c>
      <c r="DH202" s="13">
        <f t="shared" si="707"/>
        <v>0</v>
      </c>
      <c r="DI202" s="13">
        <f t="shared" si="708"/>
        <v>525</v>
      </c>
      <c r="DJ202" s="13">
        <f t="shared" si="709"/>
        <v>0</v>
      </c>
      <c r="DK202" s="13">
        <f t="shared" si="710"/>
        <v>525</v>
      </c>
      <c r="DL202" s="13">
        <f t="shared" si="711"/>
        <v>0</v>
      </c>
      <c r="DM202" s="13">
        <f t="shared" si="712"/>
        <v>0</v>
      </c>
    </row>
    <row r="203" spans="1:117" s="25" customFormat="1" ht="12.75" customHeight="1" x14ac:dyDescent="0.2">
      <c r="A203" s="36" t="s">
        <v>203</v>
      </c>
      <c r="B203" s="89"/>
      <c r="C203" s="89"/>
      <c r="D203" s="89"/>
      <c r="E203" s="89"/>
      <c r="F203" s="89"/>
      <c r="G203" s="89"/>
      <c r="H203" s="14"/>
      <c r="I203" s="34">
        <f>SUM(B203:H203)</f>
        <v>0</v>
      </c>
      <c r="J203" s="13"/>
      <c r="K203" s="13"/>
      <c r="L203" s="13"/>
      <c r="M203" s="13"/>
      <c r="N203" s="13"/>
      <c r="O203" s="13"/>
      <c r="P203" s="13"/>
      <c r="Q203" s="13"/>
      <c r="R203" s="15">
        <f>SUM(K203:Q203)</f>
        <v>0</v>
      </c>
      <c r="S203" s="13"/>
      <c r="T203" s="13"/>
      <c r="U203" s="13"/>
      <c r="V203" s="13"/>
      <c r="W203" s="13"/>
      <c r="X203" s="13"/>
      <c r="Y203" s="16">
        <f>SUM(T203:X203)</f>
        <v>0</v>
      </c>
      <c r="Z203" s="13"/>
      <c r="AA203" s="13"/>
      <c r="AB203" s="13"/>
      <c r="AC203" s="13"/>
      <c r="AD203" s="13"/>
      <c r="AE203" s="35">
        <f>SUM(Z203:AD203)</f>
        <v>0</v>
      </c>
      <c r="AF203" s="15">
        <f>I203+J203+R203+Y203+AE203+S203</f>
        <v>0</v>
      </c>
      <c r="AG203" s="13"/>
      <c r="AH203" s="13">
        <v>81.400000000000006</v>
      </c>
      <c r="AI203" s="34">
        <f>SUM(AF203+AG203+AH203)</f>
        <v>81.400000000000006</v>
      </c>
      <c r="AJ203" s="13"/>
      <c r="AK203" s="15">
        <f>AI203+AJ203</f>
        <v>81.400000000000006</v>
      </c>
      <c r="AL203" s="89"/>
      <c r="AM203" s="18"/>
      <c r="AN203" s="24"/>
      <c r="AO203" s="89"/>
      <c r="AP203" s="89"/>
      <c r="AQ203" s="89"/>
      <c r="AR203" s="89"/>
      <c r="AS203" s="89"/>
      <c r="AT203" s="89"/>
      <c r="AU203" s="14"/>
      <c r="AV203" s="34">
        <f>SUM(AO203:AU203)</f>
        <v>0</v>
      </c>
      <c r="AW203" s="13"/>
      <c r="AX203" s="13"/>
      <c r="AY203" s="13"/>
      <c r="AZ203" s="13"/>
      <c r="BA203" s="13"/>
      <c r="BB203" s="13"/>
      <c r="BC203" s="13"/>
      <c r="BD203" s="13"/>
      <c r="BE203" s="15">
        <f>SUM(AX203:BD203)</f>
        <v>0</v>
      </c>
      <c r="BF203" s="13"/>
      <c r="BG203" s="13"/>
      <c r="BH203" s="13"/>
      <c r="BI203" s="13"/>
      <c r="BJ203" s="13"/>
      <c r="BK203" s="13"/>
      <c r="BL203" s="16">
        <f>SUM(BG203:BK203)</f>
        <v>0</v>
      </c>
      <c r="BM203" s="13"/>
      <c r="BN203" s="13"/>
      <c r="BO203" s="13"/>
      <c r="BP203" s="13"/>
      <c r="BQ203" s="13"/>
      <c r="BR203" s="35">
        <f>SUM(BM203:BQ203)</f>
        <v>0</v>
      </c>
      <c r="BS203" s="15">
        <f>AV203+AW203+BE203+BL203+BR203+BF203</f>
        <v>0</v>
      </c>
      <c r="BT203" s="13"/>
      <c r="BU203" s="13">
        <v>81.400000000000006</v>
      </c>
      <c r="BV203" s="34">
        <f>SUM(BS203+BT203+BU203)</f>
        <v>81.400000000000006</v>
      </c>
      <c r="BW203" s="13"/>
      <c r="BX203" s="15">
        <f>BV203+BW203</f>
        <v>81.400000000000006</v>
      </c>
      <c r="BY203" s="89"/>
      <c r="BZ203" s="18"/>
      <c r="CB203" s="13">
        <f t="shared" si="675"/>
        <v>0</v>
      </c>
      <c r="CC203" s="13">
        <f t="shared" si="676"/>
        <v>0</v>
      </c>
      <c r="CD203" s="13">
        <f t="shared" si="677"/>
        <v>0</v>
      </c>
      <c r="CE203" s="13">
        <f t="shared" si="678"/>
        <v>0</v>
      </c>
      <c r="CF203" s="13">
        <f t="shared" si="679"/>
        <v>0</v>
      </c>
      <c r="CG203" s="13">
        <f t="shared" si="680"/>
        <v>0</v>
      </c>
      <c r="CH203" s="13">
        <f t="shared" si="681"/>
        <v>0</v>
      </c>
      <c r="CI203" s="13">
        <f t="shared" si="682"/>
        <v>0</v>
      </c>
      <c r="CJ203" s="13">
        <f t="shared" si="683"/>
        <v>0</v>
      </c>
      <c r="CK203" s="13">
        <f t="shared" si="684"/>
        <v>0</v>
      </c>
      <c r="CL203" s="13">
        <f t="shared" si="685"/>
        <v>0</v>
      </c>
      <c r="CM203" s="13">
        <f t="shared" si="686"/>
        <v>0</v>
      </c>
      <c r="CN203" s="13">
        <f t="shared" si="687"/>
        <v>0</v>
      </c>
      <c r="CO203" s="13">
        <f t="shared" si="688"/>
        <v>0</v>
      </c>
      <c r="CP203" s="13">
        <f t="shared" si="689"/>
        <v>0</v>
      </c>
      <c r="CQ203" s="13">
        <f t="shared" si="690"/>
        <v>0</v>
      </c>
      <c r="CR203" s="13">
        <f t="shared" si="691"/>
        <v>0</v>
      </c>
      <c r="CS203" s="13">
        <f t="shared" si="692"/>
        <v>0</v>
      </c>
      <c r="CT203" s="13">
        <f t="shared" si="693"/>
        <v>0</v>
      </c>
      <c r="CU203" s="13">
        <f t="shared" si="694"/>
        <v>0</v>
      </c>
      <c r="CV203" s="13">
        <f t="shared" si="695"/>
        <v>0</v>
      </c>
      <c r="CW203" s="13">
        <f t="shared" si="696"/>
        <v>0</v>
      </c>
      <c r="CX203" s="13">
        <f t="shared" si="697"/>
        <v>0</v>
      </c>
      <c r="CY203" s="13">
        <f t="shared" si="698"/>
        <v>0</v>
      </c>
      <c r="CZ203" s="13">
        <f t="shared" si="699"/>
        <v>0</v>
      </c>
      <c r="DA203" s="13">
        <f t="shared" si="700"/>
        <v>0</v>
      </c>
      <c r="DB203" s="13">
        <f t="shared" si="701"/>
        <v>0</v>
      </c>
      <c r="DC203" s="13">
        <f t="shared" si="702"/>
        <v>0</v>
      </c>
      <c r="DD203" s="13">
        <f t="shared" si="703"/>
        <v>0</v>
      </c>
      <c r="DE203" s="13">
        <f t="shared" si="704"/>
        <v>0</v>
      </c>
      <c r="DF203" s="13">
        <f t="shared" si="705"/>
        <v>0</v>
      </c>
      <c r="DG203" s="13">
        <f t="shared" si="706"/>
        <v>0</v>
      </c>
      <c r="DH203" s="13">
        <f t="shared" si="707"/>
        <v>0</v>
      </c>
      <c r="DI203" s="13">
        <f t="shared" si="708"/>
        <v>0</v>
      </c>
      <c r="DJ203" s="13">
        <f t="shared" si="709"/>
        <v>0</v>
      </c>
      <c r="DK203" s="13">
        <f t="shared" si="710"/>
        <v>0</v>
      </c>
      <c r="DL203" s="13">
        <f t="shared" si="711"/>
        <v>0</v>
      </c>
      <c r="DM203" s="13">
        <f t="shared" si="712"/>
        <v>0</v>
      </c>
    </row>
    <row r="204" spans="1:117" s="19" customFormat="1" ht="12.75" customHeight="1" x14ac:dyDescent="0.2">
      <c r="A204" s="36" t="s">
        <v>204</v>
      </c>
      <c r="B204" s="89"/>
      <c r="C204" s="89"/>
      <c r="D204" s="89"/>
      <c r="E204" s="89"/>
      <c r="F204" s="89"/>
      <c r="G204" s="89"/>
      <c r="H204" s="14"/>
      <c r="I204" s="34">
        <f t="shared" ref="I204:I245" si="785">SUM(B204:H204)</f>
        <v>0</v>
      </c>
      <c r="J204" s="13"/>
      <c r="K204" s="13"/>
      <c r="L204" s="13"/>
      <c r="M204" s="13"/>
      <c r="N204" s="13"/>
      <c r="O204" s="13"/>
      <c r="P204" s="13"/>
      <c r="Q204" s="13"/>
      <c r="R204" s="15">
        <f t="shared" si="713"/>
        <v>0</v>
      </c>
      <c r="S204" s="13"/>
      <c r="T204" s="13"/>
      <c r="U204" s="13"/>
      <c r="V204" s="13"/>
      <c r="W204" s="13"/>
      <c r="X204" s="13"/>
      <c r="Y204" s="16">
        <f t="shared" si="537"/>
        <v>0</v>
      </c>
      <c r="Z204" s="13"/>
      <c r="AA204" s="13"/>
      <c r="AB204" s="13"/>
      <c r="AC204" s="13"/>
      <c r="AD204" s="13"/>
      <c r="AE204" s="35">
        <f t="shared" si="714"/>
        <v>0</v>
      </c>
      <c r="AF204" s="15">
        <f t="shared" ref="AF204:AF266" si="786">I204+J204+R204+Y204+AE204+S204</f>
        <v>0</v>
      </c>
      <c r="AG204" s="13"/>
      <c r="AH204" s="13">
        <v>422.4</v>
      </c>
      <c r="AI204" s="34">
        <f t="shared" si="715"/>
        <v>422.4</v>
      </c>
      <c r="AJ204" s="13"/>
      <c r="AK204" s="15">
        <f t="shared" si="769"/>
        <v>422.4</v>
      </c>
      <c r="AL204" s="89"/>
      <c r="AM204" s="18"/>
      <c r="AN204" s="2"/>
      <c r="AO204" s="89"/>
      <c r="AP204" s="89"/>
      <c r="AQ204" s="89"/>
      <c r="AR204" s="89"/>
      <c r="AS204" s="89"/>
      <c r="AT204" s="89"/>
      <c r="AU204" s="14"/>
      <c r="AV204" s="34">
        <f t="shared" ref="AV204:AV205" si="787">SUM(AO204:AU204)</f>
        <v>0</v>
      </c>
      <c r="AW204" s="13"/>
      <c r="AX204" s="13"/>
      <c r="AY204" s="13"/>
      <c r="AZ204" s="13"/>
      <c r="BA204" s="13"/>
      <c r="BB204" s="13"/>
      <c r="BC204" s="13"/>
      <c r="BD204" s="13"/>
      <c r="BE204" s="15">
        <f t="shared" ref="BE204:BE205" si="788">SUM(AX204:BD204)</f>
        <v>0</v>
      </c>
      <c r="BF204" s="13"/>
      <c r="BG204" s="13"/>
      <c r="BH204" s="13"/>
      <c r="BI204" s="13"/>
      <c r="BJ204" s="13"/>
      <c r="BK204" s="13"/>
      <c r="BL204" s="16">
        <f t="shared" ref="BL204:BL206" si="789">SUM(BG204:BK204)</f>
        <v>0</v>
      </c>
      <c r="BM204" s="13"/>
      <c r="BN204" s="13"/>
      <c r="BO204" s="13"/>
      <c r="BP204" s="13"/>
      <c r="BQ204" s="13"/>
      <c r="BR204" s="35">
        <f t="shared" ref="BR204:BR205" si="790">SUM(BM204:BQ204)</f>
        <v>0</v>
      </c>
      <c r="BS204" s="15">
        <f t="shared" ref="BS204:BS206" si="791">AV204+AW204+BE204+BL204+BR204+BF204</f>
        <v>0</v>
      </c>
      <c r="BT204" s="13"/>
      <c r="BU204" s="13">
        <v>422.4</v>
      </c>
      <c r="BV204" s="34">
        <f t="shared" ref="BV204:BV205" si="792">SUM(BS204+BT204+BU204)</f>
        <v>422.4</v>
      </c>
      <c r="BW204" s="13"/>
      <c r="BX204" s="15">
        <f t="shared" ref="BX204:BX205" si="793">BV204+BW204</f>
        <v>422.4</v>
      </c>
      <c r="BY204" s="89"/>
      <c r="BZ204" s="18"/>
      <c r="CB204" s="13">
        <f t="shared" si="675"/>
        <v>0</v>
      </c>
      <c r="CC204" s="13">
        <f t="shared" si="676"/>
        <v>0</v>
      </c>
      <c r="CD204" s="13">
        <f t="shared" si="677"/>
        <v>0</v>
      </c>
      <c r="CE204" s="13">
        <f t="shared" si="678"/>
        <v>0</v>
      </c>
      <c r="CF204" s="13">
        <f t="shared" si="679"/>
        <v>0</v>
      </c>
      <c r="CG204" s="13">
        <f t="shared" si="680"/>
        <v>0</v>
      </c>
      <c r="CH204" s="13">
        <f t="shared" si="681"/>
        <v>0</v>
      </c>
      <c r="CI204" s="13">
        <f t="shared" si="682"/>
        <v>0</v>
      </c>
      <c r="CJ204" s="13">
        <f t="shared" si="683"/>
        <v>0</v>
      </c>
      <c r="CK204" s="13">
        <f t="shared" si="684"/>
        <v>0</v>
      </c>
      <c r="CL204" s="13">
        <f t="shared" si="685"/>
        <v>0</v>
      </c>
      <c r="CM204" s="13">
        <f t="shared" si="686"/>
        <v>0</v>
      </c>
      <c r="CN204" s="13">
        <f t="shared" si="687"/>
        <v>0</v>
      </c>
      <c r="CO204" s="13">
        <f t="shared" si="688"/>
        <v>0</v>
      </c>
      <c r="CP204" s="13">
        <f t="shared" si="689"/>
        <v>0</v>
      </c>
      <c r="CQ204" s="13">
        <f t="shared" si="690"/>
        <v>0</v>
      </c>
      <c r="CR204" s="13">
        <f t="shared" si="691"/>
        <v>0</v>
      </c>
      <c r="CS204" s="13">
        <f t="shared" si="692"/>
        <v>0</v>
      </c>
      <c r="CT204" s="13">
        <f t="shared" si="693"/>
        <v>0</v>
      </c>
      <c r="CU204" s="13">
        <f t="shared" si="694"/>
        <v>0</v>
      </c>
      <c r="CV204" s="13">
        <f t="shared" si="695"/>
        <v>0</v>
      </c>
      <c r="CW204" s="13">
        <f t="shared" si="696"/>
        <v>0</v>
      </c>
      <c r="CX204" s="13">
        <f t="shared" si="697"/>
        <v>0</v>
      </c>
      <c r="CY204" s="13">
        <f t="shared" si="698"/>
        <v>0</v>
      </c>
      <c r="CZ204" s="13">
        <f t="shared" si="699"/>
        <v>0</v>
      </c>
      <c r="DA204" s="13">
        <f t="shared" si="700"/>
        <v>0</v>
      </c>
      <c r="DB204" s="13">
        <f t="shared" si="701"/>
        <v>0</v>
      </c>
      <c r="DC204" s="13">
        <f t="shared" si="702"/>
        <v>0</v>
      </c>
      <c r="DD204" s="13">
        <f t="shared" si="703"/>
        <v>0</v>
      </c>
      <c r="DE204" s="13">
        <f t="shared" si="704"/>
        <v>0</v>
      </c>
      <c r="DF204" s="13">
        <f t="shared" si="705"/>
        <v>0</v>
      </c>
      <c r="DG204" s="13">
        <f t="shared" si="706"/>
        <v>0</v>
      </c>
      <c r="DH204" s="13">
        <f t="shared" si="707"/>
        <v>0</v>
      </c>
      <c r="DI204" s="13">
        <f t="shared" si="708"/>
        <v>0</v>
      </c>
      <c r="DJ204" s="13">
        <f t="shared" si="709"/>
        <v>0</v>
      </c>
      <c r="DK204" s="13">
        <f t="shared" si="710"/>
        <v>0</v>
      </c>
      <c r="DL204" s="13">
        <f t="shared" si="711"/>
        <v>0</v>
      </c>
      <c r="DM204" s="13">
        <f t="shared" si="712"/>
        <v>0</v>
      </c>
    </row>
    <row r="205" spans="1:117" s="19" customFormat="1" ht="12.75" customHeight="1" x14ac:dyDescent="0.2">
      <c r="A205" s="36" t="s">
        <v>205</v>
      </c>
      <c r="B205" s="89"/>
      <c r="C205" s="89"/>
      <c r="D205" s="89"/>
      <c r="E205" s="89"/>
      <c r="F205" s="89"/>
      <c r="G205" s="89"/>
      <c r="H205" s="14"/>
      <c r="I205" s="34">
        <f t="shared" si="785"/>
        <v>0</v>
      </c>
      <c r="J205" s="13"/>
      <c r="K205" s="13"/>
      <c r="L205" s="13"/>
      <c r="M205" s="13"/>
      <c r="N205" s="13"/>
      <c r="O205" s="13"/>
      <c r="P205" s="13"/>
      <c r="Q205" s="13"/>
      <c r="R205" s="15">
        <f t="shared" si="713"/>
        <v>0</v>
      </c>
      <c r="S205" s="13"/>
      <c r="T205" s="13"/>
      <c r="U205" s="13"/>
      <c r="V205" s="13"/>
      <c r="W205" s="13"/>
      <c r="X205" s="13"/>
      <c r="Y205" s="16">
        <f t="shared" si="537"/>
        <v>0</v>
      </c>
      <c r="Z205" s="13"/>
      <c r="AA205" s="13"/>
      <c r="AB205" s="13"/>
      <c r="AC205" s="13"/>
      <c r="AD205" s="13"/>
      <c r="AE205" s="35">
        <f t="shared" si="714"/>
        <v>0</v>
      </c>
      <c r="AF205" s="15">
        <f t="shared" si="786"/>
        <v>0</v>
      </c>
      <c r="AG205" s="13"/>
      <c r="AH205" s="13">
        <v>601</v>
      </c>
      <c r="AI205" s="34">
        <f t="shared" si="715"/>
        <v>601</v>
      </c>
      <c r="AJ205" s="13"/>
      <c r="AK205" s="15">
        <f t="shared" si="769"/>
        <v>601</v>
      </c>
      <c r="AL205" s="89"/>
      <c r="AM205" s="18"/>
      <c r="AN205" s="2"/>
      <c r="AO205" s="89"/>
      <c r="AP205" s="89"/>
      <c r="AQ205" s="89"/>
      <c r="AR205" s="89"/>
      <c r="AS205" s="89"/>
      <c r="AT205" s="89"/>
      <c r="AU205" s="14"/>
      <c r="AV205" s="34">
        <f t="shared" si="787"/>
        <v>0</v>
      </c>
      <c r="AW205" s="13"/>
      <c r="AX205" s="13"/>
      <c r="AY205" s="13"/>
      <c r="AZ205" s="13"/>
      <c r="BA205" s="13"/>
      <c r="BB205" s="13"/>
      <c r="BC205" s="13"/>
      <c r="BD205" s="13"/>
      <c r="BE205" s="15">
        <f t="shared" si="788"/>
        <v>0</v>
      </c>
      <c r="BF205" s="13"/>
      <c r="BG205" s="13"/>
      <c r="BH205" s="13"/>
      <c r="BI205" s="13"/>
      <c r="BJ205" s="13"/>
      <c r="BK205" s="13"/>
      <c r="BL205" s="16">
        <f t="shared" si="789"/>
        <v>0</v>
      </c>
      <c r="BM205" s="13"/>
      <c r="BN205" s="13"/>
      <c r="BO205" s="13"/>
      <c r="BP205" s="13"/>
      <c r="BQ205" s="13"/>
      <c r="BR205" s="35">
        <f t="shared" si="790"/>
        <v>0</v>
      </c>
      <c r="BS205" s="15">
        <f t="shared" si="791"/>
        <v>0</v>
      </c>
      <c r="BT205" s="13"/>
      <c r="BU205" s="13">
        <v>601</v>
      </c>
      <c r="BV205" s="34">
        <f t="shared" si="792"/>
        <v>601</v>
      </c>
      <c r="BW205" s="13"/>
      <c r="BX205" s="15">
        <f t="shared" si="793"/>
        <v>601</v>
      </c>
      <c r="BY205" s="89"/>
      <c r="BZ205" s="18"/>
      <c r="CB205" s="13">
        <f t="shared" si="675"/>
        <v>0</v>
      </c>
      <c r="CC205" s="13">
        <f t="shared" si="676"/>
        <v>0</v>
      </c>
      <c r="CD205" s="13">
        <f t="shared" si="677"/>
        <v>0</v>
      </c>
      <c r="CE205" s="13">
        <f t="shared" si="678"/>
        <v>0</v>
      </c>
      <c r="CF205" s="13">
        <f t="shared" si="679"/>
        <v>0</v>
      </c>
      <c r="CG205" s="13">
        <f t="shared" si="680"/>
        <v>0</v>
      </c>
      <c r="CH205" s="13">
        <f t="shared" si="681"/>
        <v>0</v>
      </c>
      <c r="CI205" s="13">
        <f t="shared" si="682"/>
        <v>0</v>
      </c>
      <c r="CJ205" s="13">
        <f t="shared" si="683"/>
        <v>0</v>
      </c>
      <c r="CK205" s="13">
        <f t="shared" si="684"/>
        <v>0</v>
      </c>
      <c r="CL205" s="13">
        <f t="shared" si="685"/>
        <v>0</v>
      </c>
      <c r="CM205" s="13">
        <f t="shared" si="686"/>
        <v>0</v>
      </c>
      <c r="CN205" s="13">
        <f t="shared" si="687"/>
        <v>0</v>
      </c>
      <c r="CO205" s="13">
        <f t="shared" si="688"/>
        <v>0</v>
      </c>
      <c r="CP205" s="13">
        <f t="shared" si="689"/>
        <v>0</v>
      </c>
      <c r="CQ205" s="13">
        <f t="shared" si="690"/>
        <v>0</v>
      </c>
      <c r="CR205" s="13">
        <f t="shared" si="691"/>
        <v>0</v>
      </c>
      <c r="CS205" s="13">
        <f t="shared" si="692"/>
        <v>0</v>
      </c>
      <c r="CT205" s="13">
        <f t="shared" si="693"/>
        <v>0</v>
      </c>
      <c r="CU205" s="13">
        <f t="shared" si="694"/>
        <v>0</v>
      </c>
      <c r="CV205" s="13">
        <f t="shared" si="695"/>
        <v>0</v>
      </c>
      <c r="CW205" s="13">
        <f t="shared" si="696"/>
        <v>0</v>
      </c>
      <c r="CX205" s="13">
        <f t="shared" si="697"/>
        <v>0</v>
      </c>
      <c r="CY205" s="13">
        <f t="shared" si="698"/>
        <v>0</v>
      </c>
      <c r="CZ205" s="13">
        <f t="shared" si="699"/>
        <v>0</v>
      </c>
      <c r="DA205" s="13">
        <f t="shared" si="700"/>
        <v>0</v>
      </c>
      <c r="DB205" s="13">
        <f t="shared" si="701"/>
        <v>0</v>
      </c>
      <c r="DC205" s="13">
        <f t="shared" si="702"/>
        <v>0</v>
      </c>
      <c r="DD205" s="13">
        <f t="shared" si="703"/>
        <v>0</v>
      </c>
      <c r="DE205" s="13">
        <f t="shared" si="704"/>
        <v>0</v>
      </c>
      <c r="DF205" s="13">
        <f t="shared" si="705"/>
        <v>0</v>
      </c>
      <c r="DG205" s="13">
        <f t="shared" si="706"/>
        <v>0</v>
      </c>
      <c r="DH205" s="13">
        <f t="shared" si="707"/>
        <v>0</v>
      </c>
      <c r="DI205" s="13">
        <f t="shared" si="708"/>
        <v>0</v>
      </c>
      <c r="DJ205" s="13">
        <f t="shared" si="709"/>
        <v>0</v>
      </c>
      <c r="DK205" s="13">
        <f t="shared" si="710"/>
        <v>0</v>
      </c>
      <c r="DL205" s="13">
        <f t="shared" si="711"/>
        <v>0</v>
      </c>
      <c r="DM205" s="13">
        <f t="shared" si="712"/>
        <v>0</v>
      </c>
    </row>
    <row r="206" spans="1:117" s="19" customFormat="1" ht="12.75" customHeight="1" x14ac:dyDescent="0.2">
      <c r="A206" s="36" t="s">
        <v>206</v>
      </c>
      <c r="B206" s="89"/>
      <c r="C206" s="89"/>
      <c r="D206" s="89"/>
      <c r="E206" s="89"/>
      <c r="F206" s="89"/>
      <c r="G206" s="89"/>
      <c r="H206" s="14"/>
      <c r="I206" s="34">
        <f>SUM(B206:H206)</f>
        <v>0</v>
      </c>
      <c r="J206" s="13"/>
      <c r="K206" s="13"/>
      <c r="L206" s="13"/>
      <c r="M206" s="13"/>
      <c r="N206" s="13"/>
      <c r="O206" s="13"/>
      <c r="P206" s="13"/>
      <c r="Q206" s="13"/>
      <c r="R206" s="15">
        <f>SUM(K206:Q206)</f>
        <v>0</v>
      </c>
      <c r="S206" s="13"/>
      <c r="T206" s="13"/>
      <c r="U206" s="13"/>
      <c r="V206" s="13"/>
      <c r="W206" s="13"/>
      <c r="X206" s="13"/>
      <c r="Y206" s="16">
        <f t="shared" si="537"/>
        <v>0</v>
      </c>
      <c r="Z206" s="13"/>
      <c r="AA206" s="13"/>
      <c r="AB206" s="13"/>
      <c r="AC206" s="13"/>
      <c r="AD206" s="13"/>
      <c r="AE206" s="35">
        <f>SUM(Z206:AD206)</f>
        <v>0</v>
      </c>
      <c r="AF206" s="15">
        <f t="shared" si="786"/>
        <v>0</v>
      </c>
      <c r="AG206" s="13"/>
      <c r="AH206" s="13">
        <v>260</v>
      </c>
      <c r="AI206" s="34">
        <f>SUM(AF206+AG206+AH206)</f>
        <v>260</v>
      </c>
      <c r="AJ206" s="13"/>
      <c r="AK206" s="15">
        <f>AI206+AJ206</f>
        <v>260</v>
      </c>
      <c r="AL206" s="89"/>
      <c r="AM206" s="18"/>
      <c r="AN206" s="2"/>
      <c r="AO206" s="89"/>
      <c r="AP206" s="89"/>
      <c r="AQ206" s="89"/>
      <c r="AR206" s="89"/>
      <c r="AS206" s="89"/>
      <c r="AT206" s="89"/>
      <c r="AU206" s="14"/>
      <c r="AV206" s="34">
        <f>SUM(AO206:AU206)</f>
        <v>0</v>
      </c>
      <c r="AW206" s="13"/>
      <c r="AX206" s="13"/>
      <c r="AY206" s="13"/>
      <c r="AZ206" s="13"/>
      <c r="BA206" s="13"/>
      <c r="BB206" s="13"/>
      <c r="BC206" s="13"/>
      <c r="BD206" s="13"/>
      <c r="BE206" s="15">
        <f>SUM(AX206:BD206)</f>
        <v>0</v>
      </c>
      <c r="BF206" s="13"/>
      <c r="BG206" s="13"/>
      <c r="BH206" s="13"/>
      <c r="BI206" s="13"/>
      <c r="BJ206" s="13"/>
      <c r="BK206" s="13"/>
      <c r="BL206" s="16">
        <f t="shared" si="789"/>
        <v>0</v>
      </c>
      <c r="BM206" s="13"/>
      <c r="BN206" s="13"/>
      <c r="BO206" s="13"/>
      <c r="BP206" s="13"/>
      <c r="BQ206" s="13"/>
      <c r="BR206" s="35">
        <f>SUM(BM206:BQ206)</f>
        <v>0</v>
      </c>
      <c r="BS206" s="15">
        <f t="shared" si="791"/>
        <v>0</v>
      </c>
      <c r="BT206" s="13"/>
      <c r="BU206" s="13"/>
      <c r="BV206" s="34">
        <f>SUM(BS206+BT206+BU206)</f>
        <v>0</v>
      </c>
      <c r="BW206" s="13"/>
      <c r="BX206" s="15">
        <f>BV206+BW206</f>
        <v>0</v>
      </c>
      <c r="BY206" s="89"/>
      <c r="BZ206" s="18"/>
      <c r="CB206" s="13">
        <f t="shared" si="675"/>
        <v>0</v>
      </c>
      <c r="CC206" s="13">
        <f t="shared" si="676"/>
        <v>0</v>
      </c>
      <c r="CD206" s="13">
        <f t="shared" si="677"/>
        <v>0</v>
      </c>
      <c r="CE206" s="13">
        <f t="shared" si="678"/>
        <v>0</v>
      </c>
      <c r="CF206" s="13">
        <f t="shared" si="679"/>
        <v>0</v>
      </c>
      <c r="CG206" s="13">
        <f t="shared" si="680"/>
        <v>0</v>
      </c>
      <c r="CH206" s="13">
        <f t="shared" si="681"/>
        <v>0</v>
      </c>
      <c r="CI206" s="13">
        <f t="shared" si="682"/>
        <v>0</v>
      </c>
      <c r="CJ206" s="13">
        <f t="shared" si="683"/>
        <v>0</v>
      </c>
      <c r="CK206" s="13">
        <f t="shared" si="684"/>
        <v>0</v>
      </c>
      <c r="CL206" s="13">
        <f t="shared" si="685"/>
        <v>0</v>
      </c>
      <c r="CM206" s="13">
        <f t="shared" si="686"/>
        <v>0</v>
      </c>
      <c r="CN206" s="13">
        <f t="shared" si="687"/>
        <v>0</v>
      </c>
      <c r="CO206" s="13">
        <f t="shared" si="688"/>
        <v>0</v>
      </c>
      <c r="CP206" s="13">
        <f t="shared" si="689"/>
        <v>0</v>
      </c>
      <c r="CQ206" s="13">
        <f t="shared" si="690"/>
        <v>0</v>
      </c>
      <c r="CR206" s="13">
        <f t="shared" si="691"/>
        <v>0</v>
      </c>
      <c r="CS206" s="13">
        <f t="shared" si="692"/>
        <v>0</v>
      </c>
      <c r="CT206" s="13">
        <f t="shared" si="693"/>
        <v>0</v>
      </c>
      <c r="CU206" s="13">
        <f t="shared" si="694"/>
        <v>0</v>
      </c>
      <c r="CV206" s="13">
        <f t="shared" si="695"/>
        <v>0</v>
      </c>
      <c r="CW206" s="13">
        <f t="shared" si="696"/>
        <v>0</v>
      </c>
      <c r="CX206" s="13">
        <f t="shared" si="697"/>
        <v>0</v>
      </c>
      <c r="CY206" s="13">
        <f t="shared" si="698"/>
        <v>0</v>
      </c>
      <c r="CZ206" s="13">
        <f t="shared" si="699"/>
        <v>0</v>
      </c>
      <c r="DA206" s="13">
        <f t="shared" si="700"/>
        <v>0</v>
      </c>
      <c r="DB206" s="13">
        <f t="shared" si="701"/>
        <v>0</v>
      </c>
      <c r="DC206" s="13">
        <f t="shared" si="702"/>
        <v>0</v>
      </c>
      <c r="DD206" s="13">
        <f t="shared" si="703"/>
        <v>0</v>
      </c>
      <c r="DE206" s="13">
        <f t="shared" si="704"/>
        <v>0</v>
      </c>
      <c r="DF206" s="13">
        <f t="shared" si="705"/>
        <v>0</v>
      </c>
      <c r="DG206" s="13">
        <f t="shared" si="706"/>
        <v>0</v>
      </c>
      <c r="DH206" s="13">
        <f t="shared" si="707"/>
        <v>260</v>
      </c>
      <c r="DI206" s="13">
        <f t="shared" si="708"/>
        <v>260</v>
      </c>
      <c r="DJ206" s="13">
        <f t="shared" si="709"/>
        <v>0</v>
      </c>
      <c r="DK206" s="13">
        <f t="shared" si="710"/>
        <v>260</v>
      </c>
      <c r="DL206" s="13">
        <f t="shared" si="711"/>
        <v>0</v>
      </c>
      <c r="DM206" s="13">
        <f t="shared" si="712"/>
        <v>0</v>
      </c>
    </row>
    <row r="207" spans="1:117" s="19" customFormat="1" ht="12.75" customHeight="1" x14ac:dyDescent="0.2">
      <c r="A207" s="36" t="s">
        <v>319</v>
      </c>
      <c r="B207" s="89"/>
      <c r="C207" s="89"/>
      <c r="D207" s="89"/>
      <c r="E207" s="89"/>
      <c r="F207" s="89"/>
      <c r="G207" s="89"/>
      <c r="H207" s="14"/>
      <c r="I207" s="34">
        <f>SUM(B207:H207)</f>
        <v>0</v>
      </c>
      <c r="J207" s="13"/>
      <c r="K207" s="13"/>
      <c r="L207" s="13"/>
      <c r="M207" s="13"/>
      <c r="N207" s="13"/>
      <c r="O207" s="13"/>
      <c r="P207" s="13"/>
      <c r="Q207" s="13"/>
      <c r="R207" s="15">
        <f>SUM(K207:Q207)</f>
        <v>0</v>
      </c>
      <c r="S207" s="13"/>
      <c r="T207" s="13"/>
      <c r="U207" s="13"/>
      <c r="V207" s="13"/>
      <c r="W207" s="13"/>
      <c r="X207" s="13"/>
      <c r="Y207" s="16">
        <f>SUM(T207:X207)</f>
        <v>0</v>
      </c>
      <c r="Z207" s="13"/>
      <c r="AA207" s="13"/>
      <c r="AB207" s="13"/>
      <c r="AC207" s="13"/>
      <c r="AD207" s="13">
        <v>100</v>
      </c>
      <c r="AE207" s="35">
        <f>SUM(Z207:AD207)</f>
        <v>100</v>
      </c>
      <c r="AF207" s="15">
        <f>I207+J207+R207+Y207+AE207+S207</f>
        <v>100</v>
      </c>
      <c r="AG207" s="13"/>
      <c r="AH207" s="13">
        <v>200</v>
      </c>
      <c r="AI207" s="34">
        <f>SUM(AF207+AG207+AH207)</f>
        <v>300</v>
      </c>
      <c r="AJ207" s="13"/>
      <c r="AK207" s="15">
        <f>AI207+AJ207</f>
        <v>300</v>
      </c>
      <c r="AL207" s="89"/>
      <c r="AM207" s="18"/>
      <c r="AN207" s="2"/>
      <c r="AO207" s="89"/>
      <c r="AP207" s="89"/>
      <c r="AQ207" s="89"/>
      <c r="AR207" s="89"/>
      <c r="AS207" s="89"/>
      <c r="AT207" s="89"/>
      <c r="AU207" s="14"/>
      <c r="AV207" s="34">
        <f>SUM(AO207:AU207)</f>
        <v>0</v>
      </c>
      <c r="AW207" s="13"/>
      <c r="AX207" s="13"/>
      <c r="AY207" s="13"/>
      <c r="AZ207" s="13"/>
      <c r="BA207" s="13"/>
      <c r="BB207" s="13"/>
      <c r="BC207" s="13"/>
      <c r="BD207" s="13"/>
      <c r="BE207" s="15">
        <f>SUM(AX207:BD207)</f>
        <v>0</v>
      </c>
      <c r="BF207" s="13"/>
      <c r="BG207" s="13"/>
      <c r="BH207" s="13"/>
      <c r="BI207" s="13"/>
      <c r="BJ207" s="13"/>
      <c r="BK207" s="13"/>
      <c r="BL207" s="16">
        <f>SUM(BG207:BK207)</f>
        <v>0</v>
      </c>
      <c r="BM207" s="13"/>
      <c r="BN207" s="13"/>
      <c r="BO207" s="13"/>
      <c r="BP207" s="13"/>
      <c r="BQ207" s="13">
        <v>100</v>
      </c>
      <c r="BR207" s="35">
        <f>SUM(BM207:BQ207)</f>
        <v>100</v>
      </c>
      <c r="BS207" s="15">
        <f>AV207+AW207+BE207+BL207+BR207+BF207</f>
        <v>100</v>
      </c>
      <c r="BT207" s="13"/>
      <c r="BU207" s="13">
        <v>200</v>
      </c>
      <c r="BV207" s="34">
        <f>SUM(BS207+BT207+BU207)</f>
        <v>300</v>
      </c>
      <c r="BW207" s="13"/>
      <c r="BX207" s="15">
        <f>BV207+BW207</f>
        <v>300</v>
      </c>
      <c r="BY207" s="89"/>
      <c r="BZ207" s="18"/>
      <c r="CB207" s="13">
        <f t="shared" si="675"/>
        <v>0</v>
      </c>
      <c r="CC207" s="13">
        <f t="shared" si="676"/>
        <v>0</v>
      </c>
      <c r="CD207" s="13">
        <f t="shared" si="677"/>
        <v>0</v>
      </c>
      <c r="CE207" s="13">
        <f t="shared" si="678"/>
        <v>0</v>
      </c>
      <c r="CF207" s="13">
        <f t="shared" si="679"/>
        <v>0</v>
      </c>
      <c r="CG207" s="13">
        <f t="shared" si="680"/>
        <v>0</v>
      </c>
      <c r="CH207" s="13">
        <f t="shared" si="681"/>
        <v>0</v>
      </c>
      <c r="CI207" s="13">
        <f t="shared" si="682"/>
        <v>0</v>
      </c>
      <c r="CJ207" s="13">
        <f t="shared" si="683"/>
        <v>0</v>
      </c>
      <c r="CK207" s="13">
        <f t="shared" si="684"/>
        <v>0</v>
      </c>
      <c r="CL207" s="13">
        <f t="shared" si="685"/>
        <v>0</v>
      </c>
      <c r="CM207" s="13">
        <f t="shared" si="686"/>
        <v>0</v>
      </c>
      <c r="CN207" s="13">
        <f t="shared" si="687"/>
        <v>0</v>
      </c>
      <c r="CO207" s="13">
        <f t="shared" si="688"/>
        <v>0</v>
      </c>
      <c r="CP207" s="13">
        <f t="shared" si="689"/>
        <v>0</v>
      </c>
      <c r="CQ207" s="13">
        <f t="shared" si="690"/>
        <v>0</v>
      </c>
      <c r="CR207" s="13">
        <f t="shared" si="691"/>
        <v>0</v>
      </c>
      <c r="CS207" s="13">
        <f t="shared" si="692"/>
        <v>0</v>
      </c>
      <c r="CT207" s="13">
        <f t="shared" si="693"/>
        <v>0</v>
      </c>
      <c r="CU207" s="13">
        <f t="shared" si="694"/>
        <v>0</v>
      </c>
      <c r="CV207" s="13">
        <f t="shared" si="695"/>
        <v>0</v>
      </c>
      <c r="CW207" s="13">
        <f t="shared" si="696"/>
        <v>0</v>
      </c>
      <c r="CX207" s="13">
        <f t="shared" si="697"/>
        <v>0</v>
      </c>
      <c r="CY207" s="13">
        <f t="shared" si="698"/>
        <v>0</v>
      </c>
      <c r="CZ207" s="13">
        <f t="shared" si="699"/>
        <v>0</v>
      </c>
      <c r="DA207" s="13">
        <f t="shared" si="700"/>
        <v>0</v>
      </c>
      <c r="DB207" s="13">
        <f t="shared" si="701"/>
        <v>0</v>
      </c>
      <c r="DC207" s="13">
        <f t="shared" si="702"/>
        <v>0</v>
      </c>
      <c r="DD207" s="13">
        <f t="shared" si="703"/>
        <v>0</v>
      </c>
      <c r="DE207" s="13">
        <f t="shared" si="704"/>
        <v>0</v>
      </c>
      <c r="DF207" s="13">
        <f t="shared" si="705"/>
        <v>0</v>
      </c>
      <c r="DG207" s="13">
        <f t="shared" si="706"/>
        <v>0</v>
      </c>
      <c r="DH207" s="13">
        <f t="shared" si="707"/>
        <v>0</v>
      </c>
      <c r="DI207" s="13">
        <f t="shared" si="708"/>
        <v>0</v>
      </c>
      <c r="DJ207" s="13">
        <f t="shared" si="709"/>
        <v>0</v>
      </c>
      <c r="DK207" s="13">
        <f t="shared" si="710"/>
        <v>0</v>
      </c>
      <c r="DL207" s="13">
        <f t="shared" si="711"/>
        <v>0</v>
      </c>
      <c r="DM207" s="13">
        <f t="shared" si="712"/>
        <v>0</v>
      </c>
    </row>
    <row r="208" spans="1:117" s="19" customFormat="1" ht="12.75" customHeight="1" x14ac:dyDescent="0.2">
      <c r="A208" s="18" t="s">
        <v>207</v>
      </c>
      <c r="B208" s="89"/>
      <c r="C208" s="89"/>
      <c r="D208" s="89"/>
      <c r="E208" s="89"/>
      <c r="F208" s="89"/>
      <c r="G208" s="89"/>
      <c r="H208" s="14"/>
      <c r="I208" s="34">
        <f t="shared" si="785"/>
        <v>0</v>
      </c>
      <c r="J208" s="13">
        <v>3</v>
      </c>
      <c r="K208" s="13">
        <v>5</v>
      </c>
      <c r="L208" s="13"/>
      <c r="M208" s="13">
        <v>2</v>
      </c>
      <c r="N208" s="13"/>
      <c r="O208" s="13"/>
      <c r="P208" s="13"/>
      <c r="Q208" s="13"/>
      <c r="R208" s="15">
        <f t="shared" si="713"/>
        <v>7</v>
      </c>
      <c r="S208" s="13"/>
      <c r="T208" s="13"/>
      <c r="U208" s="13"/>
      <c r="V208" s="13"/>
      <c r="W208" s="13"/>
      <c r="X208" s="13"/>
      <c r="Y208" s="16">
        <f t="shared" ref="Y208:Y275" si="794">SUM(T208:X208)</f>
        <v>0</v>
      </c>
      <c r="Z208" s="13"/>
      <c r="AA208" s="13"/>
      <c r="AB208" s="13"/>
      <c r="AC208" s="13"/>
      <c r="AD208" s="13"/>
      <c r="AE208" s="35">
        <f t="shared" si="714"/>
        <v>0</v>
      </c>
      <c r="AF208" s="15">
        <f t="shared" si="786"/>
        <v>10</v>
      </c>
      <c r="AG208" s="13"/>
      <c r="AH208" s="13">
        <v>250</v>
      </c>
      <c r="AI208" s="34">
        <f t="shared" si="715"/>
        <v>260</v>
      </c>
      <c r="AJ208" s="13"/>
      <c r="AK208" s="15">
        <f t="shared" si="769"/>
        <v>260</v>
      </c>
      <c r="AL208" s="89"/>
      <c r="AM208" s="18"/>
      <c r="AN208" s="2"/>
      <c r="AO208" s="89"/>
      <c r="AP208" s="89"/>
      <c r="AQ208" s="89"/>
      <c r="AR208" s="89"/>
      <c r="AS208" s="89"/>
      <c r="AT208" s="89"/>
      <c r="AU208" s="14"/>
      <c r="AV208" s="34">
        <f t="shared" ref="AV208:AV209" si="795">SUM(AO208:AU208)</f>
        <v>0</v>
      </c>
      <c r="AW208" s="13">
        <v>3</v>
      </c>
      <c r="AX208" s="13">
        <v>5</v>
      </c>
      <c r="AY208" s="13"/>
      <c r="AZ208" s="13">
        <v>2</v>
      </c>
      <c r="BA208" s="13"/>
      <c r="BB208" s="13"/>
      <c r="BC208" s="13"/>
      <c r="BD208" s="13"/>
      <c r="BE208" s="15">
        <f t="shared" ref="BE208:BE209" si="796">SUM(AX208:BD208)</f>
        <v>7</v>
      </c>
      <c r="BF208" s="13"/>
      <c r="BG208" s="13"/>
      <c r="BH208" s="13"/>
      <c r="BI208" s="13"/>
      <c r="BJ208" s="13"/>
      <c r="BK208" s="13"/>
      <c r="BL208" s="16">
        <f t="shared" ref="BL208:BL209" si="797">SUM(BG208:BK208)</f>
        <v>0</v>
      </c>
      <c r="BM208" s="13"/>
      <c r="BN208" s="13"/>
      <c r="BO208" s="13"/>
      <c r="BP208" s="13"/>
      <c r="BQ208" s="13"/>
      <c r="BR208" s="35">
        <f t="shared" ref="BR208:BR209" si="798">SUM(BM208:BQ208)</f>
        <v>0</v>
      </c>
      <c r="BS208" s="15">
        <f t="shared" ref="BS208:BS209" si="799">AV208+AW208+BE208+BL208+BR208+BF208</f>
        <v>10</v>
      </c>
      <c r="BT208" s="13"/>
      <c r="BU208" s="13">
        <v>250</v>
      </c>
      <c r="BV208" s="34">
        <f t="shared" ref="BV208:BV209" si="800">SUM(BS208+BT208+BU208)</f>
        <v>260</v>
      </c>
      <c r="BW208" s="13"/>
      <c r="BX208" s="15">
        <f t="shared" ref="BX208:BX209" si="801">BV208+BW208</f>
        <v>260</v>
      </c>
      <c r="BY208" s="89"/>
      <c r="BZ208" s="18"/>
      <c r="CB208" s="13">
        <f t="shared" si="675"/>
        <v>0</v>
      </c>
      <c r="CC208" s="13">
        <f t="shared" si="676"/>
        <v>0</v>
      </c>
      <c r="CD208" s="13">
        <f t="shared" si="677"/>
        <v>0</v>
      </c>
      <c r="CE208" s="13">
        <f t="shared" si="678"/>
        <v>0</v>
      </c>
      <c r="CF208" s="13">
        <f t="shared" si="679"/>
        <v>0</v>
      </c>
      <c r="CG208" s="13">
        <f t="shared" si="680"/>
        <v>0</v>
      </c>
      <c r="CH208" s="13">
        <f t="shared" si="681"/>
        <v>0</v>
      </c>
      <c r="CI208" s="13">
        <f t="shared" si="682"/>
        <v>0</v>
      </c>
      <c r="CJ208" s="13">
        <f t="shared" si="683"/>
        <v>0</v>
      </c>
      <c r="CK208" s="13">
        <f t="shared" si="684"/>
        <v>0</v>
      </c>
      <c r="CL208" s="13">
        <f t="shared" si="685"/>
        <v>0</v>
      </c>
      <c r="CM208" s="13">
        <f t="shared" si="686"/>
        <v>0</v>
      </c>
      <c r="CN208" s="13">
        <f t="shared" si="687"/>
        <v>0</v>
      </c>
      <c r="CO208" s="13">
        <f t="shared" si="688"/>
        <v>0</v>
      </c>
      <c r="CP208" s="13">
        <f t="shared" si="689"/>
        <v>0</v>
      </c>
      <c r="CQ208" s="13">
        <f t="shared" si="690"/>
        <v>0</v>
      </c>
      <c r="CR208" s="13">
        <f t="shared" si="691"/>
        <v>0</v>
      </c>
      <c r="CS208" s="13">
        <f t="shared" si="692"/>
        <v>0</v>
      </c>
      <c r="CT208" s="13">
        <f t="shared" si="693"/>
        <v>0</v>
      </c>
      <c r="CU208" s="13">
        <f t="shared" si="694"/>
        <v>0</v>
      </c>
      <c r="CV208" s="13">
        <f t="shared" si="695"/>
        <v>0</v>
      </c>
      <c r="CW208" s="13">
        <f t="shared" si="696"/>
        <v>0</v>
      </c>
      <c r="CX208" s="13">
        <f t="shared" si="697"/>
        <v>0</v>
      </c>
      <c r="CY208" s="13">
        <f t="shared" si="698"/>
        <v>0</v>
      </c>
      <c r="CZ208" s="13">
        <f t="shared" si="699"/>
        <v>0</v>
      </c>
      <c r="DA208" s="13">
        <f t="shared" si="700"/>
        <v>0</v>
      </c>
      <c r="DB208" s="13">
        <f t="shared" si="701"/>
        <v>0</v>
      </c>
      <c r="DC208" s="13">
        <f t="shared" si="702"/>
        <v>0</v>
      </c>
      <c r="DD208" s="13">
        <f t="shared" si="703"/>
        <v>0</v>
      </c>
      <c r="DE208" s="13">
        <f t="shared" si="704"/>
        <v>0</v>
      </c>
      <c r="DF208" s="13">
        <f t="shared" si="705"/>
        <v>0</v>
      </c>
      <c r="DG208" s="13">
        <f t="shared" si="706"/>
        <v>0</v>
      </c>
      <c r="DH208" s="13">
        <f t="shared" si="707"/>
        <v>0</v>
      </c>
      <c r="DI208" s="13">
        <f t="shared" si="708"/>
        <v>0</v>
      </c>
      <c r="DJ208" s="13">
        <f t="shared" si="709"/>
        <v>0</v>
      </c>
      <c r="DK208" s="13">
        <f t="shared" si="710"/>
        <v>0</v>
      </c>
      <c r="DL208" s="13">
        <f t="shared" si="711"/>
        <v>0</v>
      </c>
      <c r="DM208" s="13">
        <f t="shared" si="712"/>
        <v>0</v>
      </c>
    </row>
    <row r="209" spans="1:117" s="19" customFormat="1" ht="12.75" customHeight="1" x14ac:dyDescent="0.2">
      <c r="A209" s="11" t="s">
        <v>208</v>
      </c>
      <c r="B209" s="13"/>
      <c r="C209" s="13"/>
      <c r="D209" s="13"/>
      <c r="E209" s="13"/>
      <c r="F209" s="13"/>
      <c r="G209" s="13"/>
      <c r="H209" s="14"/>
      <c r="I209" s="34">
        <f t="shared" si="785"/>
        <v>0</v>
      </c>
      <c r="J209" s="13"/>
      <c r="K209" s="13"/>
      <c r="L209" s="13"/>
      <c r="M209" s="13"/>
      <c r="N209" s="13"/>
      <c r="O209" s="13"/>
      <c r="P209" s="13"/>
      <c r="Q209" s="13"/>
      <c r="R209" s="15">
        <f t="shared" si="713"/>
        <v>0</v>
      </c>
      <c r="S209" s="13"/>
      <c r="T209" s="13"/>
      <c r="U209" s="13"/>
      <c r="V209" s="13"/>
      <c r="W209" s="13"/>
      <c r="X209" s="13"/>
      <c r="Y209" s="16">
        <f t="shared" si="794"/>
        <v>0</v>
      </c>
      <c r="Z209" s="13"/>
      <c r="AA209" s="13"/>
      <c r="AB209" s="13"/>
      <c r="AC209" s="13"/>
      <c r="AD209" s="13"/>
      <c r="AE209" s="35">
        <f t="shared" si="714"/>
        <v>0</v>
      </c>
      <c r="AF209" s="15">
        <f t="shared" si="786"/>
        <v>0</v>
      </c>
      <c r="AG209" s="13"/>
      <c r="AH209" s="13">
        <v>1142.7</v>
      </c>
      <c r="AI209" s="34">
        <f t="shared" si="715"/>
        <v>1142.7</v>
      </c>
      <c r="AJ209" s="13"/>
      <c r="AK209" s="15">
        <f t="shared" si="769"/>
        <v>1142.7</v>
      </c>
      <c r="AL209" s="13"/>
      <c r="AM209" s="18"/>
      <c r="AN209" s="2"/>
      <c r="AO209" s="13"/>
      <c r="AP209" s="13"/>
      <c r="AQ209" s="13"/>
      <c r="AR209" s="13"/>
      <c r="AS209" s="13"/>
      <c r="AT209" s="13"/>
      <c r="AU209" s="14"/>
      <c r="AV209" s="34">
        <f t="shared" si="795"/>
        <v>0</v>
      </c>
      <c r="AW209" s="13"/>
      <c r="AX209" s="13"/>
      <c r="AY209" s="13"/>
      <c r="AZ209" s="13"/>
      <c r="BA209" s="13"/>
      <c r="BB209" s="13"/>
      <c r="BC209" s="13"/>
      <c r="BD209" s="13"/>
      <c r="BE209" s="15">
        <f t="shared" si="796"/>
        <v>0</v>
      </c>
      <c r="BF209" s="13"/>
      <c r="BG209" s="13"/>
      <c r="BH209" s="13"/>
      <c r="BI209" s="13"/>
      <c r="BJ209" s="13"/>
      <c r="BK209" s="13"/>
      <c r="BL209" s="16">
        <f t="shared" si="797"/>
        <v>0</v>
      </c>
      <c r="BM209" s="13"/>
      <c r="BN209" s="13"/>
      <c r="BO209" s="13"/>
      <c r="BP209" s="13"/>
      <c r="BQ209" s="13"/>
      <c r="BR209" s="35">
        <f t="shared" si="798"/>
        <v>0</v>
      </c>
      <c r="BS209" s="15">
        <f t="shared" si="799"/>
        <v>0</v>
      </c>
      <c r="BT209" s="13"/>
      <c r="BU209" s="13">
        <v>1142.7</v>
      </c>
      <c r="BV209" s="34">
        <f t="shared" si="800"/>
        <v>1142.7</v>
      </c>
      <c r="BW209" s="13"/>
      <c r="BX209" s="15">
        <f t="shared" si="801"/>
        <v>1142.7</v>
      </c>
      <c r="BY209" s="13"/>
      <c r="BZ209" s="18"/>
      <c r="CB209" s="13">
        <f t="shared" si="675"/>
        <v>0</v>
      </c>
      <c r="CC209" s="13">
        <f t="shared" si="676"/>
        <v>0</v>
      </c>
      <c r="CD209" s="13">
        <f t="shared" si="677"/>
        <v>0</v>
      </c>
      <c r="CE209" s="13">
        <f t="shared" si="678"/>
        <v>0</v>
      </c>
      <c r="CF209" s="13">
        <f t="shared" si="679"/>
        <v>0</v>
      </c>
      <c r="CG209" s="13">
        <f t="shared" si="680"/>
        <v>0</v>
      </c>
      <c r="CH209" s="13">
        <f t="shared" si="681"/>
        <v>0</v>
      </c>
      <c r="CI209" s="13">
        <f t="shared" si="682"/>
        <v>0</v>
      </c>
      <c r="CJ209" s="13">
        <f t="shared" si="683"/>
        <v>0</v>
      </c>
      <c r="CK209" s="13">
        <f t="shared" si="684"/>
        <v>0</v>
      </c>
      <c r="CL209" s="13">
        <f t="shared" si="685"/>
        <v>0</v>
      </c>
      <c r="CM209" s="13">
        <f t="shared" si="686"/>
        <v>0</v>
      </c>
      <c r="CN209" s="13">
        <f t="shared" si="687"/>
        <v>0</v>
      </c>
      <c r="CO209" s="13">
        <f t="shared" si="688"/>
        <v>0</v>
      </c>
      <c r="CP209" s="13">
        <f t="shared" si="689"/>
        <v>0</v>
      </c>
      <c r="CQ209" s="13">
        <f t="shared" si="690"/>
        <v>0</v>
      </c>
      <c r="CR209" s="13">
        <f t="shared" si="691"/>
        <v>0</v>
      </c>
      <c r="CS209" s="13">
        <f t="shared" si="692"/>
        <v>0</v>
      </c>
      <c r="CT209" s="13">
        <f t="shared" si="693"/>
        <v>0</v>
      </c>
      <c r="CU209" s="13">
        <f t="shared" si="694"/>
        <v>0</v>
      </c>
      <c r="CV209" s="13">
        <f t="shared" si="695"/>
        <v>0</v>
      </c>
      <c r="CW209" s="13">
        <f t="shared" si="696"/>
        <v>0</v>
      </c>
      <c r="CX209" s="13">
        <f t="shared" si="697"/>
        <v>0</v>
      </c>
      <c r="CY209" s="13">
        <f t="shared" si="698"/>
        <v>0</v>
      </c>
      <c r="CZ209" s="13">
        <f t="shared" si="699"/>
        <v>0</v>
      </c>
      <c r="DA209" s="13">
        <f t="shared" si="700"/>
        <v>0</v>
      </c>
      <c r="DB209" s="13">
        <f t="shared" si="701"/>
        <v>0</v>
      </c>
      <c r="DC209" s="13">
        <f t="shared" si="702"/>
        <v>0</v>
      </c>
      <c r="DD209" s="13">
        <f t="shared" si="703"/>
        <v>0</v>
      </c>
      <c r="DE209" s="13">
        <f t="shared" si="704"/>
        <v>0</v>
      </c>
      <c r="DF209" s="13">
        <f t="shared" si="705"/>
        <v>0</v>
      </c>
      <c r="DG209" s="13">
        <f t="shared" si="706"/>
        <v>0</v>
      </c>
      <c r="DH209" s="13">
        <f t="shared" si="707"/>
        <v>0</v>
      </c>
      <c r="DI209" s="13">
        <f t="shared" si="708"/>
        <v>0</v>
      </c>
      <c r="DJ209" s="13">
        <f t="shared" si="709"/>
        <v>0</v>
      </c>
      <c r="DK209" s="13">
        <f t="shared" si="710"/>
        <v>0</v>
      </c>
      <c r="DL209" s="13">
        <f t="shared" si="711"/>
        <v>0</v>
      </c>
      <c r="DM209" s="13">
        <f t="shared" si="712"/>
        <v>0</v>
      </c>
    </row>
    <row r="210" spans="1:117" s="19" customFormat="1" ht="12.75" customHeight="1" x14ac:dyDescent="0.2">
      <c r="A210" s="11" t="s">
        <v>209</v>
      </c>
      <c r="B210" s="13"/>
      <c r="C210" s="13"/>
      <c r="D210" s="13"/>
      <c r="E210" s="13"/>
      <c r="F210" s="13"/>
      <c r="G210" s="13"/>
      <c r="H210" s="14"/>
      <c r="I210" s="34">
        <f>SUM(B210:H210)</f>
        <v>0</v>
      </c>
      <c r="J210" s="13"/>
      <c r="K210" s="13"/>
      <c r="L210" s="13"/>
      <c r="M210" s="13"/>
      <c r="N210" s="13"/>
      <c r="O210" s="13"/>
      <c r="P210" s="13"/>
      <c r="Q210" s="13"/>
      <c r="R210" s="15">
        <f>SUM(K210:Q210)</f>
        <v>0</v>
      </c>
      <c r="S210" s="13"/>
      <c r="T210" s="13"/>
      <c r="U210" s="13"/>
      <c r="V210" s="13"/>
      <c r="W210" s="13"/>
      <c r="X210" s="13"/>
      <c r="Y210" s="16">
        <f>SUM(T210:X210)</f>
        <v>0</v>
      </c>
      <c r="Z210" s="13"/>
      <c r="AA210" s="13"/>
      <c r="AB210" s="13"/>
      <c r="AC210" s="13"/>
      <c r="AD210" s="13">
        <v>15</v>
      </c>
      <c r="AE210" s="35">
        <f>SUM(Z210:AD210)</f>
        <v>15</v>
      </c>
      <c r="AF210" s="15">
        <f>I210+J210+R210+Y210+AE210+S210</f>
        <v>15</v>
      </c>
      <c r="AG210" s="13"/>
      <c r="AH210" s="13">
        <v>285</v>
      </c>
      <c r="AI210" s="34">
        <f>SUM(AF210+AG210+AH210)</f>
        <v>300</v>
      </c>
      <c r="AJ210" s="13"/>
      <c r="AK210" s="15">
        <f>AI210+AJ210</f>
        <v>300</v>
      </c>
      <c r="AL210" s="13"/>
      <c r="AM210" s="18"/>
      <c r="AN210" s="2"/>
      <c r="AO210" s="13"/>
      <c r="AP210" s="13"/>
      <c r="AQ210" s="13"/>
      <c r="AR210" s="13"/>
      <c r="AS210" s="13"/>
      <c r="AT210" s="13"/>
      <c r="AU210" s="14"/>
      <c r="AV210" s="34">
        <f>SUM(AO210:AU210)</f>
        <v>0</v>
      </c>
      <c r="AW210" s="13"/>
      <c r="AX210" s="13"/>
      <c r="AY210" s="13"/>
      <c r="AZ210" s="13"/>
      <c r="BA210" s="13"/>
      <c r="BB210" s="13"/>
      <c r="BC210" s="13"/>
      <c r="BD210" s="13"/>
      <c r="BE210" s="15">
        <f>SUM(AX210:BD210)</f>
        <v>0</v>
      </c>
      <c r="BF210" s="13"/>
      <c r="BG210" s="13"/>
      <c r="BH210" s="13"/>
      <c r="BI210" s="13"/>
      <c r="BJ210" s="13"/>
      <c r="BK210" s="13"/>
      <c r="BL210" s="16">
        <f>SUM(BG210:BK210)</f>
        <v>0</v>
      </c>
      <c r="BM210" s="13"/>
      <c r="BN210" s="13"/>
      <c r="BO210" s="13"/>
      <c r="BP210" s="13"/>
      <c r="BQ210" s="13"/>
      <c r="BR210" s="35">
        <f>SUM(BM210:BQ210)</f>
        <v>0</v>
      </c>
      <c r="BS210" s="15">
        <f>AV210+AW210+BE210+BL210+BR210+BF210</f>
        <v>0</v>
      </c>
      <c r="BT210" s="13"/>
      <c r="BU210" s="13">
        <v>22</v>
      </c>
      <c r="BV210" s="34">
        <f>SUM(BS210+BT210+BU210)</f>
        <v>22</v>
      </c>
      <c r="BW210" s="13"/>
      <c r="BX210" s="15">
        <f>BV210+BW210</f>
        <v>22</v>
      </c>
      <c r="BY210" s="13"/>
      <c r="BZ210" s="18"/>
      <c r="CB210" s="13">
        <f t="shared" si="675"/>
        <v>0</v>
      </c>
      <c r="CC210" s="13">
        <f t="shared" si="676"/>
        <v>0</v>
      </c>
      <c r="CD210" s="13">
        <f t="shared" si="677"/>
        <v>0</v>
      </c>
      <c r="CE210" s="13">
        <f t="shared" si="678"/>
        <v>0</v>
      </c>
      <c r="CF210" s="13">
        <f t="shared" si="679"/>
        <v>0</v>
      </c>
      <c r="CG210" s="13">
        <f t="shared" si="680"/>
        <v>0</v>
      </c>
      <c r="CH210" s="13">
        <f t="shared" si="681"/>
        <v>0</v>
      </c>
      <c r="CI210" s="13">
        <f t="shared" si="682"/>
        <v>0</v>
      </c>
      <c r="CJ210" s="13">
        <f t="shared" si="683"/>
        <v>0</v>
      </c>
      <c r="CK210" s="13">
        <f t="shared" si="684"/>
        <v>0</v>
      </c>
      <c r="CL210" s="13">
        <f t="shared" si="685"/>
        <v>0</v>
      </c>
      <c r="CM210" s="13">
        <f t="shared" si="686"/>
        <v>0</v>
      </c>
      <c r="CN210" s="13">
        <f t="shared" si="687"/>
        <v>0</v>
      </c>
      <c r="CO210" s="13">
        <f t="shared" si="688"/>
        <v>0</v>
      </c>
      <c r="CP210" s="13">
        <f t="shared" si="689"/>
        <v>0</v>
      </c>
      <c r="CQ210" s="13">
        <f t="shared" si="690"/>
        <v>0</v>
      </c>
      <c r="CR210" s="13">
        <f t="shared" si="691"/>
        <v>0</v>
      </c>
      <c r="CS210" s="13">
        <f t="shared" si="692"/>
        <v>0</v>
      </c>
      <c r="CT210" s="13">
        <f t="shared" si="693"/>
        <v>0</v>
      </c>
      <c r="CU210" s="13">
        <f t="shared" si="694"/>
        <v>0</v>
      </c>
      <c r="CV210" s="13">
        <f t="shared" si="695"/>
        <v>0</v>
      </c>
      <c r="CW210" s="13">
        <f t="shared" si="696"/>
        <v>0</v>
      </c>
      <c r="CX210" s="13">
        <f t="shared" si="697"/>
        <v>0</v>
      </c>
      <c r="CY210" s="13">
        <f t="shared" si="698"/>
        <v>0</v>
      </c>
      <c r="CZ210" s="13">
        <f t="shared" si="699"/>
        <v>0</v>
      </c>
      <c r="DA210" s="13">
        <f t="shared" si="700"/>
        <v>0</v>
      </c>
      <c r="DB210" s="13">
        <f t="shared" si="701"/>
        <v>0</v>
      </c>
      <c r="DC210" s="13">
        <f t="shared" si="702"/>
        <v>0</v>
      </c>
      <c r="DD210" s="13">
        <f t="shared" si="703"/>
        <v>15</v>
      </c>
      <c r="DE210" s="13">
        <f t="shared" si="704"/>
        <v>15</v>
      </c>
      <c r="DF210" s="13">
        <f t="shared" si="705"/>
        <v>15</v>
      </c>
      <c r="DG210" s="13">
        <f t="shared" si="706"/>
        <v>0</v>
      </c>
      <c r="DH210" s="13">
        <f t="shared" si="707"/>
        <v>263</v>
      </c>
      <c r="DI210" s="13">
        <f t="shared" si="708"/>
        <v>278</v>
      </c>
      <c r="DJ210" s="13">
        <f t="shared" si="709"/>
        <v>0</v>
      </c>
      <c r="DK210" s="13">
        <f t="shared" si="710"/>
        <v>278</v>
      </c>
      <c r="DL210" s="13">
        <f t="shared" si="711"/>
        <v>0</v>
      </c>
      <c r="DM210" s="13">
        <f t="shared" si="712"/>
        <v>0</v>
      </c>
    </row>
    <row r="211" spans="1:117" s="19" customFormat="1" ht="12.75" customHeight="1" x14ac:dyDescent="0.2">
      <c r="A211" s="11" t="s">
        <v>210</v>
      </c>
      <c r="B211" s="13"/>
      <c r="C211" s="13"/>
      <c r="D211" s="13"/>
      <c r="E211" s="13"/>
      <c r="F211" s="13"/>
      <c r="G211" s="13"/>
      <c r="H211" s="14"/>
      <c r="I211" s="34">
        <f t="shared" si="785"/>
        <v>0</v>
      </c>
      <c r="J211" s="13"/>
      <c r="K211" s="13"/>
      <c r="L211" s="13"/>
      <c r="M211" s="13"/>
      <c r="N211" s="13"/>
      <c r="O211" s="13"/>
      <c r="P211" s="13"/>
      <c r="Q211" s="13"/>
      <c r="R211" s="15">
        <f t="shared" si="713"/>
        <v>0</v>
      </c>
      <c r="S211" s="13"/>
      <c r="T211" s="13"/>
      <c r="U211" s="13"/>
      <c r="V211" s="13"/>
      <c r="W211" s="13"/>
      <c r="X211" s="13"/>
      <c r="Y211" s="16">
        <f t="shared" si="794"/>
        <v>0</v>
      </c>
      <c r="Z211" s="13"/>
      <c r="AA211" s="13"/>
      <c r="AB211" s="13"/>
      <c r="AC211" s="13"/>
      <c r="AD211" s="13"/>
      <c r="AE211" s="35">
        <f t="shared" si="714"/>
        <v>0</v>
      </c>
      <c r="AF211" s="15">
        <f t="shared" si="786"/>
        <v>0</v>
      </c>
      <c r="AG211" s="13"/>
      <c r="AH211" s="13">
        <v>300</v>
      </c>
      <c r="AI211" s="34">
        <f t="shared" si="715"/>
        <v>300</v>
      </c>
      <c r="AJ211" s="13"/>
      <c r="AK211" s="15">
        <f t="shared" si="769"/>
        <v>300</v>
      </c>
      <c r="AL211" s="13"/>
      <c r="AM211" s="18"/>
      <c r="AN211" s="2"/>
      <c r="AO211" s="13"/>
      <c r="AP211" s="13"/>
      <c r="AQ211" s="13"/>
      <c r="AR211" s="13"/>
      <c r="AS211" s="13"/>
      <c r="AT211" s="13"/>
      <c r="AU211" s="14"/>
      <c r="AV211" s="34">
        <f t="shared" ref="AV211:AV218" si="802">SUM(AO211:AU211)</f>
        <v>0</v>
      </c>
      <c r="AW211" s="13"/>
      <c r="AX211" s="13"/>
      <c r="AY211" s="13"/>
      <c r="AZ211" s="13"/>
      <c r="BA211" s="13"/>
      <c r="BB211" s="13"/>
      <c r="BC211" s="13"/>
      <c r="BD211" s="13"/>
      <c r="BE211" s="15">
        <f t="shared" ref="BE211:BE218" si="803">SUM(AX211:BD211)</f>
        <v>0</v>
      </c>
      <c r="BF211" s="13"/>
      <c r="BG211" s="13"/>
      <c r="BH211" s="13"/>
      <c r="BI211" s="13"/>
      <c r="BJ211" s="13"/>
      <c r="BK211" s="13"/>
      <c r="BL211" s="16">
        <f t="shared" ref="BL211:BL221" si="804">SUM(BG211:BK211)</f>
        <v>0</v>
      </c>
      <c r="BM211" s="13"/>
      <c r="BN211" s="13"/>
      <c r="BO211" s="13"/>
      <c r="BP211" s="13"/>
      <c r="BQ211" s="13"/>
      <c r="BR211" s="35">
        <f t="shared" ref="BR211:BR218" si="805">SUM(BM211:BQ211)</f>
        <v>0</v>
      </c>
      <c r="BS211" s="15">
        <f t="shared" ref="BS211:BS221" si="806">AV211+AW211+BE211+BL211+BR211+BF211</f>
        <v>0</v>
      </c>
      <c r="BT211" s="13"/>
      <c r="BU211" s="13">
        <v>300</v>
      </c>
      <c r="BV211" s="34">
        <f t="shared" ref="BV211:BV218" si="807">SUM(BS211+BT211+BU211)</f>
        <v>300</v>
      </c>
      <c r="BW211" s="13"/>
      <c r="BX211" s="15">
        <f t="shared" ref="BX211:BX220" si="808">BV211+BW211</f>
        <v>300</v>
      </c>
      <c r="BY211" s="13"/>
      <c r="BZ211" s="18"/>
      <c r="CB211" s="13">
        <f t="shared" si="675"/>
        <v>0</v>
      </c>
      <c r="CC211" s="13">
        <f t="shared" si="676"/>
        <v>0</v>
      </c>
      <c r="CD211" s="13">
        <f t="shared" si="677"/>
        <v>0</v>
      </c>
      <c r="CE211" s="13">
        <f t="shared" si="678"/>
        <v>0</v>
      </c>
      <c r="CF211" s="13">
        <f t="shared" si="679"/>
        <v>0</v>
      </c>
      <c r="CG211" s="13">
        <f t="shared" si="680"/>
        <v>0</v>
      </c>
      <c r="CH211" s="13">
        <f t="shared" si="681"/>
        <v>0</v>
      </c>
      <c r="CI211" s="13">
        <f t="shared" si="682"/>
        <v>0</v>
      </c>
      <c r="CJ211" s="13">
        <f t="shared" si="683"/>
        <v>0</v>
      </c>
      <c r="CK211" s="13">
        <f t="shared" si="684"/>
        <v>0</v>
      </c>
      <c r="CL211" s="13">
        <f t="shared" si="685"/>
        <v>0</v>
      </c>
      <c r="CM211" s="13">
        <f t="shared" si="686"/>
        <v>0</v>
      </c>
      <c r="CN211" s="13">
        <f t="shared" si="687"/>
        <v>0</v>
      </c>
      <c r="CO211" s="13">
        <f t="shared" si="688"/>
        <v>0</v>
      </c>
      <c r="CP211" s="13">
        <f t="shared" si="689"/>
        <v>0</v>
      </c>
      <c r="CQ211" s="13">
        <f t="shared" si="690"/>
        <v>0</v>
      </c>
      <c r="CR211" s="13">
        <f t="shared" si="691"/>
        <v>0</v>
      </c>
      <c r="CS211" s="13">
        <f t="shared" si="692"/>
        <v>0</v>
      </c>
      <c r="CT211" s="13">
        <f t="shared" si="693"/>
        <v>0</v>
      </c>
      <c r="CU211" s="13">
        <f t="shared" si="694"/>
        <v>0</v>
      </c>
      <c r="CV211" s="13">
        <f t="shared" si="695"/>
        <v>0</v>
      </c>
      <c r="CW211" s="13">
        <f t="shared" si="696"/>
        <v>0</v>
      </c>
      <c r="CX211" s="13">
        <f t="shared" si="697"/>
        <v>0</v>
      </c>
      <c r="CY211" s="13">
        <f t="shared" si="698"/>
        <v>0</v>
      </c>
      <c r="CZ211" s="13">
        <f t="shared" si="699"/>
        <v>0</v>
      </c>
      <c r="DA211" s="13">
        <f t="shared" si="700"/>
        <v>0</v>
      </c>
      <c r="DB211" s="13">
        <f t="shared" si="701"/>
        <v>0</v>
      </c>
      <c r="DC211" s="13">
        <f t="shared" si="702"/>
        <v>0</v>
      </c>
      <c r="DD211" s="13">
        <f t="shared" si="703"/>
        <v>0</v>
      </c>
      <c r="DE211" s="13">
        <f t="shared" si="704"/>
        <v>0</v>
      </c>
      <c r="DF211" s="13">
        <f t="shared" si="705"/>
        <v>0</v>
      </c>
      <c r="DG211" s="13">
        <f t="shared" si="706"/>
        <v>0</v>
      </c>
      <c r="DH211" s="13">
        <f t="shared" si="707"/>
        <v>0</v>
      </c>
      <c r="DI211" s="13">
        <f t="shared" si="708"/>
        <v>0</v>
      </c>
      <c r="DJ211" s="13">
        <f t="shared" si="709"/>
        <v>0</v>
      </c>
      <c r="DK211" s="13">
        <f t="shared" si="710"/>
        <v>0</v>
      </c>
      <c r="DL211" s="13">
        <f t="shared" si="711"/>
        <v>0</v>
      </c>
      <c r="DM211" s="13">
        <f t="shared" si="712"/>
        <v>0</v>
      </c>
    </row>
    <row r="212" spans="1:117" s="19" customFormat="1" ht="12.75" customHeight="1" x14ac:dyDescent="0.2">
      <c r="A212" s="11" t="s">
        <v>211</v>
      </c>
      <c r="B212" s="13"/>
      <c r="C212" s="13"/>
      <c r="D212" s="13"/>
      <c r="E212" s="13"/>
      <c r="F212" s="13"/>
      <c r="G212" s="13"/>
      <c r="H212" s="14"/>
      <c r="I212" s="34">
        <f t="shared" si="785"/>
        <v>0</v>
      </c>
      <c r="J212" s="13"/>
      <c r="K212" s="13"/>
      <c r="L212" s="13"/>
      <c r="M212" s="13"/>
      <c r="N212" s="13"/>
      <c r="O212" s="13"/>
      <c r="P212" s="13"/>
      <c r="Q212" s="13"/>
      <c r="R212" s="15">
        <f t="shared" si="713"/>
        <v>0</v>
      </c>
      <c r="S212" s="13"/>
      <c r="T212" s="13"/>
      <c r="U212" s="13"/>
      <c r="V212" s="13"/>
      <c r="W212" s="13"/>
      <c r="X212" s="13"/>
      <c r="Y212" s="16">
        <f t="shared" si="794"/>
        <v>0</v>
      </c>
      <c r="Z212" s="13"/>
      <c r="AA212" s="13"/>
      <c r="AB212" s="13"/>
      <c r="AC212" s="13"/>
      <c r="AD212" s="13"/>
      <c r="AE212" s="35">
        <f t="shared" si="714"/>
        <v>0</v>
      </c>
      <c r="AF212" s="15">
        <f t="shared" si="786"/>
        <v>0</v>
      </c>
      <c r="AG212" s="13"/>
      <c r="AH212" s="13">
        <v>103</v>
      </c>
      <c r="AI212" s="34">
        <f t="shared" si="715"/>
        <v>103</v>
      </c>
      <c r="AJ212" s="13"/>
      <c r="AK212" s="15">
        <f t="shared" si="769"/>
        <v>103</v>
      </c>
      <c r="AL212" s="13"/>
      <c r="AM212" s="18"/>
      <c r="AN212" s="2"/>
      <c r="AO212" s="13"/>
      <c r="AP212" s="13"/>
      <c r="AQ212" s="13"/>
      <c r="AR212" s="13"/>
      <c r="AS212" s="13"/>
      <c r="AT212" s="13"/>
      <c r="AU212" s="14"/>
      <c r="AV212" s="34">
        <f t="shared" si="802"/>
        <v>0</v>
      </c>
      <c r="AW212" s="13"/>
      <c r="AX212" s="13"/>
      <c r="AY212" s="13"/>
      <c r="AZ212" s="13"/>
      <c r="BA212" s="13"/>
      <c r="BB212" s="13"/>
      <c r="BC212" s="13"/>
      <c r="BD212" s="13"/>
      <c r="BE212" s="15">
        <f t="shared" si="803"/>
        <v>0</v>
      </c>
      <c r="BF212" s="13"/>
      <c r="BG212" s="13"/>
      <c r="BH212" s="13"/>
      <c r="BI212" s="13"/>
      <c r="BJ212" s="13"/>
      <c r="BK212" s="13"/>
      <c r="BL212" s="16">
        <f t="shared" si="804"/>
        <v>0</v>
      </c>
      <c r="BM212" s="13"/>
      <c r="BN212" s="13"/>
      <c r="BO212" s="13"/>
      <c r="BP212" s="13"/>
      <c r="BQ212" s="13"/>
      <c r="BR212" s="35">
        <f t="shared" si="805"/>
        <v>0</v>
      </c>
      <c r="BS212" s="15">
        <f t="shared" si="806"/>
        <v>0</v>
      </c>
      <c r="BT212" s="13"/>
      <c r="BU212" s="13">
        <v>103</v>
      </c>
      <c r="BV212" s="34">
        <f t="shared" si="807"/>
        <v>103</v>
      </c>
      <c r="BW212" s="13"/>
      <c r="BX212" s="15">
        <f t="shared" si="808"/>
        <v>103</v>
      </c>
      <c r="BY212" s="13"/>
      <c r="BZ212" s="18"/>
      <c r="CB212" s="13">
        <f t="shared" si="675"/>
        <v>0</v>
      </c>
      <c r="CC212" s="13">
        <f t="shared" si="676"/>
        <v>0</v>
      </c>
      <c r="CD212" s="13">
        <f t="shared" si="677"/>
        <v>0</v>
      </c>
      <c r="CE212" s="13">
        <f t="shared" si="678"/>
        <v>0</v>
      </c>
      <c r="CF212" s="13">
        <f t="shared" si="679"/>
        <v>0</v>
      </c>
      <c r="CG212" s="13">
        <f t="shared" si="680"/>
        <v>0</v>
      </c>
      <c r="CH212" s="13">
        <f t="shared" si="681"/>
        <v>0</v>
      </c>
      <c r="CI212" s="13">
        <f t="shared" si="682"/>
        <v>0</v>
      </c>
      <c r="CJ212" s="13">
        <f t="shared" si="683"/>
        <v>0</v>
      </c>
      <c r="CK212" s="13">
        <f t="shared" si="684"/>
        <v>0</v>
      </c>
      <c r="CL212" s="13">
        <f t="shared" si="685"/>
        <v>0</v>
      </c>
      <c r="CM212" s="13">
        <f t="shared" si="686"/>
        <v>0</v>
      </c>
      <c r="CN212" s="13">
        <f t="shared" si="687"/>
        <v>0</v>
      </c>
      <c r="CO212" s="13">
        <f t="shared" si="688"/>
        <v>0</v>
      </c>
      <c r="CP212" s="13">
        <f t="shared" si="689"/>
        <v>0</v>
      </c>
      <c r="CQ212" s="13">
        <f t="shared" si="690"/>
        <v>0</v>
      </c>
      <c r="CR212" s="13">
        <f t="shared" si="691"/>
        <v>0</v>
      </c>
      <c r="CS212" s="13">
        <f t="shared" si="692"/>
        <v>0</v>
      </c>
      <c r="CT212" s="13">
        <f t="shared" si="693"/>
        <v>0</v>
      </c>
      <c r="CU212" s="13">
        <f t="shared" si="694"/>
        <v>0</v>
      </c>
      <c r="CV212" s="13">
        <f t="shared" si="695"/>
        <v>0</v>
      </c>
      <c r="CW212" s="13">
        <f t="shared" si="696"/>
        <v>0</v>
      </c>
      <c r="CX212" s="13">
        <f t="shared" si="697"/>
        <v>0</v>
      </c>
      <c r="CY212" s="13">
        <f t="shared" si="698"/>
        <v>0</v>
      </c>
      <c r="CZ212" s="13">
        <f t="shared" si="699"/>
        <v>0</v>
      </c>
      <c r="DA212" s="13">
        <f t="shared" si="700"/>
        <v>0</v>
      </c>
      <c r="DB212" s="13">
        <f t="shared" si="701"/>
        <v>0</v>
      </c>
      <c r="DC212" s="13">
        <f t="shared" si="702"/>
        <v>0</v>
      </c>
      <c r="DD212" s="13">
        <f t="shared" si="703"/>
        <v>0</v>
      </c>
      <c r="DE212" s="13">
        <f t="shared" si="704"/>
        <v>0</v>
      </c>
      <c r="DF212" s="13">
        <f t="shared" si="705"/>
        <v>0</v>
      </c>
      <c r="DG212" s="13">
        <f t="shared" si="706"/>
        <v>0</v>
      </c>
      <c r="DH212" s="13">
        <f t="shared" si="707"/>
        <v>0</v>
      </c>
      <c r="DI212" s="13">
        <f t="shared" si="708"/>
        <v>0</v>
      </c>
      <c r="DJ212" s="13">
        <f t="shared" si="709"/>
        <v>0</v>
      </c>
      <c r="DK212" s="13">
        <f t="shared" si="710"/>
        <v>0</v>
      </c>
      <c r="DL212" s="13">
        <f t="shared" si="711"/>
        <v>0</v>
      </c>
      <c r="DM212" s="13">
        <f t="shared" si="712"/>
        <v>0</v>
      </c>
    </row>
    <row r="213" spans="1:117" s="19" customFormat="1" ht="12.75" customHeight="1" x14ac:dyDescent="0.2">
      <c r="A213" s="11" t="s">
        <v>325</v>
      </c>
      <c r="B213" s="13"/>
      <c r="C213" s="13"/>
      <c r="D213" s="13"/>
      <c r="E213" s="13"/>
      <c r="F213" s="13"/>
      <c r="G213" s="13"/>
      <c r="H213" s="14"/>
      <c r="I213" s="34">
        <f t="shared" si="785"/>
        <v>0</v>
      </c>
      <c r="J213" s="13"/>
      <c r="K213" s="13"/>
      <c r="L213" s="13"/>
      <c r="M213" s="13"/>
      <c r="N213" s="13"/>
      <c r="O213" s="13"/>
      <c r="P213" s="13"/>
      <c r="Q213" s="13"/>
      <c r="R213" s="15">
        <f t="shared" si="713"/>
        <v>0</v>
      </c>
      <c r="S213" s="13"/>
      <c r="T213" s="13"/>
      <c r="U213" s="13"/>
      <c r="V213" s="13"/>
      <c r="W213" s="13"/>
      <c r="X213" s="13"/>
      <c r="Y213" s="16">
        <f t="shared" si="794"/>
        <v>0</v>
      </c>
      <c r="Z213" s="13"/>
      <c r="AA213" s="13"/>
      <c r="AB213" s="13"/>
      <c r="AC213" s="13"/>
      <c r="AD213" s="13"/>
      <c r="AE213" s="35">
        <f t="shared" si="714"/>
        <v>0</v>
      </c>
      <c r="AF213" s="15">
        <f t="shared" si="786"/>
        <v>0</v>
      </c>
      <c r="AG213" s="13"/>
      <c r="AH213" s="13">
        <v>250</v>
      </c>
      <c r="AI213" s="34">
        <f t="shared" si="715"/>
        <v>250</v>
      </c>
      <c r="AJ213" s="13"/>
      <c r="AK213" s="15">
        <f t="shared" si="769"/>
        <v>250</v>
      </c>
      <c r="AL213" s="13"/>
      <c r="AM213" s="18"/>
      <c r="AN213" s="2"/>
      <c r="AO213" s="13"/>
      <c r="AP213" s="13"/>
      <c r="AQ213" s="13"/>
      <c r="AR213" s="13"/>
      <c r="AS213" s="13"/>
      <c r="AT213" s="13"/>
      <c r="AU213" s="14"/>
      <c r="AV213" s="34">
        <f t="shared" si="802"/>
        <v>0</v>
      </c>
      <c r="AW213" s="13"/>
      <c r="AX213" s="13"/>
      <c r="AY213" s="13"/>
      <c r="AZ213" s="13"/>
      <c r="BA213" s="13"/>
      <c r="BB213" s="13"/>
      <c r="BC213" s="13"/>
      <c r="BD213" s="13"/>
      <c r="BE213" s="15">
        <f t="shared" si="803"/>
        <v>0</v>
      </c>
      <c r="BF213" s="13"/>
      <c r="BG213" s="13"/>
      <c r="BH213" s="13"/>
      <c r="BI213" s="13"/>
      <c r="BJ213" s="13"/>
      <c r="BK213" s="13"/>
      <c r="BL213" s="16">
        <f t="shared" si="804"/>
        <v>0</v>
      </c>
      <c r="BM213" s="13"/>
      <c r="BN213" s="13"/>
      <c r="BO213" s="13"/>
      <c r="BP213" s="13"/>
      <c r="BQ213" s="13"/>
      <c r="BR213" s="35">
        <f t="shared" si="805"/>
        <v>0</v>
      </c>
      <c r="BS213" s="15">
        <f t="shared" si="806"/>
        <v>0</v>
      </c>
      <c r="BT213" s="13"/>
      <c r="BU213" s="13">
        <v>250</v>
      </c>
      <c r="BV213" s="34">
        <f t="shared" si="807"/>
        <v>250</v>
      </c>
      <c r="BW213" s="13"/>
      <c r="BX213" s="15">
        <f t="shared" si="808"/>
        <v>250</v>
      </c>
      <c r="BY213" s="13"/>
      <c r="BZ213" s="18"/>
      <c r="CB213" s="13">
        <f t="shared" si="675"/>
        <v>0</v>
      </c>
      <c r="CC213" s="13">
        <f t="shared" si="676"/>
        <v>0</v>
      </c>
      <c r="CD213" s="13">
        <f t="shared" si="677"/>
        <v>0</v>
      </c>
      <c r="CE213" s="13">
        <f t="shared" si="678"/>
        <v>0</v>
      </c>
      <c r="CF213" s="13">
        <f t="shared" si="679"/>
        <v>0</v>
      </c>
      <c r="CG213" s="13">
        <f t="shared" si="680"/>
        <v>0</v>
      </c>
      <c r="CH213" s="13">
        <f t="shared" si="681"/>
        <v>0</v>
      </c>
      <c r="CI213" s="13">
        <f t="shared" si="682"/>
        <v>0</v>
      </c>
      <c r="CJ213" s="13">
        <f t="shared" si="683"/>
        <v>0</v>
      </c>
      <c r="CK213" s="13">
        <f t="shared" si="684"/>
        <v>0</v>
      </c>
      <c r="CL213" s="13">
        <f t="shared" si="685"/>
        <v>0</v>
      </c>
      <c r="CM213" s="13">
        <f t="shared" si="686"/>
        <v>0</v>
      </c>
      <c r="CN213" s="13">
        <f t="shared" si="687"/>
        <v>0</v>
      </c>
      <c r="CO213" s="13">
        <f t="shared" si="688"/>
        <v>0</v>
      </c>
      <c r="CP213" s="13">
        <f t="shared" si="689"/>
        <v>0</v>
      </c>
      <c r="CQ213" s="13">
        <f t="shared" si="690"/>
        <v>0</v>
      </c>
      <c r="CR213" s="13">
        <f t="shared" si="691"/>
        <v>0</v>
      </c>
      <c r="CS213" s="13">
        <f t="shared" si="692"/>
        <v>0</v>
      </c>
      <c r="CT213" s="13">
        <f t="shared" si="693"/>
        <v>0</v>
      </c>
      <c r="CU213" s="13">
        <f t="shared" si="694"/>
        <v>0</v>
      </c>
      <c r="CV213" s="13">
        <f t="shared" si="695"/>
        <v>0</v>
      </c>
      <c r="CW213" s="13">
        <f t="shared" si="696"/>
        <v>0</v>
      </c>
      <c r="CX213" s="13">
        <f t="shared" si="697"/>
        <v>0</v>
      </c>
      <c r="CY213" s="13">
        <f t="shared" si="698"/>
        <v>0</v>
      </c>
      <c r="CZ213" s="13">
        <f t="shared" si="699"/>
        <v>0</v>
      </c>
      <c r="DA213" s="13">
        <f t="shared" si="700"/>
        <v>0</v>
      </c>
      <c r="DB213" s="13">
        <f t="shared" si="701"/>
        <v>0</v>
      </c>
      <c r="DC213" s="13">
        <f t="shared" si="702"/>
        <v>0</v>
      </c>
      <c r="DD213" s="13">
        <f t="shared" si="703"/>
        <v>0</v>
      </c>
      <c r="DE213" s="13">
        <f t="shared" si="704"/>
        <v>0</v>
      </c>
      <c r="DF213" s="13">
        <f t="shared" si="705"/>
        <v>0</v>
      </c>
      <c r="DG213" s="13">
        <f t="shared" si="706"/>
        <v>0</v>
      </c>
      <c r="DH213" s="13">
        <f t="shared" si="707"/>
        <v>0</v>
      </c>
      <c r="DI213" s="13">
        <f t="shared" si="708"/>
        <v>0</v>
      </c>
      <c r="DJ213" s="13">
        <f t="shared" si="709"/>
        <v>0</v>
      </c>
      <c r="DK213" s="13">
        <f t="shared" si="710"/>
        <v>0</v>
      </c>
      <c r="DL213" s="13">
        <f t="shared" si="711"/>
        <v>0</v>
      </c>
      <c r="DM213" s="13">
        <f t="shared" si="712"/>
        <v>0</v>
      </c>
    </row>
    <row r="214" spans="1:117" s="19" customFormat="1" ht="12.75" customHeight="1" x14ac:dyDescent="0.2">
      <c r="A214" s="11" t="s">
        <v>212</v>
      </c>
      <c r="B214" s="13"/>
      <c r="C214" s="13"/>
      <c r="D214" s="13"/>
      <c r="E214" s="13"/>
      <c r="F214" s="13"/>
      <c r="G214" s="13"/>
      <c r="H214" s="14"/>
      <c r="I214" s="34">
        <f t="shared" si="785"/>
        <v>0</v>
      </c>
      <c r="J214" s="13"/>
      <c r="K214" s="13"/>
      <c r="L214" s="13"/>
      <c r="M214" s="13"/>
      <c r="N214" s="13"/>
      <c r="O214" s="13"/>
      <c r="P214" s="13"/>
      <c r="Q214" s="13"/>
      <c r="R214" s="15">
        <f t="shared" si="713"/>
        <v>0</v>
      </c>
      <c r="S214" s="13"/>
      <c r="T214" s="13"/>
      <c r="U214" s="13"/>
      <c r="V214" s="13"/>
      <c r="W214" s="13"/>
      <c r="X214" s="13"/>
      <c r="Y214" s="16">
        <f t="shared" si="794"/>
        <v>0</v>
      </c>
      <c r="Z214" s="13"/>
      <c r="AA214" s="13"/>
      <c r="AB214" s="13"/>
      <c r="AC214" s="13"/>
      <c r="AD214" s="13"/>
      <c r="AE214" s="35">
        <f t="shared" si="714"/>
        <v>0</v>
      </c>
      <c r="AF214" s="15">
        <f t="shared" si="786"/>
        <v>0</v>
      </c>
      <c r="AG214" s="13"/>
      <c r="AH214" s="13">
        <v>215.3</v>
      </c>
      <c r="AI214" s="34">
        <f t="shared" si="715"/>
        <v>215.3</v>
      </c>
      <c r="AJ214" s="13"/>
      <c r="AK214" s="15">
        <f t="shared" si="769"/>
        <v>215.3</v>
      </c>
      <c r="AL214" s="13"/>
      <c r="AM214" s="18"/>
      <c r="AN214" s="2"/>
      <c r="AO214" s="13"/>
      <c r="AP214" s="13"/>
      <c r="AQ214" s="13"/>
      <c r="AR214" s="13"/>
      <c r="AS214" s="13"/>
      <c r="AT214" s="13"/>
      <c r="AU214" s="14"/>
      <c r="AV214" s="34">
        <f t="shared" si="802"/>
        <v>0</v>
      </c>
      <c r="AW214" s="13"/>
      <c r="AX214" s="13"/>
      <c r="AY214" s="13"/>
      <c r="AZ214" s="13"/>
      <c r="BA214" s="13"/>
      <c r="BB214" s="13"/>
      <c r="BC214" s="13"/>
      <c r="BD214" s="13"/>
      <c r="BE214" s="15">
        <f t="shared" si="803"/>
        <v>0</v>
      </c>
      <c r="BF214" s="13"/>
      <c r="BG214" s="13"/>
      <c r="BH214" s="13"/>
      <c r="BI214" s="13"/>
      <c r="BJ214" s="13"/>
      <c r="BK214" s="13"/>
      <c r="BL214" s="16">
        <f t="shared" si="804"/>
        <v>0</v>
      </c>
      <c r="BM214" s="13"/>
      <c r="BN214" s="13"/>
      <c r="BO214" s="13"/>
      <c r="BP214" s="13"/>
      <c r="BQ214" s="13"/>
      <c r="BR214" s="35">
        <f t="shared" si="805"/>
        <v>0</v>
      </c>
      <c r="BS214" s="15">
        <f t="shared" si="806"/>
        <v>0</v>
      </c>
      <c r="BT214" s="13"/>
      <c r="BU214" s="13">
        <v>215.3</v>
      </c>
      <c r="BV214" s="34">
        <f t="shared" si="807"/>
        <v>215.3</v>
      </c>
      <c r="BW214" s="13"/>
      <c r="BX214" s="15">
        <f t="shared" si="808"/>
        <v>215.3</v>
      </c>
      <c r="BY214" s="13"/>
      <c r="BZ214" s="18"/>
      <c r="CB214" s="13">
        <f t="shared" ref="CB214:CB224" si="809">B214-AO214</f>
        <v>0</v>
      </c>
      <c r="CC214" s="13">
        <f t="shared" ref="CC214:CC224" si="810">C214-AP214</f>
        <v>0</v>
      </c>
      <c r="CD214" s="13">
        <f t="shared" ref="CD214:CD224" si="811">D214-AQ214</f>
        <v>0</v>
      </c>
      <c r="CE214" s="13">
        <f t="shared" ref="CE214:CE224" si="812">E214-AR214</f>
        <v>0</v>
      </c>
      <c r="CF214" s="13">
        <f t="shared" ref="CF214:CF224" si="813">F214-AS214</f>
        <v>0</v>
      </c>
      <c r="CG214" s="13">
        <f t="shared" ref="CG214:CG224" si="814">G214-AT214</f>
        <v>0</v>
      </c>
      <c r="CH214" s="13">
        <f t="shared" ref="CH214:CH224" si="815">H214-AU214</f>
        <v>0</v>
      </c>
      <c r="CI214" s="13">
        <f t="shared" ref="CI214:CI224" si="816">I214-AV214</f>
        <v>0</v>
      </c>
      <c r="CJ214" s="13">
        <f t="shared" ref="CJ214:CJ224" si="817">J214-AW214</f>
        <v>0</v>
      </c>
      <c r="CK214" s="13">
        <f t="shared" ref="CK214:CK224" si="818">K214-AX214</f>
        <v>0</v>
      </c>
      <c r="CL214" s="13">
        <f t="shared" ref="CL214:CL224" si="819">L214-AY214</f>
        <v>0</v>
      </c>
      <c r="CM214" s="13">
        <f t="shared" ref="CM214:CM224" si="820">M214-AZ214</f>
        <v>0</v>
      </c>
      <c r="CN214" s="13">
        <f t="shared" ref="CN214:CN224" si="821">N214-BA214</f>
        <v>0</v>
      </c>
      <c r="CO214" s="13">
        <f t="shared" ref="CO214:CO224" si="822">O214-BB214</f>
        <v>0</v>
      </c>
      <c r="CP214" s="13">
        <f t="shared" ref="CP214:CP224" si="823">P214-BC214</f>
        <v>0</v>
      </c>
      <c r="CQ214" s="13">
        <f t="shared" ref="CQ214:CQ224" si="824">Q214-BD214</f>
        <v>0</v>
      </c>
      <c r="CR214" s="13">
        <f t="shared" ref="CR214:CR224" si="825">R214-BE214</f>
        <v>0</v>
      </c>
      <c r="CS214" s="13">
        <f t="shared" ref="CS214:CS224" si="826">S214-BF214</f>
        <v>0</v>
      </c>
      <c r="CT214" s="13">
        <f t="shared" ref="CT214:CT224" si="827">T214-BG214</f>
        <v>0</v>
      </c>
      <c r="CU214" s="13">
        <f t="shared" ref="CU214:CU224" si="828">U214-BH214</f>
        <v>0</v>
      </c>
      <c r="CV214" s="13">
        <f t="shared" ref="CV214:CV224" si="829">V214-BI214</f>
        <v>0</v>
      </c>
      <c r="CW214" s="13">
        <f t="shared" ref="CW214:CW224" si="830">W214-BJ214</f>
        <v>0</v>
      </c>
      <c r="CX214" s="13">
        <f t="shared" ref="CX214:CX224" si="831">X214-BK214</f>
        <v>0</v>
      </c>
      <c r="CY214" s="13">
        <f t="shared" ref="CY214:CY224" si="832">Y214-BL214</f>
        <v>0</v>
      </c>
      <c r="CZ214" s="13">
        <f t="shared" ref="CZ214:CZ224" si="833">Z214-BM214</f>
        <v>0</v>
      </c>
      <c r="DA214" s="13">
        <f t="shared" ref="DA214:DA224" si="834">AA214-BN214</f>
        <v>0</v>
      </c>
      <c r="DB214" s="13">
        <f t="shared" ref="DB214:DB224" si="835">AB214-BO214</f>
        <v>0</v>
      </c>
      <c r="DC214" s="13">
        <f t="shared" ref="DC214:DC224" si="836">AC214-BP214</f>
        <v>0</v>
      </c>
      <c r="DD214" s="13">
        <f t="shared" ref="DD214:DD224" si="837">AD214-BQ214</f>
        <v>0</v>
      </c>
      <c r="DE214" s="13">
        <f t="shared" ref="DE214:DE224" si="838">AE214-BR214</f>
        <v>0</v>
      </c>
      <c r="DF214" s="13">
        <f t="shared" ref="DF214:DF224" si="839">AF214-BS214</f>
        <v>0</v>
      </c>
      <c r="DG214" s="13">
        <f t="shared" ref="DG214:DG224" si="840">AG214-BT214</f>
        <v>0</v>
      </c>
      <c r="DH214" s="13">
        <f t="shared" ref="DH214:DH224" si="841">AH214-BU214</f>
        <v>0</v>
      </c>
      <c r="DI214" s="13">
        <f t="shared" ref="DI214:DI224" si="842">AI214-BV214</f>
        <v>0</v>
      </c>
      <c r="DJ214" s="13">
        <f t="shared" ref="DJ214:DJ224" si="843">AJ214-BW214</f>
        <v>0</v>
      </c>
      <c r="DK214" s="13">
        <f t="shared" ref="DK214:DK224" si="844">AK214-BX214</f>
        <v>0</v>
      </c>
      <c r="DL214" s="13">
        <f t="shared" ref="DL214:DL224" si="845">AL214-BY214</f>
        <v>0</v>
      </c>
      <c r="DM214" s="13">
        <f t="shared" ref="DM214:DM224" si="846">AM214-BZ214</f>
        <v>0</v>
      </c>
    </row>
    <row r="215" spans="1:117" s="19" customFormat="1" ht="12.75" customHeight="1" x14ac:dyDescent="0.2">
      <c r="A215" s="11" t="s">
        <v>213</v>
      </c>
      <c r="B215" s="13"/>
      <c r="C215" s="13"/>
      <c r="D215" s="13">
        <v>200</v>
      </c>
      <c r="E215" s="13"/>
      <c r="F215" s="13"/>
      <c r="G215" s="13"/>
      <c r="H215" s="14"/>
      <c r="I215" s="34">
        <f t="shared" si="785"/>
        <v>200</v>
      </c>
      <c r="J215" s="13"/>
      <c r="K215" s="13"/>
      <c r="L215" s="13"/>
      <c r="M215" s="13"/>
      <c r="N215" s="13"/>
      <c r="O215" s="13"/>
      <c r="P215" s="13"/>
      <c r="Q215" s="13"/>
      <c r="R215" s="15">
        <f t="shared" si="713"/>
        <v>0</v>
      </c>
      <c r="S215" s="13"/>
      <c r="T215" s="13"/>
      <c r="U215" s="13"/>
      <c r="V215" s="13"/>
      <c r="W215" s="13"/>
      <c r="X215" s="13"/>
      <c r="Y215" s="16">
        <f t="shared" si="794"/>
        <v>0</v>
      </c>
      <c r="Z215" s="13"/>
      <c r="AA215" s="13"/>
      <c r="AB215" s="13"/>
      <c r="AC215" s="13"/>
      <c r="AD215" s="13">
        <v>200</v>
      </c>
      <c r="AE215" s="35">
        <f t="shared" si="714"/>
        <v>200</v>
      </c>
      <c r="AF215" s="15">
        <f t="shared" si="786"/>
        <v>400</v>
      </c>
      <c r="AG215" s="13"/>
      <c r="AH215" s="13">
        <v>800</v>
      </c>
      <c r="AI215" s="34">
        <f t="shared" si="715"/>
        <v>1200</v>
      </c>
      <c r="AJ215" s="13"/>
      <c r="AK215" s="15">
        <f t="shared" si="769"/>
        <v>1200</v>
      </c>
      <c r="AL215" s="13"/>
      <c r="AM215" s="18"/>
      <c r="AN215" s="2"/>
      <c r="AO215" s="13"/>
      <c r="AP215" s="13"/>
      <c r="AQ215" s="13">
        <v>200</v>
      </c>
      <c r="AR215" s="13"/>
      <c r="AS215" s="13"/>
      <c r="AT215" s="13"/>
      <c r="AU215" s="14"/>
      <c r="AV215" s="34">
        <f t="shared" si="802"/>
        <v>200</v>
      </c>
      <c r="AW215" s="13"/>
      <c r="AX215" s="13"/>
      <c r="AY215" s="13"/>
      <c r="AZ215" s="13"/>
      <c r="BA215" s="13"/>
      <c r="BB215" s="13"/>
      <c r="BC215" s="13"/>
      <c r="BD215" s="13"/>
      <c r="BE215" s="15">
        <f t="shared" si="803"/>
        <v>0</v>
      </c>
      <c r="BF215" s="13"/>
      <c r="BG215" s="13"/>
      <c r="BH215" s="13"/>
      <c r="BI215" s="13"/>
      <c r="BJ215" s="13"/>
      <c r="BK215" s="13"/>
      <c r="BL215" s="16">
        <f t="shared" si="804"/>
        <v>0</v>
      </c>
      <c r="BM215" s="13"/>
      <c r="BN215" s="13"/>
      <c r="BO215" s="13"/>
      <c r="BP215" s="13"/>
      <c r="BQ215" s="13">
        <v>200</v>
      </c>
      <c r="BR215" s="35">
        <f t="shared" si="805"/>
        <v>200</v>
      </c>
      <c r="BS215" s="15">
        <f t="shared" si="806"/>
        <v>400</v>
      </c>
      <c r="BT215" s="13"/>
      <c r="BU215" s="13">
        <v>800</v>
      </c>
      <c r="BV215" s="34">
        <f t="shared" si="807"/>
        <v>1200</v>
      </c>
      <c r="BW215" s="13"/>
      <c r="BX215" s="15">
        <f t="shared" si="808"/>
        <v>1200</v>
      </c>
      <c r="BY215" s="13"/>
      <c r="BZ215" s="18"/>
      <c r="CB215" s="13">
        <f t="shared" si="809"/>
        <v>0</v>
      </c>
      <c r="CC215" s="13">
        <f t="shared" si="810"/>
        <v>0</v>
      </c>
      <c r="CD215" s="13">
        <f t="shared" si="811"/>
        <v>0</v>
      </c>
      <c r="CE215" s="13">
        <f t="shared" si="812"/>
        <v>0</v>
      </c>
      <c r="CF215" s="13">
        <f t="shared" si="813"/>
        <v>0</v>
      </c>
      <c r="CG215" s="13">
        <f t="shared" si="814"/>
        <v>0</v>
      </c>
      <c r="CH215" s="13">
        <f t="shared" si="815"/>
        <v>0</v>
      </c>
      <c r="CI215" s="13">
        <f t="shared" si="816"/>
        <v>0</v>
      </c>
      <c r="CJ215" s="13">
        <f t="shared" si="817"/>
        <v>0</v>
      </c>
      <c r="CK215" s="13">
        <f t="shared" si="818"/>
        <v>0</v>
      </c>
      <c r="CL215" s="13">
        <f t="shared" si="819"/>
        <v>0</v>
      </c>
      <c r="CM215" s="13">
        <f t="shared" si="820"/>
        <v>0</v>
      </c>
      <c r="CN215" s="13">
        <f t="shared" si="821"/>
        <v>0</v>
      </c>
      <c r="CO215" s="13">
        <f t="shared" si="822"/>
        <v>0</v>
      </c>
      <c r="CP215" s="13">
        <f t="shared" si="823"/>
        <v>0</v>
      </c>
      <c r="CQ215" s="13">
        <f t="shared" si="824"/>
        <v>0</v>
      </c>
      <c r="CR215" s="13">
        <f t="shared" si="825"/>
        <v>0</v>
      </c>
      <c r="CS215" s="13">
        <f t="shared" si="826"/>
        <v>0</v>
      </c>
      <c r="CT215" s="13">
        <f t="shared" si="827"/>
        <v>0</v>
      </c>
      <c r="CU215" s="13">
        <f t="shared" si="828"/>
        <v>0</v>
      </c>
      <c r="CV215" s="13">
        <f t="shared" si="829"/>
        <v>0</v>
      </c>
      <c r="CW215" s="13">
        <f t="shared" si="830"/>
        <v>0</v>
      </c>
      <c r="CX215" s="13">
        <f t="shared" si="831"/>
        <v>0</v>
      </c>
      <c r="CY215" s="13">
        <f t="shared" si="832"/>
        <v>0</v>
      </c>
      <c r="CZ215" s="13">
        <f t="shared" si="833"/>
        <v>0</v>
      </c>
      <c r="DA215" s="13">
        <f t="shared" si="834"/>
        <v>0</v>
      </c>
      <c r="DB215" s="13">
        <f t="shared" si="835"/>
        <v>0</v>
      </c>
      <c r="DC215" s="13">
        <f t="shared" si="836"/>
        <v>0</v>
      </c>
      <c r="DD215" s="13">
        <f t="shared" si="837"/>
        <v>0</v>
      </c>
      <c r="DE215" s="13">
        <f t="shared" si="838"/>
        <v>0</v>
      </c>
      <c r="DF215" s="13">
        <f t="shared" si="839"/>
        <v>0</v>
      </c>
      <c r="DG215" s="13">
        <f t="shared" si="840"/>
        <v>0</v>
      </c>
      <c r="DH215" s="13">
        <f t="shared" si="841"/>
        <v>0</v>
      </c>
      <c r="DI215" s="13">
        <f t="shared" si="842"/>
        <v>0</v>
      </c>
      <c r="DJ215" s="13">
        <f t="shared" si="843"/>
        <v>0</v>
      </c>
      <c r="DK215" s="13">
        <f t="shared" si="844"/>
        <v>0</v>
      </c>
      <c r="DL215" s="13">
        <f t="shared" si="845"/>
        <v>0</v>
      </c>
      <c r="DM215" s="13">
        <f t="shared" si="846"/>
        <v>0</v>
      </c>
    </row>
    <row r="216" spans="1:117" s="19" customFormat="1" ht="12.75" customHeight="1" x14ac:dyDescent="0.2">
      <c r="A216" s="11" t="s">
        <v>214</v>
      </c>
      <c r="B216" s="13"/>
      <c r="C216" s="13"/>
      <c r="D216" s="13">
        <v>130</v>
      </c>
      <c r="E216" s="13"/>
      <c r="F216" s="13"/>
      <c r="G216" s="13"/>
      <c r="H216" s="14"/>
      <c r="I216" s="34">
        <f t="shared" si="785"/>
        <v>130</v>
      </c>
      <c r="J216" s="13"/>
      <c r="K216" s="13"/>
      <c r="L216" s="13"/>
      <c r="M216" s="13"/>
      <c r="N216" s="13"/>
      <c r="O216" s="13"/>
      <c r="P216" s="13"/>
      <c r="Q216" s="13"/>
      <c r="R216" s="15">
        <f t="shared" si="713"/>
        <v>0</v>
      </c>
      <c r="S216" s="13"/>
      <c r="T216" s="13"/>
      <c r="U216" s="13"/>
      <c r="V216" s="13"/>
      <c r="W216" s="13"/>
      <c r="X216" s="13"/>
      <c r="Y216" s="16">
        <f t="shared" si="794"/>
        <v>0</v>
      </c>
      <c r="Z216" s="13"/>
      <c r="AA216" s="13"/>
      <c r="AB216" s="13"/>
      <c r="AC216" s="13"/>
      <c r="AD216" s="13"/>
      <c r="AE216" s="35">
        <f t="shared" si="714"/>
        <v>0</v>
      </c>
      <c r="AF216" s="15">
        <f t="shared" si="786"/>
        <v>130</v>
      </c>
      <c r="AG216" s="13"/>
      <c r="AH216" s="13">
        <v>1588</v>
      </c>
      <c r="AI216" s="34">
        <f t="shared" si="715"/>
        <v>1718</v>
      </c>
      <c r="AJ216" s="13"/>
      <c r="AK216" s="15">
        <f t="shared" si="769"/>
        <v>1718</v>
      </c>
      <c r="AL216" s="13"/>
      <c r="AM216" s="18"/>
      <c r="AN216" s="2"/>
      <c r="AO216" s="13"/>
      <c r="AP216" s="13"/>
      <c r="AQ216" s="13">
        <v>130</v>
      </c>
      <c r="AR216" s="13"/>
      <c r="AS216" s="13"/>
      <c r="AT216" s="13"/>
      <c r="AU216" s="14"/>
      <c r="AV216" s="34">
        <f t="shared" si="802"/>
        <v>130</v>
      </c>
      <c r="AW216" s="13"/>
      <c r="AX216" s="13"/>
      <c r="AY216" s="13"/>
      <c r="AZ216" s="13"/>
      <c r="BA216" s="13"/>
      <c r="BB216" s="13"/>
      <c r="BC216" s="13"/>
      <c r="BD216" s="13"/>
      <c r="BE216" s="15">
        <f t="shared" si="803"/>
        <v>0</v>
      </c>
      <c r="BF216" s="13"/>
      <c r="BG216" s="13"/>
      <c r="BH216" s="13"/>
      <c r="BI216" s="13"/>
      <c r="BJ216" s="13"/>
      <c r="BK216" s="13"/>
      <c r="BL216" s="16">
        <f t="shared" si="804"/>
        <v>0</v>
      </c>
      <c r="BM216" s="13"/>
      <c r="BN216" s="13"/>
      <c r="BO216" s="13"/>
      <c r="BP216" s="13"/>
      <c r="BQ216" s="13"/>
      <c r="BR216" s="35">
        <f t="shared" si="805"/>
        <v>0</v>
      </c>
      <c r="BS216" s="15">
        <f t="shared" si="806"/>
        <v>130</v>
      </c>
      <c r="BT216" s="13"/>
      <c r="BU216" s="13">
        <v>1588</v>
      </c>
      <c r="BV216" s="34">
        <f t="shared" si="807"/>
        <v>1718</v>
      </c>
      <c r="BW216" s="13"/>
      <c r="BX216" s="15">
        <f t="shared" si="808"/>
        <v>1718</v>
      </c>
      <c r="BY216" s="13"/>
      <c r="BZ216" s="18"/>
      <c r="CB216" s="13">
        <f t="shared" si="809"/>
        <v>0</v>
      </c>
      <c r="CC216" s="13">
        <f t="shared" si="810"/>
        <v>0</v>
      </c>
      <c r="CD216" s="13">
        <f t="shared" si="811"/>
        <v>0</v>
      </c>
      <c r="CE216" s="13">
        <f t="shared" si="812"/>
        <v>0</v>
      </c>
      <c r="CF216" s="13">
        <f t="shared" si="813"/>
        <v>0</v>
      </c>
      <c r="CG216" s="13">
        <f t="shared" si="814"/>
        <v>0</v>
      </c>
      <c r="CH216" s="13">
        <f t="shared" si="815"/>
        <v>0</v>
      </c>
      <c r="CI216" s="13">
        <f t="shared" si="816"/>
        <v>0</v>
      </c>
      <c r="CJ216" s="13">
        <f t="shared" si="817"/>
        <v>0</v>
      </c>
      <c r="CK216" s="13">
        <f t="shared" si="818"/>
        <v>0</v>
      </c>
      <c r="CL216" s="13">
        <f t="shared" si="819"/>
        <v>0</v>
      </c>
      <c r="CM216" s="13">
        <f t="shared" si="820"/>
        <v>0</v>
      </c>
      <c r="CN216" s="13">
        <f t="shared" si="821"/>
        <v>0</v>
      </c>
      <c r="CO216" s="13">
        <f t="shared" si="822"/>
        <v>0</v>
      </c>
      <c r="CP216" s="13">
        <f t="shared" si="823"/>
        <v>0</v>
      </c>
      <c r="CQ216" s="13">
        <f t="shared" si="824"/>
        <v>0</v>
      </c>
      <c r="CR216" s="13">
        <f t="shared" si="825"/>
        <v>0</v>
      </c>
      <c r="CS216" s="13">
        <f t="shared" si="826"/>
        <v>0</v>
      </c>
      <c r="CT216" s="13">
        <f t="shared" si="827"/>
        <v>0</v>
      </c>
      <c r="CU216" s="13">
        <f t="shared" si="828"/>
        <v>0</v>
      </c>
      <c r="CV216" s="13">
        <f t="shared" si="829"/>
        <v>0</v>
      </c>
      <c r="CW216" s="13">
        <f t="shared" si="830"/>
        <v>0</v>
      </c>
      <c r="CX216" s="13">
        <f t="shared" si="831"/>
        <v>0</v>
      </c>
      <c r="CY216" s="13">
        <f t="shared" si="832"/>
        <v>0</v>
      </c>
      <c r="CZ216" s="13">
        <f t="shared" si="833"/>
        <v>0</v>
      </c>
      <c r="DA216" s="13">
        <f t="shared" si="834"/>
        <v>0</v>
      </c>
      <c r="DB216" s="13">
        <f t="shared" si="835"/>
        <v>0</v>
      </c>
      <c r="DC216" s="13">
        <f t="shared" si="836"/>
        <v>0</v>
      </c>
      <c r="DD216" s="13">
        <f t="shared" si="837"/>
        <v>0</v>
      </c>
      <c r="DE216" s="13">
        <f t="shared" si="838"/>
        <v>0</v>
      </c>
      <c r="DF216" s="13">
        <f t="shared" si="839"/>
        <v>0</v>
      </c>
      <c r="DG216" s="13">
        <f t="shared" si="840"/>
        <v>0</v>
      </c>
      <c r="DH216" s="13">
        <f t="shared" si="841"/>
        <v>0</v>
      </c>
      <c r="DI216" s="13">
        <f t="shared" si="842"/>
        <v>0</v>
      </c>
      <c r="DJ216" s="13">
        <f t="shared" si="843"/>
        <v>0</v>
      </c>
      <c r="DK216" s="13">
        <f t="shared" si="844"/>
        <v>0</v>
      </c>
      <c r="DL216" s="13">
        <f t="shared" si="845"/>
        <v>0</v>
      </c>
      <c r="DM216" s="13">
        <f t="shared" si="846"/>
        <v>0</v>
      </c>
    </row>
    <row r="217" spans="1:117" s="19" customFormat="1" ht="12.75" customHeight="1" x14ac:dyDescent="0.2">
      <c r="A217" s="11" t="s">
        <v>215</v>
      </c>
      <c r="B217" s="13"/>
      <c r="C217" s="13"/>
      <c r="D217" s="13"/>
      <c r="E217" s="13"/>
      <c r="F217" s="13"/>
      <c r="G217" s="13"/>
      <c r="H217" s="14"/>
      <c r="I217" s="34">
        <f t="shared" si="785"/>
        <v>0</v>
      </c>
      <c r="J217" s="13"/>
      <c r="K217" s="13"/>
      <c r="L217" s="13"/>
      <c r="M217" s="13"/>
      <c r="N217" s="13"/>
      <c r="O217" s="13"/>
      <c r="P217" s="13"/>
      <c r="Q217" s="13"/>
      <c r="R217" s="15">
        <f t="shared" si="713"/>
        <v>0</v>
      </c>
      <c r="S217" s="13"/>
      <c r="T217" s="13"/>
      <c r="U217" s="13"/>
      <c r="V217" s="13"/>
      <c r="W217" s="13"/>
      <c r="X217" s="13"/>
      <c r="Y217" s="16">
        <f t="shared" si="794"/>
        <v>0</v>
      </c>
      <c r="Z217" s="13"/>
      <c r="AA217" s="13"/>
      <c r="AB217" s="13"/>
      <c r="AC217" s="13"/>
      <c r="AD217" s="13">
        <v>300</v>
      </c>
      <c r="AE217" s="35">
        <f t="shared" si="714"/>
        <v>300</v>
      </c>
      <c r="AF217" s="15">
        <f t="shared" si="786"/>
        <v>300</v>
      </c>
      <c r="AG217" s="13"/>
      <c r="AH217" s="13">
        <v>822.5</v>
      </c>
      <c r="AI217" s="34">
        <f t="shared" si="715"/>
        <v>1122.5</v>
      </c>
      <c r="AJ217" s="13"/>
      <c r="AK217" s="15">
        <f t="shared" si="769"/>
        <v>1122.5</v>
      </c>
      <c r="AL217" s="13"/>
      <c r="AM217" s="18"/>
      <c r="AN217" s="2"/>
      <c r="AO217" s="13"/>
      <c r="AP217" s="13"/>
      <c r="AQ217" s="13"/>
      <c r="AR217" s="13"/>
      <c r="AS217" s="13"/>
      <c r="AT217" s="13"/>
      <c r="AU217" s="14"/>
      <c r="AV217" s="34">
        <f t="shared" si="802"/>
        <v>0</v>
      </c>
      <c r="AW217" s="13"/>
      <c r="AX217" s="13"/>
      <c r="AY217" s="13"/>
      <c r="AZ217" s="13"/>
      <c r="BA217" s="13"/>
      <c r="BB217" s="13"/>
      <c r="BC217" s="13"/>
      <c r="BD217" s="13"/>
      <c r="BE217" s="15">
        <f t="shared" si="803"/>
        <v>0</v>
      </c>
      <c r="BF217" s="13"/>
      <c r="BG217" s="13"/>
      <c r="BH217" s="13"/>
      <c r="BI217" s="13"/>
      <c r="BJ217" s="13"/>
      <c r="BK217" s="13"/>
      <c r="BL217" s="16">
        <f t="shared" si="804"/>
        <v>0</v>
      </c>
      <c r="BM217" s="13"/>
      <c r="BN217" s="13"/>
      <c r="BO217" s="13"/>
      <c r="BP217" s="13"/>
      <c r="BQ217" s="13">
        <v>300</v>
      </c>
      <c r="BR217" s="35">
        <f t="shared" si="805"/>
        <v>300</v>
      </c>
      <c r="BS217" s="15">
        <f t="shared" si="806"/>
        <v>300</v>
      </c>
      <c r="BT217" s="13"/>
      <c r="BU217" s="13">
        <v>822.5</v>
      </c>
      <c r="BV217" s="34">
        <f t="shared" si="807"/>
        <v>1122.5</v>
      </c>
      <c r="BW217" s="13"/>
      <c r="BX217" s="15">
        <f t="shared" si="808"/>
        <v>1122.5</v>
      </c>
      <c r="BY217" s="13"/>
      <c r="BZ217" s="18"/>
      <c r="CB217" s="13">
        <f t="shared" si="809"/>
        <v>0</v>
      </c>
      <c r="CC217" s="13">
        <f t="shared" si="810"/>
        <v>0</v>
      </c>
      <c r="CD217" s="13">
        <f t="shared" si="811"/>
        <v>0</v>
      </c>
      <c r="CE217" s="13">
        <f t="shared" si="812"/>
        <v>0</v>
      </c>
      <c r="CF217" s="13">
        <f t="shared" si="813"/>
        <v>0</v>
      </c>
      <c r="CG217" s="13">
        <f t="shared" si="814"/>
        <v>0</v>
      </c>
      <c r="CH217" s="13">
        <f t="shared" si="815"/>
        <v>0</v>
      </c>
      <c r="CI217" s="13">
        <f t="shared" si="816"/>
        <v>0</v>
      </c>
      <c r="CJ217" s="13">
        <f t="shared" si="817"/>
        <v>0</v>
      </c>
      <c r="CK217" s="13">
        <f t="shared" si="818"/>
        <v>0</v>
      </c>
      <c r="CL217" s="13">
        <f t="shared" si="819"/>
        <v>0</v>
      </c>
      <c r="CM217" s="13">
        <f t="shared" si="820"/>
        <v>0</v>
      </c>
      <c r="CN217" s="13">
        <f t="shared" si="821"/>
        <v>0</v>
      </c>
      <c r="CO217" s="13">
        <f t="shared" si="822"/>
        <v>0</v>
      </c>
      <c r="CP217" s="13">
        <f t="shared" si="823"/>
        <v>0</v>
      </c>
      <c r="CQ217" s="13">
        <f t="shared" si="824"/>
        <v>0</v>
      </c>
      <c r="CR217" s="13">
        <f t="shared" si="825"/>
        <v>0</v>
      </c>
      <c r="CS217" s="13">
        <f t="shared" si="826"/>
        <v>0</v>
      </c>
      <c r="CT217" s="13">
        <f t="shared" si="827"/>
        <v>0</v>
      </c>
      <c r="CU217" s="13">
        <f t="shared" si="828"/>
        <v>0</v>
      </c>
      <c r="CV217" s="13">
        <f t="shared" si="829"/>
        <v>0</v>
      </c>
      <c r="CW217" s="13">
        <f t="shared" si="830"/>
        <v>0</v>
      </c>
      <c r="CX217" s="13">
        <f t="shared" si="831"/>
        <v>0</v>
      </c>
      <c r="CY217" s="13">
        <f t="shared" si="832"/>
        <v>0</v>
      </c>
      <c r="CZ217" s="13">
        <f t="shared" si="833"/>
        <v>0</v>
      </c>
      <c r="DA217" s="13">
        <f t="shared" si="834"/>
        <v>0</v>
      </c>
      <c r="DB217" s="13">
        <f t="shared" si="835"/>
        <v>0</v>
      </c>
      <c r="DC217" s="13">
        <f t="shared" si="836"/>
        <v>0</v>
      </c>
      <c r="DD217" s="13">
        <f t="shared" si="837"/>
        <v>0</v>
      </c>
      <c r="DE217" s="13">
        <f t="shared" si="838"/>
        <v>0</v>
      </c>
      <c r="DF217" s="13">
        <f t="shared" si="839"/>
        <v>0</v>
      </c>
      <c r="DG217" s="13">
        <f t="shared" si="840"/>
        <v>0</v>
      </c>
      <c r="DH217" s="13">
        <f t="shared" si="841"/>
        <v>0</v>
      </c>
      <c r="DI217" s="13">
        <f t="shared" si="842"/>
        <v>0</v>
      </c>
      <c r="DJ217" s="13">
        <f t="shared" si="843"/>
        <v>0</v>
      </c>
      <c r="DK217" s="13">
        <f t="shared" si="844"/>
        <v>0</v>
      </c>
      <c r="DL217" s="13">
        <f t="shared" si="845"/>
        <v>0</v>
      </c>
      <c r="DM217" s="13">
        <f t="shared" si="846"/>
        <v>0</v>
      </c>
    </row>
    <row r="218" spans="1:117" s="19" customFormat="1" ht="12.75" customHeight="1" x14ac:dyDescent="0.2">
      <c r="A218" s="11" t="s">
        <v>216</v>
      </c>
      <c r="B218" s="13"/>
      <c r="C218" s="13"/>
      <c r="D218" s="13"/>
      <c r="E218" s="13"/>
      <c r="F218" s="13"/>
      <c r="G218" s="13"/>
      <c r="H218" s="14"/>
      <c r="I218" s="34">
        <f t="shared" si="785"/>
        <v>0</v>
      </c>
      <c r="J218" s="13"/>
      <c r="K218" s="13"/>
      <c r="L218" s="13"/>
      <c r="M218" s="13"/>
      <c r="N218" s="13"/>
      <c r="O218" s="13"/>
      <c r="P218" s="13"/>
      <c r="Q218" s="13"/>
      <c r="R218" s="15">
        <f t="shared" si="713"/>
        <v>0</v>
      </c>
      <c r="S218" s="13"/>
      <c r="T218" s="13"/>
      <c r="U218" s="13"/>
      <c r="V218" s="13"/>
      <c r="W218" s="13"/>
      <c r="X218" s="13"/>
      <c r="Y218" s="16">
        <f t="shared" si="794"/>
        <v>0</v>
      </c>
      <c r="Z218" s="13"/>
      <c r="AA218" s="13"/>
      <c r="AB218" s="13"/>
      <c r="AC218" s="13"/>
      <c r="AD218" s="13"/>
      <c r="AE218" s="35">
        <f t="shared" si="714"/>
        <v>0</v>
      </c>
      <c r="AF218" s="15">
        <f t="shared" si="786"/>
        <v>0</v>
      </c>
      <c r="AG218" s="13"/>
      <c r="AH218" s="13">
        <v>800</v>
      </c>
      <c r="AI218" s="34">
        <f t="shared" si="715"/>
        <v>800</v>
      </c>
      <c r="AJ218" s="13"/>
      <c r="AK218" s="15">
        <f t="shared" si="769"/>
        <v>800</v>
      </c>
      <c r="AL218" s="13"/>
      <c r="AM218" s="18"/>
      <c r="AN218" s="2"/>
      <c r="AO218" s="13"/>
      <c r="AP218" s="13"/>
      <c r="AQ218" s="13"/>
      <c r="AR218" s="13"/>
      <c r="AS218" s="13"/>
      <c r="AT218" s="13"/>
      <c r="AU218" s="14"/>
      <c r="AV218" s="34">
        <f t="shared" si="802"/>
        <v>0</v>
      </c>
      <c r="AW218" s="13"/>
      <c r="AX218" s="13"/>
      <c r="AY218" s="13"/>
      <c r="AZ218" s="13"/>
      <c r="BA218" s="13"/>
      <c r="BB218" s="13"/>
      <c r="BC218" s="13"/>
      <c r="BD218" s="13"/>
      <c r="BE218" s="15">
        <f t="shared" si="803"/>
        <v>0</v>
      </c>
      <c r="BF218" s="13"/>
      <c r="BG218" s="13"/>
      <c r="BH218" s="13"/>
      <c r="BI218" s="13"/>
      <c r="BJ218" s="13"/>
      <c r="BK218" s="13"/>
      <c r="BL218" s="16">
        <f t="shared" si="804"/>
        <v>0</v>
      </c>
      <c r="BM218" s="13"/>
      <c r="BN218" s="13"/>
      <c r="BO218" s="13"/>
      <c r="BP218" s="13"/>
      <c r="BQ218" s="13"/>
      <c r="BR218" s="35">
        <f t="shared" si="805"/>
        <v>0</v>
      </c>
      <c r="BS218" s="15">
        <f t="shared" si="806"/>
        <v>0</v>
      </c>
      <c r="BT218" s="13"/>
      <c r="BU218" s="13">
        <v>800</v>
      </c>
      <c r="BV218" s="34">
        <f t="shared" si="807"/>
        <v>800</v>
      </c>
      <c r="BW218" s="13"/>
      <c r="BX218" s="15">
        <f t="shared" si="808"/>
        <v>800</v>
      </c>
      <c r="BY218" s="13"/>
      <c r="BZ218" s="18"/>
      <c r="CB218" s="13">
        <f t="shared" si="809"/>
        <v>0</v>
      </c>
      <c r="CC218" s="13">
        <f t="shared" si="810"/>
        <v>0</v>
      </c>
      <c r="CD218" s="13">
        <f t="shared" si="811"/>
        <v>0</v>
      </c>
      <c r="CE218" s="13">
        <f t="shared" si="812"/>
        <v>0</v>
      </c>
      <c r="CF218" s="13">
        <f t="shared" si="813"/>
        <v>0</v>
      </c>
      <c r="CG218" s="13">
        <f t="shared" si="814"/>
        <v>0</v>
      </c>
      <c r="CH218" s="13">
        <f t="shared" si="815"/>
        <v>0</v>
      </c>
      <c r="CI218" s="13">
        <f t="shared" si="816"/>
        <v>0</v>
      </c>
      <c r="CJ218" s="13">
        <f t="shared" si="817"/>
        <v>0</v>
      </c>
      <c r="CK218" s="13">
        <f t="shared" si="818"/>
        <v>0</v>
      </c>
      <c r="CL218" s="13">
        <f t="shared" si="819"/>
        <v>0</v>
      </c>
      <c r="CM218" s="13">
        <f t="shared" si="820"/>
        <v>0</v>
      </c>
      <c r="CN218" s="13">
        <f t="shared" si="821"/>
        <v>0</v>
      </c>
      <c r="CO218" s="13">
        <f t="shared" si="822"/>
        <v>0</v>
      </c>
      <c r="CP218" s="13">
        <f t="shared" si="823"/>
        <v>0</v>
      </c>
      <c r="CQ218" s="13">
        <f t="shared" si="824"/>
        <v>0</v>
      </c>
      <c r="CR218" s="13">
        <f t="shared" si="825"/>
        <v>0</v>
      </c>
      <c r="CS218" s="13">
        <f t="shared" si="826"/>
        <v>0</v>
      </c>
      <c r="CT218" s="13">
        <f t="shared" si="827"/>
        <v>0</v>
      </c>
      <c r="CU218" s="13">
        <f t="shared" si="828"/>
        <v>0</v>
      </c>
      <c r="CV218" s="13">
        <f t="shared" si="829"/>
        <v>0</v>
      </c>
      <c r="CW218" s="13">
        <f t="shared" si="830"/>
        <v>0</v>
      </c>
      <c r="CX218" s="13">
        <f t="shared" si="831"/>
        <v>0</v>
      </c>
      <c r="CY218" s="13">
        <f t="shared" si="832"/>
        <v>0</v>
      </c>
      <c r="CZ218" s="13">
        <f t="shared" si="833"/>
        <v>0</v>
      </c>
      <c r="DA218" s="13">
        <f t="shared" si="834"/>
        <v>0</v>
      </c>
      <c r="DB218" s="13">
        <f t="shared" si="835"/>
        <v>0</v>
      </c>
      <c r="DC218" s="13">
        <f t="shared" si="836"/>
        <v>0</v>
      </c>
      <c r="DD218" s="13">
        <f t="shared" si="837"/>
        <v>0</v>
      </c>
      <c r="DE218" s="13">
        <f t="shared" si="838"/>
        <v>0</v>
      </c>
      <c r="DF218" s="13">
        <f t="shared" si="839"/>
        <v>0</v>
      </c>
      <c r="DG218" s="13">
        <f t="shared" si="840"/>
        <v>0</v>
      </c>
      <c r="DH218" s="13">
        <f t="shared" si="841"/>
        <v>0</v>
      </c>
      <c r="DI218" s="13">
        <f t="shared" si="842"/>
        <v>0</v>
      </c>
      <c r="DJ218" s="13">
        <f t="shared" si="843"/>
        <v>0</v>
      </c>
      <c r="DK218" s="13">
        <f t="shared" si="844"/>
        <v>0</v>
      </c>
      <c r="DL218" s="13">
        <f t="shared" si="845"/>
        <v>0</v>
      </c>
      <c r="DM218" s="13">
        <f t="shared" si="846"/>
        <v>0</v>
      </c>
    </row>
    <row r="219" spans="1:117" s="19" customFormat="1" ht="12.75" customHeight="1" x14ac:dyDescent="0.2">
      <c r="A219" s="11" t="s">
        <v>218</v>
      </c>
      <c r="B219" s="13"/>
      <c r="C219" s="13"/>
      <c r="D219" s="13"/>
      <c r="E219" s="13"/>
      <c r="F219" s="13"/>
      <c r="G219" s="13"/>
      <c r="H219" s="14"/>
      <c r="I219" s="34">
        <f>SUM(B219:H219)</f>
        <v>0</v>
      </c>
      <c r="J219" s="13"/>
      <c r="K219" s="13"/>
      <c r="L219" s="13"/>
      <c r="M219" s="13"/>
      <c r="N219" s="13"/>
      <c r="O219" s="13"/>
      <c r="P219" s="13"/>
      <c r="Q219" s="13"/>
      <c r="R219" s="15">
        <f>SUM(K219:Q219)</f>
        <v>0</v>
      </c>
      <c r="S219" s="13"/>
      <c r="T219" s="13"/>
      <c r="U219" s="13"/>
      <c r="V219" s="13"/>
      <c r="W219" s="13"/>
      <c r="X219" s="13"/>
      <c r="Y219" s="16">
        <f t="shared" si="794"/>
        <v>0</v>
      </c>
      <c r="Z219" s="13"/>
      <c r="AA219" s="13"/>
      <c r="AB219" s="13"/>
      <c r="AC219" s="13"/>
      <c r="AD219" s="13"/>
      <c r="AE219" s="35">
        <f>SUM(Z219:AD219)</f>
        <v>0</v>
      </c>
      <c r="AF219" s="15">
        <f t="shared" si="786"/>
        <v>0</v>
      </c>
      <c r="AG219" s="13"/>
      <c r="AH219" s="13">
        <v>600</v>
      </c>
      <c r="AI219" s="34">
        <f>SUM(AF219+AG219+AH219)</f>
        <v>600</v>
      </c>
      <c r="AJ219" s="13"/>
      <c r="AK219" s="15">
        <f t="shared" si="769"/>
        <v>600</v>
      </c>
      <c r="AL219" s="13"/>
      <c r="AM219" s="18"/>
      <c r="AN219" s="2"/>
      <c r="AO219" s="13"/>
      <c r="AP219" s="13"/>
      <c r="AQ219" s="13"/>
      <c r="AR219" s="13"/>
      <c r="AS219" s="13"/>
      <c r="AT219" s="13"/>
      <c r="AU219" s="14"/>
      <c r="AV219" s="34">
        <f>SUM(AO219:AU219)</f>
        <v>0</v>
      </c>
      <c r="AW219" s="13"/>
      <c r="AX219" s="13"/>
      <c r="AY219" s="13"/>
      <c r="AZ219" s="13"/>
      <c r="BA219" s="13"/>
      <c r="BB219" s="13"/>
      <c r="BC219" s="13"/>
      <c r="BD219" s="13"/>
      <c r="BE219" s="15">
        <f>SUM(AX219:BD219)</f>
        <v>0</v>
      </c>
      <c r="BF219" s="13"/>
      <c r="BG219" s="13"/>
      <c r="BH219" s="13"/>
      <c r="BI219" s="13"/>
      <c r="BJ219" s="13"/>
      <c r="BK219" s="13"/>
      <c r="BL219" s="16">
        <f t="shared" si="804"/>
        <v>0</v>
      </c>
      <c r="BM219" s="13"/>
      <c r="BN219" s="13"/>
      <c r="BO219" s="13"/>
      <c r="BP219" s="13"/>
      <c r="BQ219" s="13"/>
      <c r="BR219" s="35">
        <f>SUM(BM219:BQ219)</f>
        <v>0</v>
      </c>
      <c r="BS219" s="15">
        <f t="shared" si="806"/>
        <v>0</v>
      </c>
      <c r="BT219" s="13"/>
      <c r="BU219" s="13">
        <v>600</v>
      </c>
      <c r="BV219" s="34">
        <f>SUM(BS219+BT219+BU219)</f>
        <v>600</v>
      </c>
      <c r="BW219" s="13"/>
      <c r="BX219" s="15">
        <f t="shared" si="808"/>
        <v>600</v>
      </c>
      <c r="BY219" s="13"/>
      <c r="BZ219" s="18"/>
      <c r="CB219" s="13">
        <f t="shared" si="809"/>
        <v>0</v>
      </c>
      <c r="CC219" s="13">
        <f t="shared" si="810"/>
        <v>0</v>
      </c>
      <c r="CD219" s="13">
        <f t="shared" si="811"/>
        <v>0</v>
      </c>
      <c r="CE219" s="13">
        <f t="shared" si="812"/>
        <v>0</v>
      </c>
      <c r="CF219" s="13">
        <f t="shared" si="813"/>
        <v>0</v>
      </c>
      <c r="CG219" s="13">
        <f t="shared" si="814"/>
        <v>0</v>
      </c>
      <c r="CH219" s="13">
        <f t="shared" si="815"/>
        <v>0</v>
      </c>
      <c r="CI219" s="13">
        <f t="shared" si="816"/>
        <v>0</v>
      </c>
      <c r="CJ219" s="13">
        <f t="shared" si="817"/>
        <v>0</v>
      </c>
      <c r="CK219" s="13">
        <f t="shared" si="818"/>
        <v>0</v>
      </c>
      <c r="CL219" s="13">
        <f t="shared" si="819"/>
        <v>0</v>
      </c>
      <c r="CM219" s="13">
        <f t="shared" si="820"/>
        <v>0</v>
      </c>
      <c r="CN219" s="13">
        <f t="shared" si="821"/>
        <v>0</v>
      </c>
      <c r="CO219" s="13">
        <f t="shared" si="822"/>
        <v>0</v>
      </c>
      <c r="CP219" s="13">
        <f t="shared" si="823"/>
        <v>0</v>
      </c>
      <c r="CQ219" s="13">
        <f t="shared" si="824"/>
        <v>0</v>
      </c>
      <c r="CR219" s="13">
        <f t="shared" si="825"/>
        <v>0</v>
      </c>
      <c r="CS219" s="13">
        <f t="shared" si="826"/>
        <v>0</v>
      </c>
      <c r="CT219" s="13">
        <f t="shared" si="827"/>
        <v>0</v>
      </c>
      <c r="CU219" s="13">
        <f t="shared" si="828"/>
        <v>0</v>
      </c>
      <c r="CV219" s="13">
        <f t="shared" si="829"/>
        <v>0</v>
      </c>
      <c r="CW219" s="13">
        <f t="shared" si="830"/>
        <v>0</v>
      </c>
      <c r="CX219" s="13">
        <f t="shared" si="831"/>
        <v>0</v>
      </c>
      <c r="CY219" s="13">
        <f t="shared" si="832"/>
        <v>0</v>
      </c>
      <c r="CZ219" s="13">
        <f t="shared" si="833"/>
        <v>0</v>
      </c>
      <c r="DA219" s="13">
        <f t="shared" si="834"/>
        <v>0</v>
      </c>
      <c r="DB219" s="13">
        <f t="shared" si="835"/>
        <v>0</v>
      </c>
      <c r="DC219" s="13">
        <f t="shared" si="836"/>
        <v>0</v>
      </c>
      <c r="DD219" s="13">
        <f t="shared" si="837"/>
        <v>0</v>
      </c>
      <c r="DE219" s="13">
        <f t="shared" si="838"/>
        <v>0</v>
      </c>
      <c r="DF219" s="13">
        <f t="shared" si="839"/>
        <v>0</v>
      </c>
      <c r="DG219" s="13">
        <f t="shared" si="840"/>
        <v>0</v>
      </c>
      <c r="DH219" s="13">
        <f t="shared" si="841"/>
        <v>0</v>
      </c>
      <c r="DI219" s="13">
        <f t="shared" si="842"/>
        <v>0</v>
      </c>
      <c r="DJ219" s="13">
        <f t="shared" si="843"/>
        <v>0</v>
      </c>
      <c r="DK219" s="13">
        <f t="shared" si="844"/>
        <v>0</v>
      </c>
      <c r="DL219" s="13">
        <f t="shared" si="845"/>
        <v>0</v>
      </c>
      <c r="DM219" s="13">
        <f t="shared" si="846"/>
        <v>0</v>
      </c>
    </row>
    <row r="220" spans="1:117" s="19" customFormat="1" ht="12.75" customHeight="1" x14ac:dyDescent="0.2">
      <c r="A220" s="11" t="s">
        <v>219</v>
      </c>
      <c r="B220" s="13"/>
      <c r="C220" s="13"/>
      <c r="D220" s="13"/>
      <c r="E220" s="13"/>
      <c r="F220" s="13"/>
      <c r="G220" s="13"/>
      <c r="H220" s="14"/>
      <c r="I220" s="34">
        <f t="shared" si="785"/>
        <v>0</v>
      </c>
      <c r="J220" s="13"/>
      <c r="K220" s="13"/>
      <c r="L220" s="13"/>
      <c r="M220" s="13"/>
      <c r="N220" s="13"/>
      <c r="O220" s="13"/>
      <c r="P220" s="13"/>
      <c r="Q220" s="13"/>
      <c r="R220" s="15">
        <f t="shared" si="713"/>
        <v>0</v>
      </c>
      <c r="S220" s="13"/>
      <c r="T220" s="13"/>
      <c r="U220" s="13"/>
      <c r="V220" s="13"/>
      <c r="W220" s="13"/>
      <c r="X220" s="13"/>
      <c r="Y220" s="16">
        <f t="shared" si="794"/>
        <v>0</v>
      </c>
      <c r="Z220" s="13"/>
      <c r="AA220" s="13"/>
      <c r="AB220" s="13"/>
      <c r="AC220" s="13"/>
      <c r="AD220" s="13"/>
      <c r="AE220" s="35">
        <f t="shared" si="714"/>
        <v>0</v>
      </c>
      <c r="AF220" s="15">
        <f t="shared" si="786"/>
        <v>0</v>
      </c>
      <c r="AG220" s="13"/>
      <c r="AH220" s="13">
        <v>1639.9</v>
      </c>
      <c r="AI220" s="34">
        <f t="shared" si="715"/>
        <v>1639.9</v>
      </c>
      <c r="AJ220" s="13"/>
      <c r="AK220" s="15">
        <f t="shared" si="769"/>
        <v>1639.9</v>
      </c>
      <c r="AL220" s="13"/>
      <c r="AM220" s="18"/>
      <c r="AN220" s="2"/>
      <c r="AO220" s="13"/>
      <c r="AP220" s="13"/>
      <c r="AQ220" s="13"/>
      <c r="AR220" s="13"/>
      <c r="AS220" s="13"/>
      <c r="AT220" s="13"/>
      <c r="AU220" s="14"/>
      <c r="AV220" s="34">
        <f t="shared" ref="AV220" si="847">SUM(AO220:AU220)</f>
        <v>0</v>
      </c>
      <c r="AW220" s="13"/>
      <c r="AX220" s="13"/>
      <c r="AY220" s="13"/>
      <c r="AZ220" s="13"/>
      <c r="BA220" s="13"/>
      <c r="BB220" s="13"/>
      <c r="BC220" s="13"/>
      <c r="BD220" s="13"/>
      <c r="BE220" s="15">
        <f t="shared" ref="BE220" si="848">SUM(AX220:BD220)</f>
        <v>0</v>
      </c>
      <c r="BF220" s="13"/>
      <c r="BG220" s="13"/>
      <c r="BH220" s="13"/>
      <c r="BI220" s="13"/>
      <c r="BJ220" s="13"/>
      <c r="BK220" s="13"/>
      <c r="BL220" s="16">
        <f t="shared" si="804"/>
        <v>0</v>
      </c>
      <c r="BM220" s="13"/>
      <c r="BN220" s="13"/>
      <c r="BO220" s="13"/>
      <c r="BP220" s="13"/>
      <c r="BQ220" s="13"/>
      <c r="BR220" s="35">
        <f t="shared" ref="BR220" si="849">SUM(BM220:BQ220)</f>
        <v>0</v>
      </c>
      <c r="BS220" s="15">
        <f t="shared" si="806"/>
        <v>0</v>
      </c>
      <c r="BT220" s="13"/>
      <c r="BU220" s="13">
        <v>1639.9</v>
      </c>
      <c r="BV220" s="34">
        <f t="shared" ref="BV220" si="850">SUM(BS220+BT220+BU220)</f>
        <v>1639.9</v>
      </c>
      <c r="BW220" s="13"/>
      <c r="BX220" s="15">
        <f t="shared" si="808"/>
        <v>1639.9</v>
      </c>
      <c r="BY220" s="13"/>
      <c r="BZ220" s="18"/>
      <c r="CB220" s="13">
        <f t="shared" si="809"/>
        <v>0</v>
      </c>
      <c r="CC220" s="13">
        <f t="shared" si="810"/>
        <v>0</v>
      </c>
      <c r="CD220" s="13">
        <f t="shared" si="811"/>
        <v>0</v>
      </c>
      <c r="CE220" s="13">
        <f t="shared" si="812"/>
        <v>0</v>
      </c>
      <c r="CF220" s="13">
        <f t="shared" si="813"/>
        <v>0</v>
      </c>
      <c r="CG220" s="13">
        <f t="shared" si="814"/>
        <v>0</v>
      </c>
      <c r="CH220" s="13">
        <f t="shared" si="815"/>
        <v>0</v>
      </c>
      <c r="CI220" s="13">
        <f t="shared" si="816"/>
        <v>0</v>
      </c>
      <c r="CJ220" s="13">
        <f t="shared" si="817"/>
        <v>0</v>
      </c>
      <c r="CK220" s="13">
        <f t="shared" si="818"/>
        <v>0</v>
      </c>
      <c r="CL220" s="13">
        <f t="shared" si="819"/>
        <v>0</v>
      </c>
      <c r="CM220" s="13">
        <f t="shared" si="820"/>
        <v>0</v>
      </c>
      <c r="CN220" s="13">
        <f t="shared" si="821"/>
        <v>0</v>
      </c>
      <c r="CO220" s="13">
        <f t="shared" si="822"/>
        <v>0</v>
      </c>
      <c r="CP220" s="13">
        <f t="shared" si="823"/>
        <v>0</v>
      </c>
      <c r="CQ220" s="13">
        <f t="shared" si="824"/>
        <v>0</v>
      </c>
      <c r="CR220" s="13">
        <f t="shared" si="825"/>
        <v>0</v>
      </c>
      <c r="CS220" s="13">
        <f t="shared" si="826"/>
        <v>0</v>
      </c>
      <c r="CT220" s="13">
        <f t="shared" si="827"/>
        <v>0</v>
      </c>
      <c r="CU220" s="13">
        <f t="shared" si="828"/>
        <v>0</v>
      </c>
      <c r="CV220" s="13">
        <f t="shared" si="829"/>
        <v>0</v>
      </c>
      <c r="CW220" s="13">
        <f t="shared" si="830"/>
        <v>0</v>
      </c>
      <c r="CX220" s="13">
        <f t="shared" si="831"/>
        <v>0</v>
      </c>
      <c r="CY220" s="13">
        <f t="shared" si="832"/>
        <v>0</v>
      </c>
      <c r="CZ220" s="13">
        <f t="shared" si="833"/>
        <v>0</v>
      </c>
      <c r="DA220" s="13">
        <f t="shared" si="834"/>
        <v>0</v>
      </c>
      <c r="DB220" s="13">
        <f t="shared" si="835"/>
        <v>0</v>
      </c>
      <c r="DC220" s="13">
        <f t="shared" si="836"/>
        <v>0</v>
      </c>
      <c r="DD220" s="13">
        <f t="shared" si="837"/>
        <v>0</v>
      </c>
      <c r="DE220" s="13">
        <f t="shared" si="838"/>
        <v>0</v>
      </c>
      <c r="DF220" s="13">
        <f t="shared" si="839"/>
        <v>0</v>
      </c>
      <c r="DG220" s="13">
        <f t="shared" si="840"/>
        <v>0</v>
      </c>
      <c r="DH220" s="13">
        <f t="shared" si="841"/>
        <v>0</v>
      </c>
      <c r="DI220" s="13">
        <f t="shared" si="842"/>
        <v>0</v>
      </c>
      <c r="DJ220" s="13">
        <f t="shared" si="843"/>
        <v>0</v>
      </c>
      <c r="DK220" s="13">
        <f t="shared" si="844"/>
        <v>0</v>
      </c>
      <c r="DL220" s="13">
        <f t="shared" si="845"/>
        <v>0</v>
      </c>
      <c r="DM220" s="13">
        <f t="shared" si="846"/>
        <v>0</v>
      </c>
    </row>
    <row r="221" spans="1:117" s="19" customFormat="1" ht="12.75" customHeight="1" x14ac:dyDescent="0.2">
      <c r="A221" s="11" t="s">
        <v>220</v>
      </c>
      <c r="B221" s="13"/>
      <c r="C221" s="13"/>
      <c r="D221" s="13"/>
      <c r="E221" s="13"/>
      <c r="F221" s="13"/>
      <c r="G221" s="13"/>
      <c r="H221" s="14"/>
      <c r="I221" s="34">
        <f t="shared" ref="I221:I227" si="851">SUM(B221:H221)</f>
        <v>0</v>
      </c>
      <c r="J221" s="13"/>
      <c r="K221" s="13"/>
      <c r="L221" s="13"/>
      <c r="M221" s="13"/>
      <c r="N221" s="13"/>
      <c r="O221" s="13"/>
      <c r="P221" s="13"/>
      <c r="Q221" s="13"/>
      <c r="R221" s="15">
        <f t="shared" ref="R221:R227" si="852">SUM(K221:Q221)</f>
        <v>0</v>
      </c>
      <c r="S221" s="13"/>
      <c r="T221" s="13"/>
      <c r="U221" s="13"/>
      <c r="V221" s="13"/>
      <c r="W221" s="13"/>
      <c r="X221" s="13"/>
      <c r="Y221" s="16">
        <f t="shared" si="794"/>
        <v>0</v>
      </c>
      <c r="Z221" s="13"/>
      <c r="AA221" s="13"/>
      <c r="AB221" s="13"/>
      <c r="AC221" s="13"/>
      <c r="AD221" s="13"/>
      <c r="AE221" s="35">
        <f>SUM(Z221:AD221)</f>
        <v>0</v>
      </c>
      <c r="AF221" s="15">
        <f t="shared" si="786"/>
        <v>0</v>
      </c>
      <c r="AG221" s="13"/>
      <c r="AH221" s="13">
        <v>326</v>
      </c>
      <c r="AI221" s="34">
        <f t="shared" ref="AI221:AI227" si="853">SUM(AF221+AG221+AH221)</f>
        <v>326</v>
      </c>
      <c r="AJ221" s="13"/>
      <c r="AK221" s="15">
        <f>AI221+AJ221</f>
        <v>326</v>
      </c>
      <c r="AL221" s="13"/>
      <c r="AM221" s="18"/>
      <c r="AN221" s="2"/>
      <c r="AO221" s="13"/>
      <c r="AP221" s="13"/>
      <c r="AQ221" s="13"/>
      <c r="AR221" s="13"/>
      <c r="AS221" s="13"/>
      <c r="AT221" s="13"/>
      <c r="AU221" s="14"/>
      <c r="AV221" s="34">
        <f>SUM(AO221:AU221)</f>
        <v>0</v>
      </c>
      <c r="AW221" s="13"/>
      <c r="AX221" s="13"/>
      <c r="AY221" s="13"/>
      <c r="AZ221" s="13"/>
      <c r="BA221" s="13"/>
      <c r="BB221" s="13"/>
      <c r="BC221" s="13"/>
      <c r="BD221" s="13"/>
      <c r="BE221" s="15">
        <f>SUM(AX221:BD221)</f>
        <v>0</v>
      </c>
      <c r="BF221" s="13"/>
      <c r="BG221" s="13"/>
      <c r="BH221" s="13"/>
      <c r="BI221" s="13"/>
      <c r="BJ221" s="13"/>
      <c r="BK221" s="13"/>
      <c r="BL221" s="16">
        <f t="shared" si="804"/>
        <v>0</v>
      </c>
      <c r="BM221" s="13"/>
      <c r="BN221" s="13"/>
      <c r="BO221" s="13"/>
      <c r="BP221" s="13"/>
      <c r="BQ221" s="13"/>
      <c r="BR221" s="35">
        <f>SUM(BM221:BQ221)</f>
        <v>0</v>
      </c>
      <c r="BS221" s="15">
        <f t="shared" si="806"/>
        <v>0</v>
      </c>
      <c r="BT221" s="13"/>
      <c r="BU221" s="13">
        <v>326</v>
      </c>
      <c r="BV221" s="34">
        <f>SUM(BS221+BT221+BU221)</f>
        <v>326</v>
      </c>
      <c r="BW221" s="13"/>
      <c r="BX221" s="15">
        <f>BV221+BW221</f>
        <v>326</v>
      </c>
      <c r="BY221" s="13"/>
      <c r="BZ221" s="18"/>
      <c r="CB221" s="13">
        <f t="shared" si="809"/>
        <v>0</v>
      </c>
      <c r="CC221" s="13">
        <f t="shared" si="810"/>
        <v>0</v>
      </c>
      <c r="CD221" s="13">
        <f t="shared" si="811"/>
        <v>0</v>
      </c>
      <c r="CE221" s="13">
        <f t="shared" si="812"/>
        <v>0</v>
      </c>
      <c r="CF221" s="13">
        <f t="shared" si="813"/>
        <v>0</v>
      </c>
      <c r="CG221" s="13">
        <f t="shared" si="814"/>
        <v>0</v>
      </c>
      <c r="CH221" s="13">
        <f t="shared" si="815"/>
        <v>0</v>
      </c>
      <c r="CI221" s="13">
        <f t="shared" si="816"/>
        <v>0</v>
      </c>
      <c r="CJ221" s="13">
        <f t="shared" si="817"/>
        <v>0</v>
      </c>
      <c r="CK221" s="13">
        <f t="shared" si="818"/>
        <v>0</v>
      </c>
      <c r="CL221" s="13">
        <f t="shared" si="819"/>
        <v>0</v>
      </c>
      <c r="CM221" s="13">
        <f t="shared" si="820"/>
        <v>0</v>
      </c>
      <c r="CN221" s="13">
        <f t="shared" si="821"/>
        <v>0</v>
      </c>
      <c r="CO221" s="13">
        <f t="shared" si="822"/>
        <v>0</v>
      </c>
      <c r="CP221" s="13">
        <f t="shared" si="823"/>
        <v>0</v>
      </c>
      <c r="CQ221" s="13">
        <f t="shared" si="824"/>
        <v>0</v>
      </c>
      <c r="CR221" s="13">
        <f t="shared" si="825"/>
        <v>0</v>
      </c>
      <c r="CS221" s="13">
        <f t="shared" si="826"/>
        <v>0</v>
      </c>
      <c r="CT221" s="13">
        <f t="shared" si="827"/>
        <v>0</v>
      </c>
      <c r="CU221" s="13">
        <f t="shared" si="828"/>
        <v>0</v>
      </c>
      <c r="CV221" s="13">
        <f t="shared" si="829"/>
        <v>0</v>
      </c>
      <c r="CW221" s="13">
        <f t="shared" si="830"/>
        <v>0</v>
      </c>
      <c r="CX221" s="13">
        <f t="shared" si="831"/>
        <v>0</v>
      </c>
      <c r="CY221" s="13">
        <f t="shared" si="832"/>
        <v>0</v>
      </c>
      <c r="CZ221" s="13">
        <f t="shared" si="833"/>
        <v>0</v>
      </c>
      <c r="DA221" s="13">
        <f t="shared" si="834"/>
        <v>0</v>
      </c>
      <c r="DB221" s="13">
        <f t="shared" si="835"/>
        <v>0</v>
      </c>
      <c r="DC221" s="13">
        <f t="shared" si="836"/>
        <v>0</v>
      </c>
      <c r="DD221" s="13">
        <f t="shared" si="837"/>
        <v>0</v>
      </c>
      <c r="DE221" s="13">
        <f t="shared" si="838"/>
        <v>0</v>
      </c>
      <c r="DF221" s="13">
        <f t="shared" si="839"/>
        <v>0</v>
      </c>
      <c r="DG221" s="13">
        <f t="shared" si="840"/>
        <v>0</v>
      </c>
      <c r="DH221" s="13">
        <f t="shared" si="841"/>
        <v>0</v>
      </c>
      <c r="DI221" s="13">
        <f t="shared" si="842"/>
        <v>0</v>
      </c>
      <c r="DJ221" s="13">
        <f t="shared" si="843"/>
        <v>0</v>
      </c>
      <c r="DK221" s="13">
        <f t="shared" si="844"/>
        <v>0</v>
      </c>
      <c r="DL221" s="13">
        <f t="shared" si="845"/>
        <v>0</v>
      </c>
      <c r="DM221" s="13">
        <f t="shared" si="846"/>
        <v>0</v>
      </c>
    </row>
    <row r="222" spans="1:117" s="19" customFormat="1" ht="12.75" customHeight="1" x14ac:dyDescent="0.2">
      <c r="A222" s="11" t="s">
        <v>221</v>
      </c>
      <c r="B222" s="13"/>
      <c r="C222" s="13"/>
      <c r="D222" s="13"/>
      <c r="E222" s="13"/>
      <c r="F222" s="13"/>
      <c r="G222" s="13"/>
      <c r="H222" s="14"/>
      <c r="I222" s="34">
        <f t="shared" si="851"/>
        <v>0</v>
      </c>
      <c r="J222" s="13"/>
      <c r="K222" s="13"/>
      <c r="L222" s="13"/>
      <c r="M222" s="13"/>
      <c r="N222" s="13"/>
      <c r="O222" s="13"/>
      <c r="P222" s="13"/>
      <c r="Q222" s="13"/>
      <c r="R222" s="15">
        <f t="shared" si="852"/>
        <v>0</v>
      </c>
      <c r="S222" s="13"/>
      <c r="T222" s="13"/>
      <c r="U222" s="13"/>
      <c r="V222" s="13"/>
      <c r="W222" s="13"/>
      <c r="X222" s="13"/>
      <c r="Y222" s="16">
        <f>SUM(T222:X222)</f>
        <v>0</v>
      </c>
      <c r="Z222" s="13"/>
      <c r="AA222" s="13"/>
      <c r="AB222" s="13"/>
      <c r="AC222" s="13"/>
      <c r="AD222" s="13"/>
      <c r="AE222" s="35">
        <f>SUM(Z222:AD222)</f>
        <v>0</v>
      </c>
      <c r="AF222" s="15">
        <f>I222+J222+R222+Y222+AE222+S222</f>
        <v>0</v>
      </c>
      <c r="AG222" s="13"/>
      <c r="AH222" s="13">
        <v>1469.6</v>
      </c>
      <c r="AI222" s="34">
        <f t="shared" si="853"/>
        <v>1469.6</v>
      </c>
      <c r="AJ222" s="13"/>
      <c r="AK222" s="15">
        <f>AI222+AJ222</f>
        <v>1469.6</v>
      </c>
      <c r="AL222" s="13"/>
      <c r="AM222" s="18"/>
      <c r="AN222" s="2"/>
      <c r="AO222" s="13"/>
      <c r="AP222" s="13"/>
      <c r="AQ222" s="13"/>
      <c r="AR222" s="13"/>
      <c r="AS222" s="13"/>
      <c r="AT222" s="13"/>
      <c r="AU222" s="14"/>
      <c r="AV222" s="34">
        <f>SUM(AO222:AU222)</f>
        <v>0</v>
      </c>
      <c r="AW222" s="13"/>
      <c r="AX222" s="13"/>
      <c r="AY222" s="13"/>
      <c r="AZ222" s="13"/>
      <c r="BA222" s="13"/>
      <c r="BB222" s="13"/>
      <c r="BC222" s="13"/>
      <c r="BD222" s="13"/>
      <c r="BE222" s="15">
        <f>SUM(AX222:BD222)</f>
        <v>0</v>
      </c>
      <c r="BF222" s="13"/>
      <c r="BG222" s="13"/>
      <c r="BH222" s="13"/>
      <c r="BI222" s="13"/>
      <c r="BJ222" s="13"/>
      <c r="BK222" s="13"/>
      <c r="BL222" s="16">
        <f>SUM(BG222:BK222)</f>
        <v>0</v>
      </c>
      <c r="BM222" s="13"/>
      <c r="BN222" s="13"/>
      <c r="BO222" s="13"/>
      <c r="BP222" s="13"/>
      <c r="BQ222" s="13"/>
      <c r="BR222" s="35">
        <f>SUM(BM222:BQ222)</f>
        <v>0</v>
      </c>
      <c r="BS222" s="15">
        <f>AV222+AW222+BE222+BL222+BR222+BF222</f>
        <v>0</v>
      </c>
      <c r="BT222" s="13"/>
      <c r="BU222" s="13">
        <v>1469.6</v>
      </c>
      <c r="BV222" s="34">
        <f>SUM(BS222+BT222+BU222)</f>
        <v>1469.6</v>
      </c>
      <c r="BW222" s="13"/>
      <c r="BX222" s="15">
        <f>BV222+BW222</f>
        <v>1469.6</v>
      </c>
      <c r="BY222" s="13"/>
      <c r="BZ222" s="18"/>
      <c r="CB222" s="13">
        <f t="shared" si="809"/>
        <v>0</v>
      </c>
      <c r="CC222" s="13">
        <f t="shared" si="810"/>
        <v>0</v>
      </c>
      <c r="CD222" s="13">
        <f t="shared" si="811"/>
        <v>0</v>
      </c>
      <c r="CE222" s="13">
        <f t="shared" si="812"/>
        <v>0</v>
      </c>
      <c r="CF222" s="13">
        <f t="shared" si="813"/>
        <v>0</v>
      </c>
      <c r="CG222" s="13">
        <f t="shared" si="814"/>
        <v>0</v>
      </c>
      <c r="CH222" s="13">
        <f t="shared" si="815"/>
        <v>0</v>
      </c>
      <c r="CI222" s="13">
        <f t="shared" si="816"/>
        <v>0</v>
      </c>
      <c r="CJ222" s="13">
        <f t="shared" si="817"/>
        <v>0</v>
      </c>
      <c r="CK222" s="13">
        <f t="shared" si="818"/>
        <v>0</v>
      </c>
      <c r="CL222" s="13">
        <f t="shared" si="819"/>
        <v>0</v>
      </c>
      <c r="CM222" s="13">
        <f t="shared" si="820"/>
        <v>0</v>
      </c>
      <c r="CN222" s="13">
        <f t="shared" si="821"/>
        <v>0</v>
      </c>
      <c r="CO222" s="13">
        <f t="shared" si="822"/>
        <v>0</v>
      </c>
      <c r="CP222" s="13">
        <f t="shared" si="823"/>
        <v>0</v>
      </c>
      <c r="CQ222" s="13">
        <f t="shared" si="824"/>
        <v>0</v>
      </c>
      <c r="CR222" s="13">
        <f t="shared" si="825"/>
        <v>0</v>
      </c>
      <c r="CS222" s="13">
        <f t="shared" si="826"/>
        <v>0</v>
      </c>
      <c r="CT222" s="13">
        <f t="shared" si="827"/>
        <v>0</v>
      </c>
      <c r="CU222" s="13">
        <f t="shared" si="828"/>
        <v>0</v>
      </c>
      <c r="CV222" s="13">
        <f t="shared" si="829"/>
        <v>0</v>
      </c>
      <c r="CW222" s="13">
        <f t="shared" si="830"/>
        <v>0</v>
      </c>
      <c r="CX222" s="13">
        <f t="shared" si="831"/>
        <v>0</v>
      </c>
      <c r="CY222" s="13">
        <f t="shared" si="832"/>
        <v>0</v>
      </c>
      <c r="CZ222" s="13">
        <f t="shared" si="833"/>
        <v>0</v>
      </c>
      <c r="DA222" s="13">
        <f t="shared" si="834"/>
        <v>0</v>
      </c>
      <c r="DB222" s="13">
        <f t="shared" si="835"/>
        <v>0</v>
      </c>
      <c r="DC222" s="13">
        <f t="shared" si="836"/>
        <v>0</v>
      </c>
      <c r="DD222" s="13">
        <f t="shared" si="837"/>
        <v>0</v>
      </c>
      <c r="DE222" s="13">
        <f t="shared" si="838"/>
        <v>0</v>
      </c>
      <c r="DF222" s="13">
        <f t="shared" si="839"/>
        <v>0</v>
      </c>
      <c r="DG222" s="13">
        <f t="shared" si="840"/>
        <v>0</v>
      </c>
      <c r="DH222" s="13">
        <f t="shared" si="841"/>
        <v>0</v>
      </c>
      <c r="DI222" s="13">
        <f t="shared" si="842"/>
        <v>0</v>
      </c>
      <c r="DJ222" s="13">
        <f t="shared" si="843"/>
        <v>0</v>
      </c>
      <c r="DK222" s="13">
        <f t="shared" si="844"/>
        <v>0</v>
      </c>
      <c r="DL222" s="13">
        <f t="shared" si="845"/>
        <v>0</v>
      </c>
      <c r="DM222" s="13">
        <f t="shared" si="846"/>
        <v>0</v>
      </c>
    </row>
    <row r="223" spans="1:117" s="19" customFormat="1" ht="12.75" customHeight="1" x14ac:dyDescent="0.2">
      <c r="A223" s="11" t="s">
        <v>217</v>
      </c>
      <c r="B223" s="13"/>
      <c r="C223" s="13"/>
      <c r="D223" s="13"/>
      <c r="E223" s="13"/>
      <c r="F223" s="13"/>
      <c r="G223" s="13"/>
      <c r="H223" s="14"/>
      <c r="I223" s="34">
        <f t="shared" si="851"/>
        <v>0</v>
      </c>
      <c r="J223" s="13"/>
      <c r="K223" s="13"/>
      <c r="L223" s="13"/>
      <c r="M223" s="13"/>
      <c r="N223" s="13"/>
      <c r="O223" s="13"/>
      <c r="P223" s="13"/>
      <c r="Q223" s="13"/>
      <c r="R223" s="15">
        <f t="shared" si="852"/>
        <v>0</v>
      </c>
      <c r="S223" s="13"/>
      <c r="T223" s="13"/>
      <c r="U223" s="13"/>
      <c r="V223" s="13"/>
      <c r="W223" s="13"/>
      <c r="X223" s="13"/>
      <c r="Y223" s="16">
        <f>SUM(T223:X223)</f>
        <v>0</v>
      </c>
      <c r="Z223" s="13"/>
      <c r="AA223" s="13"/>
      <c r="AB223" s="13"/>
      <c r="AC223" s="13"/>
      <c r="AD223" s="13"/>
      <c r="AE223" s="35"/>
      <c r="AF223" s="15">
        <f>I223+J223+R223+Y223+AE223+S223</f>
        <v>0</v>
      </c>
      <c r="AG223" s="13"/>
      <c r="AH223" s="13">
        <v>600</v>
      </c>
      <c r="AI223" s="34">
        <f t="shared" si="853"/>
        <v>600</v>
      </c>
      <c r="AJ223" s="13"/>
      <c r="AK223" s="15">
        <f>AI223+AJ223</f>
        <v>600</v>
      </c>
      <c r="AL223" s="13"/>
      <c r="AM223" s="18"/>
      <c r="AN223" s="2"/>
      <c r="AO223" s="13"/>
      <c r="AP223" s="13"/>
      <c r="AQ223" s="13"/>
      <c r="AR223" s="13"/>
      <c r="AS223" s="13"/>
      <c r="AT223" s="13"/>
      <c r="AU223" s="14"/>
      <c r="AV223" s="34">
        <f>SUM(AO223:AU223)</f>
        <v>0</v>
      </c>
      <c r="AW223" s="13"/>
      <c r="AX223" s="13"/>
      <c r="AY223" s="13"/>
      <c r="AZ223" s="13"/>
      <c r="BA223" s="13"/>
      <c r="BB223" s="13"/>
      <c r="BC223" s="13"/>
      <c r="BD223" s="13"/>
      <c r="BE223" s="15">
        <f>SUM(AX223:BD223)</f>
        <v>0</v>
      </c>
      <c r="BF223" s="13"/>
      <c r="BG223" s="13"/>
      <c r="BH223" s="13"/>
      <c r="BI223" s="13"/>
      <c r="BJ223" s="13"/>
      <c r="BK223" s="13"/>
      <c r="BL223" s="16">
        <f>SUM(BG223:BK223)</f>
        <v>0</v>
      </c>
      <c r="BM223" s="13"/>
      <c r="BN223" s="13"/>
      <c r="BO223" s="13"/>
      <c r="BP223" s="13"/>
      <c r="BQ223" s="13"/>
      <c r="BR223" s="35"/>
      <c r="BS223" s="15">
        <f>AV223+AW223+BE223+BL223+BR223+BF223</f>
        <v>0</v>
      </c>
      <c r="BT223" s="13"/>
      <c r="BU223" s="13">
        <v>600</v>
      </c>
      <c r="BV223" s="34">
        <f>SUM(BS223+BT223+BU223)</f>
        <v>600</v>
      </c>
      <c r="BW223" s="13"/>
      <c r="BX223" s="15">
        <f>BV223+BW223</f>
        <v>600</v>
      </c>
      <c r="BY223" s="13"/>
      <c r="BZ223" s="18"/>
      <c r="CB223" s="13">
        <f t="shared" si="809"/>
        <v>0</v>
      </c>
      <c r="CC223" s="13">
        <f t="shared" si="810"/>
        <v>0</v>
      </c>
      <c r="CD223" s="13">
        <f t="shared" si="811"/>
        <v>0</v>
      </c>
      <c r="CE223" s="13">
        <f t="shared" si="812"/>
        <v>0</v>
      </c>
      <c r="CF223" s="13">
        <f t="shared" si="813"/>
        <v>0</v>
      </c>
      <c r="CG223" s="13">
        <f t="shared" si="814"/>
        <v>0</v>
      </c>
      <c r="CH223" s="13">
        <f t="shared" si="815"/>
        <v>0</v>
      </c>
      <c r="CI223" s="13">
        <f t="shared" si="816"/>
        <v>0</v>
      </c>
      <c r="CJ223" s="13">
        <f t="shared" si="817"/>
        <v>0</v>
      </c>
      <c r="CK223" s="13">
        <f t="shared" si="818"/>
        <v>0</v>
      </c>
      <c r="CL223" s="13">
        <f t="shared" si="819"/>
        <v>0</v>
      </c>
      <c r="CM223" s="13">
        <f t="shared" si="820"/>
        <v>0</v>
      </c>
      <c r="CN223" s="13">
        <f t="shared" si="821"/>
        <v>0</v>
      </c>
      <c r="CO223" s="13">
        <f t="shared" si="822"/>
        <v>0</v>
      </c>
      <c r="CP223" s="13">
        <f t="shared" si="823"/>
        <v>0</v>
      </c>
      <c r="CQ223" s="13">
        <f t="shared" si="824"/>
        <v>0</v>
      </c>
      <c r="CR223" s="13">
        <f t="shared" si="825"/>
        <v>0</v>
      </c>
      <c r="CS223" s="13">
        <f t="shared" si="826"/>
        <v>0</v>
      </c>
      <c r="CT223" s="13">
        <f t="shared" si="827"/>
        <v>0</v>
      </c>
      <c r="CU223" s="13">
        <f t="shared" si="828"/>
        <v>0</v>
      </c>
      <c r="CV223" s="13">
        <f t="shared" si="829"/>
        <v>0</v>
      </c>
      <c r="CW223" s="13">
        <f t="shared" si="830"/>
        <v>0</v>
      </c>
      <c r="CX223" s="13">
        <f t="shared" si="831"/>
        <v>0</v>
      </c>
      <c r="CY223" s="13">
        <f t="shared" si="832"/>
        <v>0</v>
      </c>
      <c r="CZ223" s="13">
        <f t="shared" si="833"/>
        <v>0</v>
      </c>
      <c r="DA223" s="13">
        <f t="shared" si="834"/>
        <v>0</v>
      </c>
      <c r="DB223" s="13">
        <f t="shared" si="835"/>
        <v>0</v>
      </c>
      <c r="DC223" s="13">
        <f t="shared" si="836"/>
        <v>0</v>
      </c>
      <c r="DD223" s="13">
        <f t="shared" si="837"/>
        <v>0</v>
      </c>
      <c r="DE223" s="13">
        <f t="shared" si="838"/>
        <v>0</v>
      </c>
      <c r="DF223" s="13">
        <f t="shared" si="839"/>
        <v>0</v>
      </c>
      <c r="DG223" s="13">
        <f t="shared" si="840"/>
        <v>0</v>
      </c>
      <c r="DH223" s="13">
        <f t="shared" si="841"/>
        <v>0</v>
      </c>
      <c r="DI223" s="13">
        <f t="shared" si="842"/>
        <v>0</v>
      </c>
      <c r="DJ223" s="13">
        <f t="shared" si="843"/>
        <v>0</v>
      </c>
      <c r="DK223" s="13">
        <f t="shared" si="844"/>
        <v>0</v>
      </c>
      <c r="DL223" s="13">
        <f t="shared" si="845"/>
        <v>0</v>
      </c>
      <c r="DM223" s="13">
        <f t="shared" si="846"/>
        <v>0</v>
      </c>
    </row>
    <row r="224" spans="1:117" s="19" customFormat="1" ht="12.75" customHeight="1" x14ac:dyDescent="0.2">
      <c r="A224" s="11" t="s">
        <v>343</v>
      </c>
      <c r="B224" s="13"/>
      <c r="C224" s="13"/>
      <c r="D224" s="13"/>
      <c r="E224" s="13"/>
      <c r="F224" s="13"/>
      <c r="G224" s="13"/>
      <c r="H224" s="14"/>
      <c r="I224" s="34">
        <f t="shared" si="851"/>
        <v>0</v>
      </c>
      <c r="J224" s="13"/>
      <c r="K224" s="13"/>
      <c r="L224" s="13"/>
      <c r="M224" s="13"/>
      <c r="N224" s="13"/>
      <c r="O224" s="13"/>
      <c r="P224" s="13"/>
      <c r="Q224" s="13"/>
      <c r="R224" s="15">
        <f t="shared" si="852"/>
        <v>0</v>
      </c>
      <c r="S224" s="13"/>
      <c r="T224" s="13"/>
      <c r="U224" s="13"/>
      <c r="V224" s="13"/>
      <c r="W224" s="13"/>
      <c r="X224" s="13"/>
      <c r="Y224" s="16">
        <f>SUM(T224:X224)</f>
        <v>0</v>
      </c>
      <c r="Z224" s="13"/>
      <c r="AA224" s="13"/>
      <c r="AB224" s="13"/>
      <c r="AC224" s="13"/>
      <c r="AD224" s="13"/>
      <c r="AE224" s="35">
        <f>SUM(Z224:AD224)</f>
        <v>0</v>
      </c>
      <c r="AF224" s="15">
        <f>I224+J224+R224+Y224+AE224+S224</f>
        <v>0</v>
      </c>
      <c r="AG224" s="13"/>
      <c r="AH224" s="13">
        <v>1100</v>
      </c>
      <c r="AI224" s="34">
        <f t="shared" si="853"/>
        <v>1100</v>
      </c>
      <c r="AJ224" s="13"/>
      <c r="AK224" s="15">
        <f>AI224+AJ224</f>
        <v>1100</v>
      </c>
      <c r="AL224" s="13"/>
      <c r="AM224" s="18"/>
      <c r="AN224" s="2"/>
      <c r="AO224" s="13"/>
      <c r="AP224" s="13"/>
      <c r="AQ224" s="13"/>
      <c r="AR224" s="13"/>
      <c r="AS224" s="13"/>
      <c r="AT224" s="13"/>
      <c r="AU224" s="14"/>
      <c r="AV224" s="34">
        <f t="shared" ref="AV224:AV225" si="854">SUM(AO224:AU224)</f>
        <v>0</v>
      </c>
      <c r="AW224" s="13"/>
      <c r="AX224" s="13"/>
      <c r="AY224" s="13"/>
      <c r="AZ224" s="13"/>
      <c r="BA224" s="13"/>
      <c r="BB224" s="13"/>
      <c r="BC224" s="13"/>
      <c r="BD224" s="13"/>
      <c r="BE224" s="15">
        <f t="shared" ref="BE224:BE225" si="855">SUM(AX224:BD224)</f>
        <v>0</v>
      </c>
      <c r="BF224" s="13"/>
      <c r="BG224" s="13"/>
      <c r="BH224" s="13"/>
      <c r="BI224" s="13"/>
      <c r="BJ224" s="13"/>
      <c r="BK224" s="13"/>
      <c r="BL224" s="16">
        <f t="shared" ref="BL224:BL225" si="856">SUM(BG224:BK224)</f>
        <v>0</v>
      </c>
      <c r="BM224" s="13"/>
      <c r="BN224" s="13"/>
      <c r="BO224" s="13"/>
      <c r="BP224" s="13"/>
      <c r="BQ224" s="13"/>
      <c r="BR224" s="35"/>
      <c r="BS224" s="15">
        <f t="shared" ref="BS224:BS225" si="857">AV224+AW224+BE224+BL224+BR224+BF224</f>
        <v>0</v>
      </c>
      <c r="BT224" s="13"/>
      <c r="BU224" s="13"/>
      <c r="BV224" s="34">
        <f t="shared" ref="BV224:BV225" si="858">SUM(BS224+BT224+BU224)</f>
        <v>0</v>
      </c>
      <c r="BW224" s="13"/>
      <c r="BX224" s="15">
        <f t="shared" ref="BX224:BX225" si="859">BV224+BW224</f>
        <v>0</v>
      </c>
      <c r="BY224" s="13"/>
      <c r="BZ224" s="18"/>
      <c r="CB224" s="13">
        <f t="shared" si="809"/>
        <v>0</v>
      </c>
      <c r="CC224" s="13">
        <f t="shared" si="810"/>
        <v>0</v>
      </c>
      <c r="CD224" s="13">
        <f t="shared" si="811"/>
        <v>0</v>
      </c>
      <c r="CE224" s="13">
        <f t="shared" si="812"/>
        <v>0</v>
      </c>
      <c r="CF224" s="13">
        <f t="shared" si="813"/>
        <v>0</v>
      </c>
      <c r="CG224" s="13">
        <f t="shared" si="814"/>
        <v>0</v>
      </c>
      <c r="CH224" s="13">
        <f t="shared" si="815"/>
        <v>0</v>
      </c>
      <c r="CI224" s="13">
        <f t="shared" si="816"/>
        <v>0</v>
      </c>
      <c r="CJ224" s="13">
        <f t="shared" si="817"/>
        <v>0</v>
      </c>
      <c r="CK224" s="13">
        <f t="shared" si="818"/>
        <v>0</v>
      </c>
      <c r="CL224" s="13">
        <f t="shared" si="819"/>
        <v>0</v>
      </c>
      <c r="CM224" s="13">
        <f t="shared" si="820"/>
        <v>0</v>
      </c>
      <c r="CN224" s="13">
        <f t="shared" si="821"/>
        <v>0</v>
      </c>
      <c r="CO224" s="13">
        <f t="shared" si="822"/>
        <v>0</v>
      </c>
      <c r="CP224" s="13">
        <f t="shared" si="823"/>
        <v>0</v>
      </c>
      <c r="CQ224" s="13">
        <f t="shared" si="824"/>
        <v>0</v>
      </c>
      <c r="CR224" s="13">
        <f t="shared" si="825"/>
        <v>0</v>
      </c>
      <c r="CS224" s="13">
        <f t="shared" si="826"/>
        <v>0</v>
      </c>
      <c r="CT224" s="13">
        <f t="shared" si="827"/>
        <v>0</v>
      </c>
      <c r="CU224" s="13">
        <f t="shared" si="828"/>
        <v>0</v>
      </c>
      <c r="CV224" s="13">
        <f t="shared" si="829"/>
        <v>0</v>
      </c>
      <c r="CW224" s="13">
        <f t="shared" si="830"/>
        <v>0</v>
      </c>
      <c r="CX224" s="13">
        <f t="shared" si="831"/>
        <v>0</v>
      </c>
      <c r="CY224" s="13">
        <f t="shared" si="832"/>
        <v>0</v>
      </c>
      <c r="CZ224" s="13">
        <f t="shared" si="833"/>
        <v>0</v>
      </c>
      <c r="DA224" s="13">
        <f t="shared" si="834"/>
        <v>0</v>
      </c>
      <c r="DB224" s="13">
        <f t="shared" si="835"/>
        <v>0</v>
      </c>
      <c r="DC224" s="13">
        <f t="shared" si="836"/>
        <v>0</v>
      </c>
      <c r="DD224" s="13">
        <f t="shared" si="837"/>
        <v>0</v>
      </c>
      <c r="DE224" s="13">
        <f t="shared" si="838"/>
        <v>0</v>
      </c>
      <c r="DF224" s="13">
        <f t="shared" si="839"/>
        <v>0</v>
      </c>
      <c r="DG224" s="13">
        <f t="shared" si="840"/>
        <v>0</v>
      </c>
      <c r="DH224" s="13">
        <f t="shared" si="841"/>
        <v>1100</v>
      </c>
      <c r="DI224" s="13">
        <f t="shared" si="842"/>
        <v>1100</v>
      </c>
      <c r="DJ224" s="13">
        <f t="shared" si="843"/>
        <v>0</v>
      </c>
      <c r="DK224" s="13">
        <f t="shared" si="844"/>
        <v>1100</v>
      </c>
      <c r="DL224" s="13">
        <f t="shared" si="845"/>
        <v>0</v>
      </c>
      <c r="DM224" s="13">
        <f t="shared" si="846"/>
        <v>0</v>
      </c>
    </row>
    <row r="225" spans="1:117" s="19" customFormat="1" ht="12.75" customHeight="1" x14ac:dyDescent="0.2">
      <c r="A225" s="11" t="s">
        <v>349</v>
      </c>
      <c r="B225" s="13"/>
      <c r="C225" s="13"/>
      <c r="D225" s="13"/>
      <c r="E225" s="13"/>
      <c r="F225" s="13"/>
      <c r="G225" s="13"/>
      <c r="H225" s="14"/>
      <c r="I225" s="34">
        <f t="shared" ref="I225" si="860">SUM(B225:H225)</f>
        <v>0</v>
      </c>
      <c r="J225" s="13">
        <v>2</v>
      </c>
      <c r="K225" s="13">
        <v>1</v>
      </c>
      <c r="L225" s="13">
        <v>1</v>
      </c>
      <c r="M225" s="13">
        <v>1</v>
      </c>
      <c r="N225" s="13"/>
      <c r="O225" s="13"/>
      <c r="P225" s="13"/>
      <c r="Q225" s="13"/>
      <c r="R225" s="15">
        <f t="shared" ref="R225" si="861">SUM(K225:Q225)</f>
        <v>3</v>
      </c>
      <c r="S225" s="13"/>
      <c r="T225" s="13"/>
      <c r="U225" s="13"/>
      <c r="V225" s="13"/>
      <c r="W225" s="13"/>
      <c r="X225" s="13"/>
      <c r="Y225" s="16">
        <f>SUM(T225:X225)</f>
        <v>0</v>
      </c>
      <c r="Z225" s="13"/>
      <c r="AA225" s="13"/>
      <c r="AB225" s="13"/>
      <c r="AC225" s="13"/>
      <c r="AD225" s="13"/>
      <c r="AE225" s="35">
        <f>SUM(Z225:AD225)</f>
        <v>0</v>
      </c>
      <c r="AF225" s="15">
        <f>I225+J225+R225+Y225+AE225+S225</f>
        <v>5</v>
      </c>
      <c r="AG225" s="13"/>
      <c r="AH225" s="13"/>
      <c r="AI225" s="34">
        <f t="shared" ref="AI225" si="862">SUM(AF225+AG225+AH225)</f>
        <v>5</v>
      </c>
      <c r="AJ225" s="13"/>
      <c r="AK225" s="15">
        <f>AI225+AJ225</f>
        <v>5</v>
      </c>
      <c r="AL225" s="13"/>
      <c r="AM225" s="18"/>
      <c r="AN225" s="2"/>
      <c r="AO225" s="13"/>
      <c r="AP225" s="13"/>
      <c r="AQ225" s="13"/>
      <c r="AR225" s="13"/>
      <c r="AS225" s="13"/>
      <c r="AT225" s="13"/>
      <c r="AU225" s="14"/>
      <c r="AV225" s="34">
        <f t="shared" si="854"/>
        <v>0</v>
      </c>
      <c r="AW225" s="13"/>
      <c r="AX225" s="13"/>
      <c r="AY225" s="13"/>
      <c r="AZ225" s="13"/>
      <c r="BA225" s="13"/>
      <c r="BB225" s="13"/>
      <c r="BC225" s="13"/>
      <c r="BD225" s="13"/>
      <c r="BE225" s="15">
        <f t="shared" si="855"/>
        <v>0</v>
      </c>
      <c r="BF225" s="13"/>
      <c r="BG225" s="13"/>
      <c r="BH225" s="13"/>
      <c r="BI225" s="13"/>
      <c r="BJ225" s="13"/>
      <c r="BK225" s="13"/>
      <c r="BL225" s="16">
        <f t="shared" si="856"/>
        <v>0</v>
      </c>
      <c r="BM225" s="13"/>
      <c r="BN225" s="13"/>
      <c r="BO225" s="13"/>
      <c r="BP225" s="13"/>
      <c r="BQ225" s="13"/>
      <c r="BR225" s="35"/>
      <c r="BS225" s="15">
        <f t="shared" si="857"/>
        <v>0</v>
      </c>
      <c r="BT225" s="13"/>
      <c r="BU225" s="13"/>
      <c r="BV225" s="34">
        <f t="shared" si="858"/>
        <v>0</v>
      </c>
      <c r="BW225" s="13"/>
      <c r="BX225" s="15">
        <f t="shared" si="859"/>
        <v>0</v>
      </c>
      <c r="BY225" s="13"/>
      <c r="BZ225" s="18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</row>
    <row r="226" spans="1:117" s="19" customFormat="1" ht="12.75" customHeight="1" x14ac:dyDescent="0.2">
      <c r="A226" s="11" t="s">
        <v>222</v>
      </c>
      <c r="B226" s="13"/>
      <c r="C226" s="13"/>
      <c r="D226" s="13"/>
      <c r="E226" s="13"/>
      <c r="F226" s="13"/>
      <c r="G226" s="13"/>
      <c r="H226" s="14"/>
      <c r="I226" s="34">
        <f t="shared" si="851"/>
        <v>0</v>
      </c>
      <c r="J226" s="13">
        <v>23</v>
      </c>
      <c r="K226" s="13">
        <v>15</v>
      </c>
      <c r="L226" s="13">
        <v>5</v>
      </c>
      <c r="M226" s="13">
        <v>15</v>
      </c>
      <c r="N226" s="13"/>
      <c r="O226" s="13"/>
      <c r="P226" s="13"/>
      <c r="Q226" s="13"/>
      <c r="R226" s="15">
        <f t="shared" si="852"/>
        <v>35</v>
      </c>
      <c r="S226" s="13"/>
      <c r="T226" s="13"/>
      <c r="U226" s="13"/>
      <c r="V226" s="13"/>
      <c r="W226" s="13"/>
      <c r="X226" s="13"/>
      <c r="Y226" s="16">
        <f t="shared" si="794"/>
        <v>0</v>
      </c>
      <c r="Z226" s="13"/>
      <c r="AA226" s="13"/>
      <c r="AB226" s="13"/>
      <c r="AC226" s="13"/>
      <c r="AD226" s="13"/>
      <c r="AE226" s="35">
        <f>SUM(Z226:AD226)</f>
        <v>0</v>
      </c>
      <c r="AF226" s="15">
        <f t="shared" si="786"/>
        <v>58</v>
      </c>
      <c r="AG226" s="13"/>
      <c r="AH226" s="13"/>
      <c r="AI226" s="34">
        <f t="shared" si="853"/>
        <v>58</v>
      </c>
      <c r="AJ226" s="13"/>
      <c r="AK226" s="15">
        <f t="shared" si="769"/>
        <v>58</v>
      </c>
      <c r="AL226" s="13"/>
      <c r="AM226" s="18"/>
      <c r="AN226" s="2"/>
      <c r="AO226" s="13"/>
      <c r="AP226" s="13"/>
      <c r="AQ226" s="13"/>
      <c r="AR226" s="13"/>
      <c r="AS226" s="13"/>
      <c r="AT226" s="13"/>
      <c r="AU226" s="14"/>
      <c r="AV226" s="34">
        <f>SUM(AO226:AU226)</f>
        <v>0</v>
      </c>
      <c r="AW226" s="13">
        <v>28</v>
      </c>
      <c r="AX226" s="13">
        <v>12</v>
      </c>
      <c r="AY226" s="13">
        <v>5</v>
      </c>
      <c r="AZ226" s="13">
        <v>12</v>
      </c>
      <c r="BA226" s="13"/>
      <c r="BB226" s="13"/>
      <c r="BC226" s="13"/>
      <c r="BD226" s="13"/>
      <c r="BE226" s="15">
        <f>SUM(AX226:BD226)</f>
        <v>29</v>
      </c>
      <c r="BF226" s="13"/>
      <c r="BG226" s="13"/>
      <c r="BH226" s="13"/>
      <c r="BI226" s="13"/>
      <c r="BJ226" s="13"/>
      <c r="BK226" s="13"/>
      <c r="BL226" s="16">
        <f t="shared" ref="BL226" si="863">SUM(BG226:BK226)</f>
        <v>0</v>
      </c>
      <c r="BM226" s="13"/>
      <c r="BN226" s="13"/>
      <c r="BO226" s="13"/>
      <c r="BP226" s="13"/>
      <c r="BQ226" s="13"/>
      <c r="BR226" s="35">
        <f>SUM(BM226:BQ226)</f>
        <v>0</v>
      </c>
      <c r="BS226" s="15">
        <f t="shared" ref="BS226:BS256" si="864">AV226+AW226+BE226+BL226+BR226+BF226</f>
        <v>57</v>
      </c>
      <c r="BT226" s="13"/>
      <c r="BU226" s="13"/>
      <c r="BV226" s="34">
        <f>SUM(BS226+BT226+BU226)</f>
        <v>57</v>
      </c>
      <c r="BW226" s="13"/>
      <c r="BX226" s="15">
        <f t="shared" ref="BX226:BX235" si="865">BV226+BW226</f>
        <v>57</v>
      </c>
      <c r="BY226" s="13"/>
      <c r="BZ226" s="18"/>
      <c r="CB226" s="13">
        <f t="shared" ref="CB226:CB257" si="866">B226-AO226</f>
        <v>0</v>
      </c>
      <c r="CC226" s="13">
        <f t="shared" ref="CC226:CC257" si="867">C226-AP226</f>
        <v>0</v>
      </c>
      <c r="CD226" s="13">
        <f t="shared" ref="CD226:CD257" si="868">D226-AQ226</f>
        <v>0</v>
      </c>
      <c r="CE226" s="13">
        <f t="shared" ref="CE226:CE257" si="869">E226-AR226</f>
        <v>0</v>
      </c>
      <c r="CF226" s="13">
        <f t="shared" ref="CF226:CF257" si="870">F226-AS226</f>
        <v>0</v>
      </c>
      <c r="CG226" s="13">
        <f t="shared" ref="CG226:CG257" si="871">G226-AT226</f>
        <v>0</v>
      </c>
      <c r="CH226" s="13">
        <f t="shared" ref="CH226:CH257" si="872">H226-AU226</f>
        <v>0</v>
      </c>
      <c r="CI226" s="13">
        <f t="shared" ref="CI226:CI257" si="873">I226-AV226</f>
        <v>0</v>
      </c>
      <c r="CJ226" s="13">
        <f t="shared" ref="CJ226:CJ257" si="874">J226-AW226</f>
        <v>-5</v>
      </c>
      <c r="CK226" s="13">
        <f t="shared" ref="CK226:CK257" si="875">K226-AX226</f>
        <v>3</v>
      </c>
      <c r="CL226" s="13">
        <f t="shared" ref="CL226:CL257" si="876">L226-AY226</f>
        <v>0</v>
      </c>
      <c r="CM226" s="13">
        <f t="shared" ref="CM226:CM257" si="877">M226-AZ226</f>
        <v>3</v>
      </c>
      <c r="CN226" s="13">
        <f t="shared" ref="CN226:CN257" si="878">N226-BA226</f>
        <v>0</v>
      </c>
      <c r="CO226" s="13">
        <f t="shared" ref="CO226:CO257" si="879">O226-BB226</f>
        <v>0</v>
      </c>
      <c r="CP226" s="13">
        <f t="shared" ref="CP226:CP257" si="880">P226-BC226</f>
        <v>0</v>
      </c>
      <c r="CQ226" s="13">
        <f t="shared" ref="CQ226:CQ257" si="881">Q226-BD226</f>
        <v>0</v>
      </c>
      <c r="CR226" s="13">
        <f t="shared" ref="CR226:CR257" si="882">R226-BE226</f>
        <v>6</v>
      </c>
      <c r="CS226" s="13">
        <f t="shared" ref="CS226:CS257" si="883">S226-BF226</f>
        <v>0</v>
      </c>
      <c r="CT226" s="13">
        <f t="shared" ref="CT226:CT257" si="884">T226-BG226</f>
        <v>0</v>
      </c>
      <c r="CU226" s="13">
        <f t="shared" ref="CU226:CU257" si="885">U226-BH226</f>
        <v>0</v>
      </c>
      <c r="CV226" s="13">
        <f t="shared" ref="CV226:CV257" si="886">V226-BI226</f>
        <v>0</v>
      </c>
      <c r="CW226" s="13">
        <f t="shared" ref="CW226:CW257" si="887">W226-BJ226</f>
        <v>0</v>
      </c>
      <c r="CX226" s="13">
        <f t="shared" ref="CX226:CX257" si="888">X226-BK226</f>
        <v>0</v>
      </c>
      <c r="CY226" s="13">
        <f t="shared" ref="CY226:CY257" si="889">Y226-BL226</f>
        <v>0</v>
      </c>
      <c r="CZ226" s="13">
        <f t="shared" ref="CZ226:CZ257" si="890">Z226-BM226</f>
        <v>0</v>
      </c>
      <c r="DA226" s="13">
        <f t="shared" ref="DA226:DA257" si="891">AA226-BN226</f>
        <v>0</v>
      </c>
      <c r="DB226" s="13">
        <f t="shared" ref="DB226:DB257" si="892">AB226-BO226</f>
        <v>0</v>
      </c>
      <c r="DC226" s="13">
        <f t="shared" ref="DC226:DC257" si="893">AC226-BP226</f>
        <v>0</v>
      </c>
      <c r="DD226" s="13">
        <f t="shared" ref="DD226:DD257" si="894">AD226-BQ226</f>
        <v>0</v>
      </c>
      <c r="DE226" s="13">
        <f t="shared" ref="DE226:DE257" si="895">AE226-BR226</f>
        <v>0</v>
      </c>
      <c r="DF226" s="13">
        <f t="shared" ref="DF226:DF257" si="896">AF226-BS226</f>
        <v>1</v>
      </c>
      <c r="DG226" s="13">
        <f t="shared" ref="DG226:DG257" si="897">AG226-BT226</f>
        <v>0</v>
      </c>
      <c r="DH226" s="13">
        <f t="shared" ref="DH226:DH257" si="898">AH226-BU226</f>
        <v>0</v>
      </c>
      <c r="DI226" s="13">
        <f t="shared" ref="DI226:DI257" si="899">AI226-BV226</f>
        <v>1</v>
      </c>
      <c r="DJ226" s="13">
        <f t="shared" ref="DJ226:DJ257" si="900">AJ226-BW226</f>
        <v>0</v>
      </c>
      <c r="DK226" s="13">
        <f t="shared" ref="DK226:DK257" si="901">AK226-BX226</f>
        <v>1</v>
      </c>
      <c r="DL226" s="13">
        <f t="shared" ref="DL226:DL257" si="902">AL226-BY226</f>
        <v>0</v>
      </c>
      <c r="DM226" s="13">
        <f t="shared" ref="DM226:DM257" si="903">AM226-BZ226</f>
        <v>0</v>
      </c>
    </row>
    <row r="227" spans="1:117" s="19" customFormat="1" ht="12.75" customHeight="1" x14ac:dyDescent="0.2">
      <c r="A227" s="11" t="s">
        <v>318</v>
      </c>
      <c r="B227" s="13"/>
      <c r="C227" s="13"/>
      <c r="D227" s="13"/>
      <c r="E227" s="13"/>
      <c r="F227" s="13"/>
      <c r="G227" s="13"/>
      <c r="H227" s="14"/>
      <c r="I227" s="34">
        <f t="shared" si="851"/>
        <v>0</v>
      </c>
      <c r="J227" s="13">
        <v>5</v>
      </c>
      <c r="K227" s="13">
        <v>6</v>
      </c>
      <c r="L227" s="13">
        <v>2</v>
      </c>
      <c r="M227" s="13">
        <v>4</v>
      </c>
      <c r="N227" s="13"/>
      <c r="O227" s="13"/>
      <c r="P227" s="13"/>
      <c r="Q227" s="13"/>
      <c r="R227" s="15">
        <f t="shared" si="852"/>
        <v>12</v>
      </c>
      <c r="S227" s="13"/>
      <c r="T227" s="13"/>
      <c r="U227" s="13"/>
      <c r="V227" s="13"/>
      <c r="W227" s="13"/>
      <c r="X227" s="13"/>
      <c r="Y227" s="16">
        <f t="shared" ref="Y227" si="904">SUM(T227:X227)</f>
        <v>0</v>
      </c>
      <c r="Z227" s="13"/>
      <c r="AA227" s="13"/>
      <c r="AB227" s="13"/>
      <c r="AC227" s="13"/>
      <c r="AD227" s="13"/>
      <c r="AE227" s="35">
        <f>SUM(Z227:AD227)</f>
        <v>0</v>
      </c>
      <c r="AF227" s="15">
        <f t="shared" ref="AF227" si="905">I227+J227+R227+Y227+AE227+S227</f>
        <v>17</v>
      </c>
      <c r="AG227" s="13"/>
      <c r="AH227" s="13"/>
      <c r="AI227" s="34">
        <f t="shared" si="853"/>
        <v>17</v>
      </c>
      <c r="AJ227" s="13"/>
      <c r="AK227" s="15">
        <f t="shared" ref="AK227" si="906">AI227+AJ227</f>
        <v>17</v>
      </c>
      <c r="AL227" s="13"/>
      <c r="AM227" s="18"/>
      <c r="AN227" s="2"/>
      <c r="AO227" s="13"/>
      <c r="AP227" s="13"/>
      <c r="AQ227" s="13"/>
      <c r="AR227" s="13"/>
      <c r="AS227" s="13"/>
      <c r="AT227" s="13"/>
      <c r="AU227" s="14"/>
      <c r="AV227" s="34">
        <f>SUM(AO227:AU227)</f>
        <v>0</v>
      </c>
      <c r="AW227" s="13">
        <v>5</v>
      </c>
      <c r="AX227" s="13">
        <v>6</v>
      </c>
      <c r="AY227" s="13">
        <v>2</v>
      </c>
      <c r="AZ227" s="13">
        <v>4</v>
      </c>
      <c r="BA227" s="13"/>
      <c r="BB227" s="13"/>
      <c r="BC227" s="13"/>
      <c r="BD227" s="13"/>
      <c r="BE227" s="15">
        <f>SUM(AX227:BD227)</f>
        <v>12</v>
      </c>
      <c r="BF227" s="13"/>
      <c r="BG227" s="13"/>
      <c r="BH227" s="13"/>
      <c r="BI227" s="13"/>
      <c r="BJ227" s="13"/>
      <c r="BK227" s="13"/>
      <c r="BL227" s="16">
        <f t="shared" ref="BL227" si="907">SUM(BG227:BK227)</f>
        <v>0</v>
      </c>
      <c r="BM227" s="13"/>
      <c r="BN227" s="13"/>
      <c r="BO227" s="13"/>
      <c r="BP227" s="13"/>
      <c r="BQ227" s="13"/>
      <c r="BR227" s="35">
        <f>SUM(BM227:BQ227)</f>
        <v>0</v>
      </c>
      <c r="BS227" s="15">
        <f t="shared" si="864"/>
        <v>17</v>
      </c>
      <c r="BT227" s="13"/>
      <c r="BU227" s="13"/>
      <c r="BV227" s="34">
        <f>SUM(BS227+BT227+BU227)</f>
        <v>17</v>
      </c>
      <c r="BW227" s="13"/>
      <c r="BX227" s="15">
        <f t="shared" si="865"/>
        <v>17</v>
      </c>
      <c r="BY227" s="13"/>
      <c r="BZ227" s="18"/>
      <c r="CB227" s="13">
        <f t="shared" si="866"/>
        <v>0</v>
      </c>
      <c r="CC227" s="13">
        <f t="shared" si="867"/>
        <v>0</v>
      </c>
      <c r="CD227" s="13">
        <f t="shared" si="868"/>
        <v>0</v>
      </c>
      <c r="CE227" s="13">
        <f t="shared" si="869"/>
        <v>0</v>
      </c>
      <c r="CF227" s="13">
        <f t="shared" si="870"/>
        <v>0</v>
      </c>
      <c r="CG227" s="13">
        <f t="shared" si="871"/>
        <v>0</v>
      </c>
      <c r="CH227" s="13">
        <f t="shared" si="872"/>
        <v>0</v>
      </c>
      <c r="CI227" s="13">
        <f t="shared" si="873"/>
        <v>0</v>
      </c>
      <c r="CJ227" s="13">
        <f t="shared" si="874"/>
        <v>0</v>
      </c>
      <c r="CK227" s="13">
        <f t="shared" si="875"/>
        <v>0</v>
      </c>
      <c r="CL227" s="13">
        <f t="shared" si="876"/>
        <v>0</v>
      </c>
      <c r="CM227" s="13">
        <f t="shared" si="877"/>
        <v>0</v>
      </c>
      <c r="CN227" s="13">
        <f t="shared" si="878"/>
        <v>0</v>
      </c>
      <c r="CO227" s="13">
        <f t="shared" si="879"/>
        <v>0</v>
      </c>
      <c r="CP227" s="13">
        <f t="shared" si="880"/>
        <v>0</v>
      </c>
      <c r="CQ227" s="13">
        <f t="shared" si="881"/>
        <v>0</v>
      </c>
      <c r="CR227" s="13">
        <f t="shared" si="882"/>
        <v>0</v>
      </c>
      <c r="CS227" s="13">
        <f t="shared" si="883"/>
        <v>0</v>
      </c>
      <c r="CT227" s="13">
        <f t="shared" si="884"/>
        <v>0</v>
      </c>
      <c r="CU227" s="13">
        <f t="shared" si="885"/>
        <v>0</v>
      </c>
      <c r="CV227" s="13">
        <f t="shared" si="886"/>
        <v>0</v>
      </c>
      <c r="CW227" s="13">
        <f t="shared" si="887"/>
        <v>0</v>
      </c>
      <c r="CX227" s="13">
        <f t="shared" si="888"/>
        <v>0</v>
      </c>
      <c r="CY227" s="13">
        <f t="shared" si="889"/>
        <v>0</v>
      </c>
      <c r="CZ227" s="13">
        <f t="shared" si="890"/>
        <v>0</v>
      </c>
      <c r="DA227" s="13">
        <f t="shared" si="891"/>
        <v>0</v>
      </c>
      <c r="DB227" s="13">
        <f t="shared" si="892"/>
        <v>0</v>
      </c>
      <c r="DC227" s="13">
        <f t="shared" si="893"/>
        <v>0</v>
      </c>
      <c r="DD227" s="13">
        <f t="shared" si="894"/>
        <v>0</v>
      </c>
      <c r="DE227" s="13">
        <f t="shared" si="895"/>
        <v>0</v>
      </c>
      <c r="DF227" s="13">
        <f t="shared" si="896"/>
        <v>0</v>
      </c>
      <c r="DG227" s="13">
        <f t="shared" si="897"/>
        <v>0</v>
      </c>
      <c r="DH227" s="13">
        <f t="shared" si="898"/>
        <v>0</v>
      </c>
      <c r="DI227" s="13">
        <f t="shared" si="899"/>
        <v>0</v>
      </c>
      <c r="DJ227" s="13">
        <f t="shared" si="900"/>
        <v>0</v>
      </c>
      <c r="DK227" s="13">
        <f t="shared" si="901"/>
        <v>0</v>
      </c>
      <c r="DL227" s="13">
        <f t="shared" si="902"/>
        <v>0</v>
      </c>
      <c r="DM227" s="13">
        <f t="shared" si="903"/>
        <v>0</v>
      </c>
    </row>
    <row r="228" spans="1:117" s="19" customFormat="1" ht="12.75" customHeight="1" x14ac:dyDescent="0.2">
      <c r="A228" s="11" t="s">
        <v>223</v>
      </c>
      <c r="B228" s="16"/>
      <c r="C228" s="16"/>
      <c r="D228" s="13"/>
      <c r="E228" s="16"/>
      <c r="F228" s="16"/>
      <c r="G228" s="16"/>
      <c r="H228" s="14"/>
      <c r="I228" s="34">
        <f t="shared" si="785"/>
        <v>0</v>
      </c>
      <c r="J228" s="13"/>
      <c r="K228" s="13"/>
      <c r="L228" s="13"/>
      <c r="M228" s="13"/>
      <c r="N228" s="13"/>
      <c r="O228" s="13"/>
      <c r="P228" s="13"/>
      <c r="Q228" s="13"/>
      <c r="R228" s="15">
        <f t="shared" si="713"/>
        <v>0</v>
      </c>
      <c r="S228" s="13"/>
      <c r="T228" s="13"/>
      <c r="U228" s="13"/>
      <c r="V228" s="13"/>
      <c r="W228" s="13"/>
      <c r="X228" s="13"/>
      <c r="Y228" s="16">
        <f t="shared" si="794"/>
        <v>0</v>
      </c>
      <c r="Z228" s="13"/>
      <c r="AA228" s="13"/>
      <c r="AB228" s="13"/>
      <c r="AC228" s="13"/>
      <c r="AD228" s="13">
        <v>250</v>
      </c>
      <c r="AE228" s="35">
        <f t="shared" si="714"/>
        <v>250</v>
      </c>
      <c r="AF228" s="15">
        <f t="shared" si="786"/>
        <v>250</v>
      </c>
      <c r="AG228" s="13"/>
      <c r="AH228" s="13">
        <v>350</v>
      </c>
      <c r="AI228" s="34">
        <f t="shared" si="715"/>
        <v>600</v>
      </c>
      <c r="AJ228" s="13"/>
      <c r="AK228" s="15">
        <f t="shared" si="769"/>
        <v>600</v>
      </c>
      <c r="AL228" s="16"/>
      <c r="AM228" s="18"/>
      <c r="AN228" s="2"/>
      <c r="AO228" s="16"/>
      <c r="AP228" s="16"/>
      <c r="AQ228" s="13"/>
      <c r="AR228" s="16"/>
      <c r="AS228" s="16"/>
      <c r="AT228" s="16"/>
      <c r="AU228" s="14"/>
      <c r="AV228" s="34">
        <f t="shared" ref="AV228:AV235" si="908">SUM(AO228:AU228)</f>
        <v>0</v>
      </c>
      <c r="AW228" s="13"/>
      <c r="AX228" s="13"/>
      <c r="AY228" s="13"/>
      <c r="AZ228" s="13"/>
      <c r="BA228" s="13"/>
      <c r="BB228" s="13"/>
      <c r="BC228" s="13"/>
      <c r="BD228" s="13"/>
      <c r="BE228" s="15">
        <f t="shared" ref="BE228:BE235" si="909">SUM(AX228:BD228)</f>
        <v>0</v>
      </c>
      <c r="BF228" s="13"/>
      <c r="BG228" s="13"/>
      <c r="BH228" s="13"/>
      <c r="BI228" s="13"/>
      <c r="BJ228" s="13"/>
      <c r="BK228" s="13"/>
      <c r="BL228" s="16">
        <f t="shared" ref="BL228:BL256" si="910">SUM(BG228:BK228)</f>
        <v>0</v>
      </c>
      <c r="BM228" s="13"/>
      <c r="BN228" s="13"/>
      <c r="BO228" s="13"/>
      <c r="BP228" s="13"/>
      <c r="BQ228" s="13">
        <v>250</v>
      </c>
      <c r="BR228" s="35">
        <f t="shared" ref="BR228:BR235" si="911">SUM(BM228:BQ228)</f>
        <v>250</v>
      </c>
      <c r="BS228" s="15">
        <f t="shared" si="864"/>
        <v>250</v>
      </c>
      <c r="BT228" s="13"/>
      <c r="BU228" s="13">
        <v>350</v>
      </c>
      <c r="BV228" s="34">
        <f t="shared" ref="BV228:BV235" si="912">SUM(BS228+BT228+BU228)</f>
        <v>600</v>
      </c>
      <c r="BW228" s="13"/>
      <c r="BX228" s="15">
        <f t="shared" si="865"/>
        <v>600</v>
      </c>
      <c r="BY228" s="16"/>
      <c r="BZ228" s="18"/>
      <c r="CB228" s="13">
        <f t="shared" si="866"/>
        <v>0</v>
      </c>
      <c r="CC228" s="13">
        <f t="shared" si="867"/>
        <v>0</v>
      </c>
      <c r="CD228" s="13">
        <f t="shared" si="868"/>
        <v>0</v>
      </c>
      <c r="CE228" s="13">
        <f t="shared" si="869"/>
        <v>0</v>
      </c>
      <c r="CF228" s="13">
        <f t="shared" si="870"/>
        <v>0</v>
      </c>
      <c r="CG228" s="13">
        <f t="shared" si="871"/>
        <v>0</v>
      </c>
      <c r="CH228" s="13">
        <f t="shared" si="872"/>
        <v>0</v>
      </c>
      <c r="CI228" s="13">
        <f t="shared" si="873"/>
        <v>0</v>
      </c>
      <c r="CJ228" s="13">
        <f t="shared" si="874"/>
        <v>0</v>
      </c>
      <c r="CK228" s="13">
        <f t="shared" si="875"/>
        <v>0</v>
      </c>
      <c r="CL228" s="13">
        <f t="shared" si="876"/>
        <v>0</v>
      </c>
      <c r="CM228" s="13">
        <f t="shared" si="877"/>
        <v>0</v>
      </c>
      <c r="CN228" s="13">
        <f t="shared" si="878"/>
        <v>0</v>
      </c>
      <c r="CO228" s="13">
        <f t="shared" si="879"/>
        <v>0</v>
      </c>
      <c r="CP228" s="13">
        <f t="shared" si="880"/>
        <v>0</v>
      </c>
      <c r="CQ228" s="13">
        <f t="shared" si="881"/>
        <v>0</v>
      </c>
      <c r="CR228" s="13">
        <f t="shared" si="882"/>
        <v>0</v>
      </c>
      <c r="CS228" s="13">
        <f t="shared" si="883"/>
        <v>0</v>
      </c>
      <c r="CT228" s="13">
        <f t="shared" si="884"/>
        <v>0</v>
      </c>
      <c r="CU228" s="13">
        <f t="shared" si="885"/>
        <v>0</v>
      </c>
      <c r="CV228" s="13">
        <f t="shared" si="886"/>
        <v>0</v>
      </c>
      <c r="CW228" s="13">
        <f t="shared" si="887"/>
        <v>0</v>
      </c>
      <c r="CX228" s="13">
        <f t="shared" si="888"/>
        <v>0</v>
      </c>
      <c r="CY228" s="13">
        <f t="shared" si="889"/>
        <v>0</v>
      </c>
      <c r="CZ228" s="13">
        <f t="shared" si="890"/>
        <v>0</v>
      </c>
      <c r="DA228" s="13">
        <f t="shared" si="891"/>
        <v>0</v>
      </c>
      <c r="DB228" s="13">
        <f t="shared" si="892"/>
        <v>0</v>
      </c>
      <c r="DC228" s="13">
        <f t="shared" si="893"/>
        <v>0</v>
      </c>
      <c r="DD228" s="13">
        <f t="shared" si="894"/>
        <v>0</v>
      </c>
      <c r="DE228" s="13">
        <f t="shared" si="895"/>
        <v>0</v>
      </c>
      <c r="DF228" s="13">
        <f t="shared" si="896"/>
        <v>0</v>
      </c>
      <c r="DG228" s="13">
        <f t="shared" si="897"/>
        <v>0</v>
      </c>
      <c r="DH228" s="13">
        <f t="shared" si="898"/>
        <v>0</v>
      </c>
      <c r="DI228" s="13">
        <f t="shared" si="899"/>
        <v>0</v>
      </c>
      <c r="DJ228" s="13">
        <f t="shared" si="900"/>
        <v>0</v>
      </c>
      <c r="DK228" s="13">
        <f t="shared" si="901"/>
        <v>0</v>
      </c>
      <c r="DL228" s="13">
        <f t="shared" si="902"/>
        <v>0</v>
      </c>
      <c r="DM228" s="13">
        <f t="shared" si="903"/>
        <v>0</v>
      </c>
    </row>
    <row r="229" spans="1:117" s="19" customFormat="1" ht="12.75" customHeight="1" x14ac:dyDescent="0.2">
      <c r="A229" s="11" t="s">
        <v>224</v>
      </c>
      <c r="B229" s="16"/>
      <c r="C229" s="16"/>
      <c r="D229" s="13"/>
      <c r="E229" s="16"/>
      <c r="F229" s="16"/>
      <c r="G229" s="16"/>
      <c r="H229" s="14"/>
      <c r="I229" s="34">
        <f t="shared" si="785"/>
        <v>0</v>
      </c>
      <c r="J229" s="13"/>
      <c r="K229" s="13"/>
      <c r="L229" s="13"/>
      <c r="M229" s="13"/>
      <c r="N229" s="13"/>
      <c r="O229" s="13"/>
      <c r="P229" s="13"/>
      <c r="Q229" s="13"/>
      <c r="R229" s="15">
        <f t="shared" si="713"/>
        <v>0</v>
      </c>
      <c r="S229" s="13"/>
      <c r="T229" s="13"/>
      <c r="U229" s="13"/>
      <c r="V229" s="13"/>
      <c r="W229" s="13"/>
      <c r="X229" s="13"/>
      <c r="Y229" s="16">
        <f t="shared" si="794"/>
        <v>0</v>
      </c>
      <c r="Z229" s="13"/>
      <c r="AA229" s="13"/>
      <c r="AB229" s="13"/>
      <c r="AC229" s="13"/>
      <c r="AD229" s="13"/>
      <c r="AE229" s="35">
        <f t="shared" si="714"/>
        <v>0</v>
      </c>
      <c r="AF229" s="15">
        <f t="shared" si="786"/>
        <v>0</v>
      </c>
      <c r="AG229" s="13"/>
      <c r="AH229" s="13">
        <v>250.45</v>
      </c>
      <c r="AI229" s="50">
        <f t="shared" si="715"/>
        <v>250.45</v>
      </c>
      <c r="AJ229" s="13"/>
      <c r="AK229" s="15">
        <f t="shared" si="769"/>
        <v>250.45</v>
      </c>
      <c r="AL229" s="16"/>
      <c r="AM229" s="18"/>
      <c r="AN229" s="2"/>
      <c r="AO229" s="16"/>
      <c r="AP229" s="16"/>
      <c r="AQ229" s="13"/>
      <c r="AR229" s="16"/>
      <c r="AS229" s="16"/>
      <c r="AT229" s="16"/>
      <c r="AU229" s="14"/>
      <c r="AV229" s="34">
        <f t="shared" si="908"/>
        <v>0</v>
      </c>
      <c r="AW229" s="13"/>
      <c r="AX229" s="13"/>
      <c r="AY229" s="13"/>
      <c r="AZ229" s="13"/>
      <c r="BA229" s="13"/>
      <c r="BB229" s="13"/>
      <c r="BC229" s="13"/>
      <c r="BD229" s="13"/>
      <c r="BE229" s="15">
        <f t="shared" si="909"/>
        <v>0</v>
      </c>
      <c r="BF229" s="13"/>
      <c r="BG229" s="13"/>
      <c r="BH229" s="13"/>
      <c r="BI229" s="13"/>
      <c r="BJ229" s="13"/>
      <c r="BK229" s="13"/>
      <c r="BL229" s="16">
        <f t="shared" si="910"/>
        <v>0</v>
      </c>
      <c r="BM229" s="13"/>
      <c r="BN229" s="13"/>
      <c r="BO229" s="13"/>
      <c r="BP229" s="13"/>
      <c r="BQ229" s="13"/>
      <c r="BR229" s="35">
        <f t="shared" si="911"/>
        <v>0</v>
      </c>
      <c r="BS229" s="15">
        <f t="shared" si="864"/>
        <v>0</v>
      </c>
      <c r="BT229" s="13"/>
      <c r="BU229" s="13">
        <v>250.45</v>
      </c>
      <c r="BV229" s="50">
        <f t="shared" si="912"/>
        <v>250.45</v>
      </c>
      <c r="BW229" s="13"/>
      <c r="BX229" s="15">
        <f t="shared" si="865"/>
        <v>250.45</v>
      </c>
      <c r="BY229" s="16"/>
      <c r="BZ229" s="18"/>
      <c r="CB229" s="13">
        <f t="shared" si="866"/>
        <v>0</v>
      </c>
      <c r="CC229" s="13">
        <f t="shared" si="867"/>
        <v>0</v>
      </c>
      <c r="CD229" s="13">
        <f t="shared" si="868"/>
        <v>0</v>
      </c>
      <c r="CE229" s="13">
        <f t="shared" si="869"/>
        <v>0</v>
      </c>
      <c r="CF229" s="13">
        <f t="shared" si="870"/>
        <v>0</v>
      </c>
      <c r="CG229" s="13">
        <f t="shared" si="871"/>
        <v>0</v>
      </c>
      <c r="CH229" s="13">
        <f t="shared" si="872"/>
        <v>0</v>
      </c>
      <c r="CI229" s="13">
        <f t="shared" si="873"/>
        <v>0</v>
      </c>
      <c r="CJ229" s="13">
        <f t="shared" si="874"/>
        <v>0</v>
      </c>
      <c r="CK229" s="13">
        <f t="shared" si="875"/>
        <v>0</v>
      </c>
      <c r="CL229" s="13">
        <f t="shared" si="876"/>
        <v>0</v>
      </c>
      <c r="CM229" s="13">
        <f t="shared" si="877"/>
        <v>0</v>
      </c>
      <c r="CN229" s="13">
        <f t="shared" si="878"/>
        <v>0</v>
      </c>
      <c r="CO229" s="13">
        <f t="shared" si="879"/>
        <v>0</v>
      </c>
      <c r="CP229" s="13">
        <f t="shared" si="880"/>
        <v>0</v>
      </c>
      <c r="CQ229" s="13">
        <f t="shared" si="881"/>
        <v>0</v>
      </c>
      <c r="CR229" s="13">
        <f t="shared" si="882"/>
        <v>0</v>
      </c>
      <c r="CS229" s="13">
        <f t="shared" si="883"/>
        <v>0</v>
      </c>
      <c r="CT229" s="13">
        <f t="shared" si="884"/>
        <v>0</v>
      </c>
      <c r="CU229" s="13">
        <f t="shared" si="885"/>
        <v>0</v>
      </c>
      <c r="CV229" s="13">
        <f t="shared" si="886"/>
        <v>0</v>
      </c>
      <c r="CW229" s="13">
        <f t="shared" si="887"/>
        <v>0</v>
      </c>
      <c r="CX229" s="13">
        <f t="shared" si="888"/>
        <v>0</v>
      </c>
      <c r="CY229" s="13">
        <f t="shared" si="889"/>
        <v>0</v>
      </c>
      <c r="CZ229" s="13">
        <f t="shared" si="890"/>
        <v>0</v>
      </c>
      <c r="DA229" s="13">
        <f t="shared" si="891"/>
        <v>0</v>
      </c>
      <c r="DB229" s="13">
        <f t="shared" si="892"/>
        <v>0</v>
      </c>
      <c r="DC229" s="13">
        <f t="shared" si="893"/>
        <v>0</v>
      </c>
      <c r="DD229" s="13">
        <f t="shared" si="894"/>
        <v>0</v>
      </c>
      <c r="DE229" s="13">
        <f t="shared" si="895"/>
        <v>0</v>
      </c>
      <c r="DF229" s="13">
        <f t="shared" si="896"/>
        <v>0</v>
      </c>
      <c r="DG229" s="13">
        <f t="shared" si="897"/>
        <v>0</v>
      </c>
      <c r="DH229" s="13">
        <f t="shared" si="898"/>
        <v>0</v>
      </c>
      <c r="DI229" s="13">
        <f t="shared" si="899"/>
        <v>0</v>
      </c>
      <c r="DJ229" s="13">
        <f t="shared" si="900"/>
        <v>0</v>
      </c>
      <c r="DK229" s="13">
        <f t="shared" si="901"/>
        <v>0</v>
      </c>
      <c r="DL229" s="13">
        <f t="shared" si="902"/>
        <v>0</v>
      </c>
      <c r="DM229" s="13">
        <f t="shared" si="903"/>
        <v>0</v>
      </c>
    </row>
    <row r="230" spans="1:117" s="19" customFormat="1" ht="12.75" customHeight="1" x14ac:dyDescent="0.2">
      <c r="A230" s="11" t="s">
        <v>326</v>
      </c>
      <c r="B230" s="16"/>
      <c r="C230" s="16"/>
      <c r="D230" s="13"/>
      <c r="E230" s="16"/>
      <c r="F230" s="16"/>
      <c r="G230" s="16"/>
      <c r="H230" s="14"/>
      <c r="I230" s="34">
        <f t="shared" si="785"/>
        <v>0</v>
      </c>
      <c r="J230" s="13"/>
      <c r="K230" s="13"/>
      <c r="L230" s="13"/>
      <c r="M230" s="13"/>
      <c r="N230" s="13"/>
      <c r="O230" s="13"/>
      <c r="P230" s="13"/>
      <c r="Q230" s="13"/>
      <c r="R230" s="15">
        <f t="shared" si="713"/>
        <v>0</v>
      </c>
      <c r="S230" s="13"/>
      <c r="T230" s="13"/>
      <c r="U230" s="13"/>
      <c r="V230" s="13"/>
      <c r="W230" s="13"/>
      <c r="X230" s="13"/>
      <c r="Y230" s="16">
        <f t="shared" si="794"/>
        <v>0</v>
      </c>
      <c r="Z230" s="13"/>
      <c r="AA230" s="13"/>
      <c r="AB230" s="13"/>
      <c r="AC230" s="13"/>
      <c r="AD230" s="13"/>
      <c r="AE230" s="35">
        <f t="shared" si="714"/>
        <v>0</v>
      </c>
      <c r="AF230" s="15">
        <f t="shared" si="786"/>
        <v>0</v>
      </c>
      <c r="AG230" s="13"/>
      <c r="AH230" s="13">
        <v>436</v>
      </c>
      <c r="AI230" s="34">
        <f t="shared" si="715"/>
        <v>436</v>
      </c>
      <c r="AJ230" s="13"/>
      <c r="AK230" s="15">
        <f t="shared" si="769"/>
        <v>436</v>
      </c>
      <c r="AL230" s="16"/>
      <c r="AM230" s="18"/>
      <c r="AN230" s="2"/>
      <c r="AO230" s="16"/>
      <c r="AP230" s="16"/>
      <c r="AQ230" s="13"/>
      <c r="AR230" s="16"/>
      <c r="AS230" s="16"/>
      <c r="AT230" s="16"/>
      <c r="AU230" s="14"/>
      <c r="AV230" s="34">
        <f t="shared" si="908"/>
        <v>0</v>
      </c>
      <c r="AW230" s="13"/>
      <c r="AX230" s="13"/>
      <c r="AY230" s="13"/>
      <c r="AZ230" s="13"/>
      <c r="BA230" s="13"/>
      <c r="BB230" s="13"/>
      <c r="BC230" s="13"/>
      <c r="BD230" s="13"/>
      <c r="BE230" s="15">
        <f t="shared" si="909"/>
        <v>0</v>
      </c>
      <c r="BF230" s="13"/>
      <c r="BG230" s="13"/>
      <c r="BH230" s="13"/>
      <c r="BI230" s="13"/>
      <c r="BJ230" s="13"/>
      <c r="BK230" s="13"/>
      <c r="BL230" s="16">
        <f t="shared" si="910"/>
        <v>0</v>
      </c>
      <c r="BM230" s="13"/>
      <c r="BN230" s="13"/>
      <c r="BO230" s="13"/>
      <c r="BP230" s="13"/>
      <c r="BQ230" s="13"/>
      <c r="BR230" s="35">
        <f t="shared" si="911"/>
        <v>0</v>
      </c>
      <c r="BS230" s="15">
        <f t="shared" si="864"/>
        <v>0</v>
      </c>
      <c r="BT230" s="13"/>
      <c r="BU230" s="13">
        <v>436</v>
      </c>
      <c r="BV230" s="34">
        <f t="shared" si="912"/>
        <v>436</v>
      </c>
      <c r="BW230" s="13"/>
      <c r="BX230" s="15">
        <f t="shared" si="865"/>
        <v>436</v>
      </c>
      <c r="BY230" s="16"/>
      <c r="BZ230" s="18"/>
      <c r="CB230" s="13">
        <f t="shared" si="866"/>
        <v>0</v>
      </c>
      <c r="CC230" s="13">
        <f t="shared" si="867"/>
        <v>0</v>
      </c>
      <c r="CD230" s="13">
        <f t="shared" si="868"/>
        <v>0</v>
      </c>
      <c r="CE230" s="13">
        <f t="shared" si="869"/>
        <v>0</v>
      </c>
      <c r="CF230" s="13">
        <f t="shared" si="870"/>
        <v>0</v>
      </c>
      <c r="CG230" s="13">
        <f t="shared" si="871"/>
        <v>0</v>
      </c>
      <c r="CH230" s="13">
        <f t="shared" si="872"/>
        <v>0</v>
      </c>
      <c r="CI230" s="13">
        <f t="shared" si="873"/>
        <v>0</v>
      </c>
      <c r="CJ230" s="13">
        <f t="shared" si="874"/>
        <v>0</v>
      </c>
      <c r="CK230" s="13">
        <f t="shared" si="875"/>
        <v>0</v>
      </c>
      <c r="CL230" s="13">
        <f t="shared" si="876"/>
        <v>0</v>
      </c>
      <c r="CM230" s="13">
        <f t="shared" si="877"/>
        <v>0</v>
      </c>
      <c r="CN230" s="13">
        <f t="shared" si="878"/>
        <v>0</v>
      </c>
      <c r="CO230" s="13">
        <f t="shared" si="879"/>
        <v>0</v>
      </c>
      <c r="CP230" s="13">
        <f t="shared" si="880"/>
        <v>0</v>
      </c>
      <c r="CQ230" s="13">
        <f t="shared" si="881"/>
        <v>0</v>
      </c>
      <c r="CR230" s="13">
        <f t="shared" si="882"/>
        <v>0</v>
      </c>
      <c r="CS230" s="13">
        <f t="shared" si="883"/>
        <v>0</v>
      </c>
      <c r="CT230" s="13">
        <f t="shared" si="884"/>
        <v>0</v>
      </c>
      <c r="CU230" s="13">
        <f t="shared" si="885"/>
        <v>0</v>
      </c>
      <c r="CV230" s="13">
        <f t="shared" si="886"/>
        <v>0</v>
      </c>
      <c r="CW230" s="13">
        <f t="shared" si="887"/>
        <v>0</v>
      </c>
      <c r="CX230" s="13">
        <f t="shared" si="888"/>
        <v>0</v>
      </c>
      <c r="CY230" s="13">
        <f t="shared" si="889"/>
        <v>0</v>
      </c>
      <c r="CZ230" s="13">
        <f t="shared" si="890"/>
        <v>0</v>
      </c>
      <c r="DA230" s="13">
        <f t="shared" si="891"/>
        <v>0</v>
      </c>
      <c r="DB230" s="13">
        <f t="shared" si="892"/>
        <v>0</v>
      </c>
      <c r="DC230" s="13">
        <f t="shared" si="893"/>
        <v>0</v>
      </c>
      <c r="DD230" s="13">
        <f t="shared" si="894"/>
        <v>0</v>
      </c>
      <c r="DE230" s="13">
        <f t="shared" si="895"/>
        <v>0</v>
      </c>
      <c r="DF230" s="13">
        <f t="shared" si="896"/>
        <v>0</v>
      </c>
      <c r="DG230" s="13">
        <f t="shared" si="897"/>
        <v>0</v>
      </c>
      <c r="DH230" s="13">
        <f t="shared" si="898"/>
        <v>0</v>
      </c>
      <c r="DI230" s="13">
        <f t="shared" si="899"/>
        <v>0</v>
      </c>
      <c r="DJ230" s="13">
        <f t="shared" si="900"/>
        <v>0</v>
      </c>
      <c r="DK230" s="13">
        <f t="shared" si="901"/>
        <v>0</v>
      </c>
      <c r="DL230" s="13">
        <f t="shared" si="902"/>
        <v>0</v>
      </c>
      <c r="DM230" s="13">
        <f t="shared" si="903"/>
        <v>0</v>
      </c>
    </row>
    <row r="231" spans="1:117" s="19" customFormat="1" ht="12.75" customHeight="1" x14ac:dyDescent="0.2">
      <c r="A231" s="11" t="s">
        <v>225</v>
      </c>
      <c r="B231" s="16"/>
      <c r="C231" s="16"/>
      <c r="D231" s="13"/>
      <c r="E231" s="16"/>
      <c r="F231" s="16"/>
      <c r="G231" s="16"/>
      <c r="H231" s="14"/>
      <c r="I231" s="34">
        <f t="shared" si="785"/>
        <v>0</v>
      </c>
      <c r="J231" s="13"/>
      <c r="K231" s="13"/>
      <c r="L231" s="13"/>
      <c r="M231" s="13"/>
      <c r="N231" s="13"/>
      <c r="O231" s="13"/>
      <c r="P231" s="13"/>
      <c r="Q231" s="13"/>
      <c r="R231" s="15">
        <f t="shared" si="713"/>
        <v>0</v>
      </c>
      <c r="S231" s="13"/>
      <c r="T231" s="13"/>
      <c r="U231" s="13"/>
      <c r="V231" s="13"/>
      <c r="W231" s="13"/>
      <c r="X231" s="13"/>
      <c r="Y231" s="16">
        <f t="shared" si="794"/>
        <v>0</v>
      </c>
      <c r="Z231" s="13"/>
      <c r="AA231" s="13"/>
      <c r="AB231" s="13"/>
      <c r="AC231" s="13"/>
      <c r="AD231" s="13"/>
      <c r="AE231" s="35">
        <f t="shared" si="714"/>
        <v>0</v>
      </c>
      <c r="AF231" s="15">
        <f t="shared" si="786"/>
        <v>0</v>
      </c>
      <c r="AG231" s="13"/>
      <c r="AH231" s="13">
        <v>336</v>
      </c>
      <c r="AI231" s="34">
        <f t="shared" si="715"/>
        <v>336</v>
      </c>
      <c r="AJ231" s="13"/>
      <c r="AK231" s="15">
        <f t="shared" si="769"/>
        <v>336</v>
      </c>
      <c r="AL231" s="16"/>
      <c r="AM231" s="18"/>
      <c r="AN231" s="2"/>
      <c r="AO231" s="16"/>
      <c r="AP231" s="16"/>
      <c r="AQ231" s="13"/>
      <c r="AR231" s="16"/>
      <c r="AS231" s="16"/>
      <c r="AT231" s="16"/>
      <c r="AU231" s="14"/>
      <c r="AV231" s="34">
        <f t="shared" si="908"/>
        <v>0</v>
      </c>
      <c r="AW231" s="13"/>
      <c r="AX231" s="13"/>
      <c r="AY231" s="13"/>
      <c r="AZ231" s="13"/>
      <c r="BA231" s="13"/>
      <c r="BB231" s="13"/>
      <c r="BC231" s="13"/>
      <c r="BD231" s="13"/>
      <c r="BE231" s="15">
        <f t="shared" si="909"/>
        <v>0</v>
      </c>
      <c r="BF231" s="13"/>
      <c r="BG231" s="13"/>
      <c r="BH231" s="13"/>
      <c r="BI231" s="13"/>
      <c r="BJ231" s="13"/>
      <c r="BK231" s="13"/>
      <c r="BL231" s="16">
        <f t="shared" si="910"/>
        <v>0</v>
      </c>
      <c r="BM231" s="13"/>
      <c r="BN231" s="13"/>
      <c r="BO231" s="13"/>
      <c r="BP231" s="13"/>
      <c r="BQ231" s="13"/>
      <c r="BR231" s="35">
        <f t="shared" si="911"/>
        <v>0</v>
      </c>
      <c r="BS231" s="15">
        <f t="shared" si="864"/>
        <v>0</v>
      </c>
      <c r="BT231" s="13"/>
      <c r="BU231" s="13">
        <v>336</v>
      </c>
      <c r="BV231" s="34">
        <f t="shared" si="912"/>
        <v>336</v>
      </c>
      <c r="BW231" s="13"/>
      <c r="BX231" s="15">
        <f t="shared" si="865"/>
        <v>336</v>
      </c>
      <c r="BY231" s="16"/>
      <c r="BZ231" s="18"/>
      <c r="CB231" s="13">
        <f t="shared" si="866"/>
        <v>0</v>
      </c>
      <c r="CC231" s="13">
        <f t="shared" si="867"/>
        <v>0</v>
      </c>
      <c r="CD231" s="13">
        <f t="shared" si="868"/>
        <v>0</v>
      </c>
      <c r="CE231" s="13">
        <f t="shared" si="869"/>
        <v>0</v>
      </c>
      <c r="CF231" s="13">
        <f t="shared" si="870"/>
        <v>0</v>
      </c>
      <c r="CG231" s="13">
        <f t="shared" si="871"/>
        <v>0</v>
      </c>
      <c r="CH231" s="13">
        <f t="shared" si="872"/>
        <v>0</v>
      </c>
      <c r="CI231" s="13">
        <f t="shared" si="873"/>
        <v>0</v>
      </c>
      <c r="CJ231" s="13">
        <f t="shared" si="874"/>
        <v>0</v>
      </c>
      <c r="CK231" s="13">
        <f t="shared" si="875"/>
        <v>0</v>
      </c>
      <c r="CL231" s="13">
        <f t="shared" si="876"/>
        <v>0</v>
      </c>
      <c r="CM231" s="13">
        <f t="shared" si="877"/>
        <v>0</v>
      </c>
      <c r="CN231" s="13">
        <f t="shared" si="878"/>
        <v>0</v>
      </c>
      <c r="CO231" s="13">
        <f t="shared" si="879"/>
        <v>0</v>
      </c>
      <c r="CP231" s="13">
        <f t="shared" si="880"/>
        <v>0</v>
      </c>
      <c r="CQ231" s="13">
        <f t="shared" si="881"/>
        <v>0</v>
      </c>
      <c r="CR231" s="13">
        <f t="shared" si="882"/>
        <v>0</v>
      </c>
      <c r="CS231" s="13">
        <f t="shared" si="883"/>
        <v>0</v>
      </c>
      <c r="CT231" s="13">
        <f t="shared" si="884"/>
        <v>0</v>
      </c>
      <c r="CU231" s="13">
        <f t="shared" si="885"/>
        <v>0</v>
      </c>
      <c r="CV231" s="13">
        <f t="shared" si="886"/>
        <v>0</v>
      </c>
      <c r="CW231" s="13">
        <f t="shared" si="887"/>
        <v>0</v>
      </c>
      <c r="CX231" s="13">
        <f t="shared" si="888"/>
        <v>0</v>
      </c>
      <c r="CY231" s="13">
        <f t="shared" si="889"/>
        <v>0</v>
      </c>
      <c r="CZ231" s="13">
        <f t="shared" si="890"/>
        <v>0</v>
      </c>
      <c r="DA231" s="13">
        <f t="shared" si="891"/>
        <v>0</v>
      </c>
      <c r="DB231" s="13">
        <f t="shared" si="892"/>
        <v>0</v>
      </c>
      <c r="DC231" s="13">
        <f t="shared" si="893"/>
        <v>0</v>
      </c>
      <c r="DD231" s="13">
        <f t="shared" si="894"/>
        <v>0</v>
      </c>
      <c r="DE231" s="13">
        <f t="shared" si="895"/>
        <v>0</v>
      </c>
      <c r="DF231" s="13">
        <f t="shared" si="896"/>
        <v>0</v>
      </c>
      <c r="DG231" s="13">
        <f t="shared" si="897"/>
        <v>0</v>
      </c>
      <c r="DH231" s="13">
        <f t="shared" si="898"/>
        <v>0</v>
      </c>
      <c r="DI231" s="13">
        <f t="shared" si="899"/>
        <v>0</v>
      </c>
      <c r="DJ231" s="13">
        <f t="shared" si="900"/>
        <v>0</v>
      </c>
      <c r="DK231" s="13">
        <f t="shared" si="901"/>
        <v>0</v>
      </c>
      <c r="DL231" s="13">
        <f t="shared" si="902"/>
        <v>0</v>
      </c>
      <c r="DM231" s="13">
        <f t="shared" si="903"/>
        <v>0</v>
      </c>
    </row>
    <row r="232" spans="1:117" s="19" customFormat="1" ht="12.75" customHeight="1" x14ac:dyDescent="0.2">
      <c r="A232" s="12" t="s">
        <v>322</v>
      </c>
      <c r="B232" s="16"/>
      <c r="C232" s="16"/>
      <c r="D232" s="13"/>
      <c r="E232" s="16"/>
      <c r="F232" s="16"/>
      <c r="G232" s="16"/>
      <c r="H232" s="14"/>
      <c r="I232" s="34">
        <f t="shared" si="785"/>
        <v>0</v>
      </c>
      <c r="J232" s="13">
        <v>10</v>
      </c>
      <c r="K232" s="13">
        <v>5</v>
      </c>
      <c r="L232" s="13">
        <v>2</v>
      </c>
      <c r="M232" s="13">
        <v>2</v>
      </c>
      <c r="N232" s="13"/>
      <c r="O232" s="13"/>
      <c r="P232" s="13"/>
      <c r="Q232" s="13"/>
      <c r="R232" s="15">
        <f t="shared" si="713"/>
        <v>9</v>
      </c>
      <c r="S232" s="13"/>
      <c r="T232" s="13"/>
      <c r="U232" s="13"/>
      <c r="V232" s="13"/>
      <c r="W232" s="13"/>
      <c r="X232" s="13"/>
      <c r="Y232" s="16">
        <f t="shared" si="794"/>
        <v>0</v>
      </c>
      <c r="Z232" s="13"/>
      <c r="AA232" s="13"/>
      <c r="AB232" s="13"/>
      <c r="AC232" s="13"/>
      <c r="AD232" s="13"/>
      <c r="AE232" s="35">
        <f t="shared" si="714"/>
        <v>0</v>
      </c>
      <c r="AF232" s="15">
        <f t="shared" si="786"/>
        <v>19</v>
      </c>
      <c r="AG232" s="16"/>
      <c r="AH232" s="13">
        <v>300</v>
      </c>
      <c r="AI232" s="34">
        <f t="shared" si="715"/>
        <v>319</v>
      </c>
      <c r="AJ232" s="13"/>
      <c r="AK232" s="15">
        <f t="shared" si="769"/>
        <v>319</v>
      </c>
      <c r="AL232" s="16"/>
      <c r="AM232" s="18"/>
      <c r="AN232" s="2"/>
      <c r="AO232" s="16"/>
      <c r="AP232" s="16"/>
      <c r="AQ232" s="13"/>
      <c r="AR232" s="16"/>
      <c r="AS232" s="16"/>
      <c r="AT232" s="16"/>
      <c r="AU232" s="14"/>
      <c r="AV232" s="34">
        <f t="shared" si="908"/>
        <v>0</v>
      </c>
      <c r="AW232" s="13">
        <v>10</v>
      </c>
      <c r="AX232" s="13">
        <v>5</v>
      </c>
      <c r="AY232" s="13">
        <v>2</v>
      </c>
      <c r="AZ232" s="13">
        <v>2</v>
      </c>
      <c r="BA232" s="13"/>
      <c r="BB232" s="13"/>
      <c r="BC232" s="13"/>
      <c r="BD232" s="13"/>
      <c r="BE232" s="15">
        <f t="shared" si="909"/>
        <v>9</v>
      </c>
      <c r="BF232" s="13"/>
      <c r="BG232" s="13"/>
      <c r="BH232" s="13"/>
      <c r="BI232" s="13"/>
      <c r="BJ232" s="13"/>
      <c r="BK232" s="13"/>
      <c r="BL232" s="16">
        <f t="shared" si="910"/>
        <v>0</v>
      </c>
      <c r="BM232" s="13"/>
      <c r="BN232" s="13"/>
      <c r="BO232" s="13"/>
      <c r="BP232" s="13"/>
      <c r="BQ232" s="13"/>
      <c r="BR232" s="35">
        <f t="shared" si="911"/>
        <v>0</v>
      </c>
      <c r="BS232" s="15">
        <f t="shared" si="864"/>
        <v>19</v>
      </c>
      <c r="BT232" s="16"/>
      <c r="BU232" s="13">
        <v>300</v>
      </c>
      <c r="BV232" s="34">
        <f t="shared" si="912"/>
        <v>319</v>
      </c>
      <c r="BW232" s="13"/>
      <c r="BX232" s="15">
        <f t="shared" si="865"/>
        <v>319</v>
      </c>
      <c r="BY232" s="16"/>
      <c r="BZ232" s="18"/>
      <c r="CB232" s="13">
        <f t="shared" si="866"/>
        <v>0</v>
      </c>
      <c r="CC232" s="13">
        <f t="shared" si="867"/>
        <v>0</v>
      </c>
      <c r="CD232" s="13">
        <f t="shared" si="868"/>
        <v>0</v>
      </c>
      <c r="CE232" s="13">
        <f t="shared" si="869"/>
        <v>0</v>
      </c>
      <c r="CF232" s="13">
        <f t="shared" si="870"/>
        <v>0</v>
      </c>
      <c r="CG232" s="13">
        <f t="shared" si="871"/>
        <v>0</v>
      </c>
      <c r="CH232" s="13">
        <f t="shared" si="872"/>
        <v>0</v>
      </c>
      <c r="CI232" s="13">
        <f t="shared" si="873"/>
        <v>0</v>
      </c>
      <c r="CJ232" s="13">
        <f t="shared" si="874"/>
        <v>0</v>
      </c>
      <c r="CK232" s="13">
        <f t="shared" si="875"/>
        <v>0</v>
      </c>
      <c r="CL232" s="13">
        <f t="shared" si="876"/>
        <v>0</v>
      </c>
      <c r="CM232" s="13">
        <f t="shared" si="877"/>
        <v>0</v>
      </c>
      <c r="CN232" s="13">
        <f t="shared" si="878"/>
        <v>0</v>
      </c>
      <c r="CO232" s="13">
        <f t="shared" si="879"/>
        <v>0</v>
      </c>
      <c r="CP232" s="13">
        <f t="shared" si="880"/>
        <v>0</v>
      </c>
      <c r="CQ232" s="13">
        <f t="shared" si="881"/>
        <v>0</v>
      </c>
      <c r="CR232" s="13">
        <f t="shared" si="882"/>
        <v>0</v>
      </c>
      <c r="CS232" s="13">
        <f t="shared" si="883"/>
        <v>0</v>
      </c>
      <c r="CT232" s="13">
        <f t="shared" si="884"/>
        <v>0</v>
      </c>
      <c r="CU232" s="13">
        <f t="shared" si="885"/>
        <v>0</v>
      </c>
      <c r="CV232" s="13">
        <f t="shared" si="886"/>
        <v>0</v>
      </c>
      <c r="CW232" s="13">
        <f t="shared" si="887"/>
        <v>0</v>
      </c>
      <c r="CX232" s="13">
        <f t="shared" si="888"/>
        <v>0</v>
      </c>
      <c r="CY232" s="13">
        <f t="shared" si="889"/>
        <v>0</v>
      </c>
      <c r="CZ232" s="13">
        <f t="shared" si="890"/>
        <v>0</v>
      </c>
      <c r="DA232" s="13">
        <f t="shared" si="891"/>
        <v>0</v>
      </c>
      <c r="DB232" s="13">
        <f t="shared" si="892"/>
        <v>0</v>
      </c>
      <c r="DC232" s="13">
        <f t="shared" si="893"/>
        <v>0</v>
      </c>
      <c r="DD232" s="13">
        <f t="shared" si="894"/>
        <v>0</v>
      </c>
      <c r="DE232" s="13">
        <f t="shared" si="895"/>
        <v>0</v>
      </c>
      <c r="DF232" s="13">
        <f t="shared" si="896"/>
        <v>0</v>
      </c>
      <c r="DG232" s="13">
        <f t="shared" si="897"/>
        <v>0</v>
      </c>
      <c r="DH232" s="13">
        <f t="shared" si="898"/>
        <v>0</v>
      </c>
      <c r="DI232" s="13">
        <f t="shared" si="899"/>
        <v>0</v>
      </c>
      <c r="DJ232" s="13">
        <f t="shared" si="900"/>
        <v>0</v>
      </c>
      <c r="DK232" s="13">
        <f t="shared" si="901"/>
        <v>0</v>
      </c>
      <c r="DL232" s="13">
        <f t="shared" si="902"/>
        <v>0</v>
      </c>
      <c r="DM232" s="13">
        <f t="shared" si="903"/>
        <v>0</v>
      </c>
    </row>
    <row r="233" spans="1:117" s="19" customFormat="1" ht="12.75" customHeight="1" x14ac:dyDescent="0.2">
      <c r="A233" s="12" t="s">
        <v>226</v>
      </c>
      <c r="B233" s="13"/>
      <c r="C233" s="13"/>
      <c r="D233" s="13"/>
      <c r="E233" s="13"/>
      <c r="F233" s="13"/>
      <c r="G233" s="13"/>
      <c r="H233" s="14"/>
      <c r="I233" s="34">
        <f t="shared" si="785"/>
        <v>0</v>
      </c>
      <c r="J233" s="13"/>
      <c r="K233" s="13"/>
      <c r="L233" s="13"/>
      <c r="M233" s="13"/>
      <c r="N233" s="13"/>
      <c r="O233" s="13"/>
      <c r="P233" s="13"/>
      <c r="Q233" s="13"/>
      <c r="R233" s="15">
        <f t="shared" si="713"/>
        <v>0</v>
      </c>
      <c r="S233" s="13"/>
      <c r="T233" s="13"/>
      <c r="U233" s="13"/>
      <c r="V233" s="13"/>
      <c r="W233" s="13"/>
      <c r="X233" s="13"/>
      <c r="Y233" s="16">
        <f t="shared" si="794"/>
        <v>0</v>
      </c>
      <c r="Z233" s="13"/>
      <c r="AA233" s="13"/>
      <c r="AB233" s="13"/>
      <c r="AC233" s="13"/>
      <c r="AD233" s="13"/>
      <c r="AE233" s="35">
        <f t="shared" si="714"/>
        <v>0</v>
      </c>
      <c r="AF233" s="15">
        <f t="shared" si="786"/>
        <v>0</v>
      </c>
      <c r="AG233" s="16"/>
      <c r="AH233" s="13">
        <v>298</v>
      </c>
      <c r="AI233" s="34">
        <f t="shared" si="715"/>
        <v>298</v>
      </c>
      <c r="AJ233" s="13"/>
      <c r="AK233" s="15">
        <f t="shared" si="769"/>
        <v>298</v>
      </c>
      <c r="AL233" s="16"/>
      <c r="AM233" s="18"/>
      <c r="AN233" s="2"/>
      <c r="AO233" s="13"/>
      <c r="AP233" s="13"/>
      <c r="AQ233" s="13"/>
      <c r="AR233" s="13"/>
      <c r="AS233" s="13"/>
      <c r="AT233" s="13"/>
      <c r="AU233" s="14"/>
      <c r="AV233" s="34">
        <f t="shared" si="908"/>
        <v>0</v>
      </c>
      <c r="AW233" s="13"/>
      <c r="AX233" s="13"/>
      <c r="AY233" s="13"/>
      <c r="AZ233" s="13"/>
      <c r="BA233" s="13"/>
      <c r="BB233" s="13"/>
      <c r="BC233" s="13"/>
      <c r="BD233" s="13"/>
      <c r="BE233" s="15">
        <f t="shared" si="909"/>
        <v>0</v>
      </c>
      <c r="BF233" s="13"/>
      <c r="BG233" s="13"/>
      <c r="BH233" s="13"/>
      <c r="BI233" s="13"/>
      <c r="BJ233" s="13"/>
      <c r="BK233" s="13"/>
      <c r="BL233" s="16">
        <f t="shared" si="910"/>
        <v>0</v>
      </c>
      <c r="BM233" s="13"/>
      <c r="BN233" s="13"/>
      <c r="BO233" s="13"/>
      <c r="BP233" s="13"/>
      <c r="BQ233" s="13"/>
      <c r="BR233" s="35">
        <f t="shared" si="911"/>
        <v>0</v>
      </c>
      <c r="BS233" s="15">
        <f t="shared" si="864"/>
        <v>0</v>
      </c>
      <c r="BT233" s="16"/>
      <c r="BU233" s="13">
        <v>298</v>
      </c>
      <c r="BV233" s="34">
        <f t="shared" si="912"/>
        <v>298</v>
      </c>
      <c r="BW233" s="13"/>
      <c r="BX233" s="15">
        <f t="shared" si="865"/>
        <v>298</v>
      </c>
      <c r="BY233" s="16"/>
      <c r="BZ233" s="18"/>
      <c r="CB233" s="13">
        <f t="shared" si="866"/>
        <v>0</v>
      </c>
      <c r="CC233" s="13">
        <f t="shared" si="867"/>
        <v>0</v>
      </c>
      <c r="CD233" s="13">
        <f t="shared" si="868"/>
        <v>0</v>
      </c>
      <c r="CE233" s="13">
        <f t="shared" si="869"/>
        <v>0</v>
      </c>
      <c r="CF233" s="13">
        <f t="shared" si="870"/>
        <v>0</v>
      </c>
      <c r="CG233" s="13">
        <f t="shared" si="871"/>
        <v>0</v>
      </c>
      <c r="CH233" s="13">
        <f t="shared" si="872"/>
        <v>0</v>
      </c>
      <c r="CI233" s="13">
        <f t="shared" si="873"/>
        <v>0</v>
      </c>
      <c r="CJ233" s="13">
        <f t="shared" si="874"/>
        <v>0</v>
      </c>
      <c r="CK233" s="13">
        <f t="shared" si="875"/>
        <v>0</v>
      </c>
      <c r="CL233" s="13">
        <f t="shared" si="876"/>
        <v>0</v>
      </c>
      <c r="CM233" s="13">
        <f t="shared" si="877"/>
        <v>0</v>
      </c>
      <c r="CN233" s="13">
        <f t="shared" si="878"/>
        <v>0</v>
      </c>
      <c r="CO233" s="13">
        <f t="shared" si="879"/>
        <v>0</v>
      </c>
      <c r="CP233" s="13">
        <f t="shared" si="880"/>
        <v>0</v>
      </c>
      <c r="CQ233" s="13">
        <f t="shared" si="881"/>
        <v>0</v>
      </c>
      <c r="CR233" s="13">
        <f t="shared" si="882"/>
        <v>0</v>
      </c>
      <c r="CS233" s="13">
        <f t="shared" si="883"/>
        <v>0</v>
      </c>
      <c r="CT233" s="13">
        <f t="shared" si="884"/>
        <v>0</v>
      </c>
      <c r="CU233" s="13">
        <f t="shared" si="885"/>
        <v>0</v>
      </c>
      <c r="CV233" s="13">
        <f t="shared" si="886"/>
        <v>0</v>
      </c>
      <c r="CW233" s="13">
        <f t="shared" si="887"/>
        <v>0</v>
      </c>
      <c r="CX233" s="13">
        <f t="shared" si="888"/>
        <v>0</v>
      </c>
      <c r="CY233" s="13">
        <f t="shared" si="889"/>
        <v>0</v>
      </c>
      <c r="CZ233" s="13">
        <f t="shared" si="890"/>
        <v>0</v>
      </c>
      <c r="DA233" s="13">
        <f t="shared" si="891"/>
        <v>0</v>
      </c>
      <c r="DB233" s="13">
        <f t="shared" si="892"/>
        <v>0</v>
      </c>
      <c r="DC233" s="13">
        <f t="shared" si="893"/>
        <v>0</v>
      </c>
      <c r="DD233" s="13">
        <f t="shared" si="894"/>
        <v>0</v>
      </c>
      <c r="DE233" s="13">
        <f t="shared" si="895"/>
        <v>0</v>
      </c>
      <c r="DF233" s="13">
        <f t="shared" si="896"/>
        <v>0</v>
      </c>
      <c r="DG233" s="13">
        <f t="shared" si="897"/>
        <v>0</v>
      </c>
      <c r="DH233" s="13">
        <f t="shared" si="898"/>
        <v>0</v>
      </c>
      <c r="DI233" s="13">
        <f t="shared" si="899"/>
        <v>0</v>
      </c>
      <c r="DJ233" s="13">
        <f t="shared" si="900"/>
        <v>0</v>
      </c>
      <c r="DK233" s="13">
        <f t="shared" si="901"/>
        <v>0</v>
      </c>
      <c r="DL233" s="13">
        <f t="shared" si="902"/>
        <v>0</v>
      </c>
      <c r="DM233" s="13">
        <f t="shared" si="903"/>
        <v>0</v>
      </c>
    </row>
    <row r="234" spans="1:117" ht="12.75" customHeight="1" x14ac:dyDescent="0.2">
      <c r="A234" s="12" t="s">
        <v>227</v>
      </c>
      <c r="B234" s="13"/>
      <c r="C234" s="13"/>
      <c r="D234" s="13"/>
      <c r="E234" s="13"/>
      <c r="F234" s="13"/>
      <c r="G234" s="13"/>
      <c r="H234" s="14"/>
      <c r="I234" s="34">
        <f t="shared" si="785"/>
        <v>0</v>
      </c>
      <c r="J234" s="13"/>
      <c r="K234" s="13"/>
      <c r="L234" s="13"/>
      <c r="M234" s="13"/>
      <c r="N234" s="13"/>
      <c r="O234" s="13"/>
      <c r="P234" s="13"/>
      <c r="Q234" s="13"/>
      <c r="R234" s="15">
        <f t="shared" si="713"/>
        <v>0</v>
      </c>
      <c r="S234" s="13"/>
      <c r="T234" s="13"/>
      <c r="U234" s="13"/>
      <c r="V234" s="13"/>
      <c r="W234" s="13"/>
      <c r="X234" s="13"/>
      <c r="Y234" s="16">
        <f t="shared" si="794"/>
        <v>0</v>
      </c>
      <c r="Z234" s="13"/>
      <c r="AA234" s="13"/>
      <c r="AB234" s="13"/>
      <c r="AC234" s="13"/>
      <c r="AD234" s="13"/>
      <c r="AE234" s="35">
        <f t="shared" si="714"/>
        <v>0</v>
      </c>
      <c r="AF234" s="15">
        <f t="shared" si="786"/>
        <v>0</v>
      </c>
      <c r="AG234" s="16"/>
      <c r="AH234" s="13">
        <v>1635.4</v>
      </c>
      <c r="AI234" s="34">
        <f t="shared" si="715"/>
        <v>1635.4</v>
      </c>
      <c r="AJ234" s="13"/>
      <c r="AK234" s="15">
        <f t="shared" si="769"/>
        <v>1635.4</v>
      </c>
      <c r="AL234" s="16"/>
      <c r="AM234" s="18"/>
      <c r="AO234" s="13"/>
      <c r="AP234" s="13"/>
      <c r="AQ234" s="13"/>
      <c r="AR234" s="13"/>
      <c r="AS234" s="13"/>
      <c r="AT234" s="13"/>
      <c r="AU234" s="14"/>
      <c r="AV234" s="34">
        <f t="shared" si="908"/>
        <v>0</v>
      </c>
      <c r="AW234" s="13"/>
      <c r="AX234" s="13"/>
      <c r="AY234" s="13"/>
      <c r="AZ234" s="13"/>
      <c r="BA234" s="13"/>
      <c r="BB234" s="13"/>
      <c r="BC234" s="13"/>
      <c r="BD234" s="13"/>
      <c r="BE234" s="15">
        <f t="shared" si="909"/>
        <v>0</v>
      </c>
      <c r="BF234" s="13"/>
      <c r="BG234" s="13"/>
      <c r="BH234" s="13"/>
      <c r="BI234" s="13"/>
      <c r="BJ234" s="13"/>
      <c r="BK234" s="13"/>
      <c r="BL234" s="16">
        <f t="shared" si="910"/>
        <v>0</v>
      </c>
      <c r="BM234" s="13"/>
      <c r="BN234" s="13"/>
      <c r="BO234" s="13"/>
      <c r="BP234" s="13"/>
      <c r="BQ234" s="13"/>
      <c r="BR234" s="35">
        <f t="shared" si="911"/>
        <v>0</v>
      </c>
      <c r="BS234" s="15">
        <f t="shared" si="864"/>
        <v>0</v>
      </c>
      <c r="BT234" s="16"/>
      <c r="BU234" s="13">
        <v>1635.4</v>
      </c>
      <c r="BV234" s="34">
        <f t="shared" si="912"/>
        <v>1635.4</v>
      </c>
      <c r="BW234" s="13"/>
      <c r="BX234" s="15">
        <f t="shared" si="865"/>
        <v>1635.4</v>
      </c>
      <c r="BY234" s="16"/>
      <c r="BZ234" s="18"/>
      <c r="CB234" s="13">
        <f t="shared" si="866"/>
        <v>0</v>
      </c>
      <c r="CC234" s="13">
        <f t="shared" si="867"/>
        <v>0</v>
      </c>
      <c r="CD234" s="13">
        <f t="shared" si="868"/>
        <v>0</v>
      </c>
      <c r="CE234" s="13">
        <f t="shared" si="869"/>
        <v>0</v>
      </c>
      <c r="CF234" s="13">
        <f t="shared" si="870"/>
        <v>0</v>
      </c>
      <c r="CG234" s="13">
        <f t="shared" si="871"/>
        <v>0</v>
      </c>
      <c r="CH234" s="13">
        <f t="shared" si="872"/>
        <v>0</v>
      </c>
      <c r="CI234" s="13">
        <f t="shared" si="873"/>
        <v>0</v>
      </c>
      <c r="CJ234" s="13">
        <f t="shared" si="874"/>
        <v>0</v>
      </c>
      <c r="CK234" s="13">
        <f t="shared" si="875"/>
        <v>0</v>
      </c>
      <c r="CL234" s="13">
        <f t="shared" si="876"/>
        <v>0</v>
      </c>
      <c r="CM234" s="13">
        <f t="shared" si="877"/>
        <v>0</v>
      </c>
      <c r="CN234" s="13">
        <f t="shared" si="878"/>
        <v>0</v>
      </c>
      <c r="CO234" s="13">
        <f t="shared" si="879"/>
        <v>0</v>
      </c>
      <c r="CP234" s="13">
        <f t="shared" si="880"/>
        <v>0</v>
      </c>
      <c r="CQ234" s="13">
        <f t="shared" si="881"/>
        <v>0</v>
      </c>
      <c r="CR234" s="13">
        <f t="shared" si="882"/>
        <v>0</v>
      </c>
      <c r="CS234" s="13">
        <f t="shared" si="883"/>
        <v>0</v>
      </c>
      <c r="CT234" s="13">
        <f t="shared" si="884"/>
        <v>0</v>
      </c>
      <c r="CU234" s="13">
        <f t="shared" si="885"/>
        <v>0</v>
      </c>
      <c r="CV234" s="13">
        <f t="shared" si="886"/>
        <v>0</v>
      </c>
      <c r="CW234" s="13">
        <f t="shared" si="887"/>
        <v>0</v>
      </c>
      <c r="CX234" s="13">
        <f t="shared" si="888"/>
        <v>0</v>
      </c>
      <c r="CY234" s="13">
        <f t="shared" si="889"/>
        <v>0</v>
      </c>
      <c r="CZ234" s="13">
        <f t="shared" si="890"/>
        <v>0</v>
      </c>
      <c r="DA234" s="13">
        <f t="shared" si="891"/>
        <v>0</v>
      </c>
      <c r="DB234" s="13">
        <f t="shared" si="892"/>
        <v>0</v>
      </c>
      <c r="DC234" s="13">
        <f t="shared" si="893"/>
        <v>0</v>
      </c>
      <c r="DD234" s="13">
        <f t="shared" si="894"/>
        <v>0</v>
      </c>
      <c r="DE234" s="13">
        <f t="shared" si="895"/>
        <v>0</v>
      </c>
      <c r="DF234" s="13">
        <f t="shared" si="896"/>
        <v>0</v>
      </c>
      <c r="DG234" s="13">
        <f t="shared" si="897"/>
        <v>0</v>
      </c>
      <c r="DH234" s="13">
        <f t="shared" si="898"/>
        <v>0</v>
      </c>
      <c r="DI234" s="13">
        <f t="shared" si="899"/>
        <v>0</v>
      </c>
      <c r="DJ234" s="13">
        <f t="shared" si="900"/>
        <v>0</v>
      </c>
      <c r="DK234" s="13">
        <f t="shared" si="901"/>
        <v>0</v>
      </c>
      <c r="DL234" s="13">
        <f t="shared" si="902"/>
        <v>0</v>
      </c>
      <c r="DM234" s="13">
        <f t="shared" si="903"/>
        <v>0</v>
      </c>
    </row>
    <row r="235" spans="1:117" ht="12.75" customHeight="1" x14ac:dyDescent="0.2">
      <c r="A235" s="12" t="s">
        <v>228</v>
      </c>
      <c r="B235" s="13"/>
      <c r="C235" s="13"/>
      <c r="D235" s="13"/>
      <c r="E235" s="13"/>
      <c r="F235" s="13"/>
      <c r="G235" s="13"/>
      <c r="H235" s="14"/>
      <c r="I235" s="34">
        <f t="shared" si="785"/>
        <v>0</v>
      </c>
      <c r="J235" s="13"/>
      <c r="K235" s="13"/>
      <c r="L235" s="13"/>
      <c r="M235" s="13"/>
      <c r="N235" s="13"/>
      <c r="O235" s="13"/>
      <c r="P235" s="13"/>
      <c r="Q235" s="13"/>
      <c r="R235" s="15">
        <f t="shared" si="713"/>
        <v>0</v>
      </c>
      <c r="S235" s="13"/>
      <c r="T235" s="13"/>
      <c r="U235" s="13"/>
      <c r="V235" s="13"/>
      <c r="W235" s="13"/>
      <c r="X235" s="13"/>
      <c r="Y235" s="16">
        <f t="shared" si="794"/>
        <v>0</v>
      </c>
      <c r="Z235" s="13"/>
      <c r="AA235" s="13"/>
      <c r="AB235" s="13"/>
      <c r="AC235" s="13"/>
      <c r="AD235" s="13"/>
      <c r="AE235" s="35">
        <f t="shared" si="714"/>
        <v>0</v>
      </c>
      <c r="AF235" s="15">
        <f t="shared" si="786"/>
        <v>0</v>
      </c>
      <c r="AG235" s="16"/>
      <c r="AH235" s="13">
        <v>100</v>
      </c>
      <c r="AI235" s="34">
        <f t="shared" si="715"/>
        <v>100</v>
      </c>
      <c r="AJ235" s="13"/>
      <c r="AK235" s="15">
        <f t="shared" si="769"/>
        <v>100</v>
      </c>
      <c r="AL235" s="16"/>
      <c r="AM235" s="18"/>
      <c r="AO235" s="13"/>
      <c r="AP235" s="13"/>
      <c r="AQ235" s="13"/>
      <c r="AR235" s="13"/>
      <c r="AS235" s="13"/>
      <c r="AT235" s="13"/>
      <c r="AU235" s="14"/>
      <c r="AV235" s="34">
        <f t="shared" si="908"/>
        <v>0</v>
      </c>
      <c r="AW235" s="13"/>
      <c r="AX235" s="13"/>
      <c r="AY235" s="13"/>
      <c r="AZ235" s="13"/>
      <c r="BA235" s="13"/>
      <c r="BB235" s="13"/>
      <c r="BC235" s="13"/>
      <c r="BD235" s="13"/>
      <c r="BE235" s="15">
        <f t="shared" si="909"/>
        <v>0</v>
      </c>
      <c r="BF235" s="13"/>
      <c r="BG235" s="13"/>
      <c r="BH235" s="13"/>
      <c r="BI235" s="13"/>
      <c r="BJ235" s="13"/>
      <c r="BK235" s="13"/>
      <c r="BL235" s="16">
        <f t="shared" si="910"/>
        <v>0</v>
      </c>
      <c r="BM235" s="13"/>
      <c r="BN235" s="13"/>
      <c r="BO235" s="13"/>
      <c r="BP235" s="13"/>
      <c r="BQ235" s="13"/>
      <c r="BR235" s="35">
        <f t="shared" si="911"/>
        <v>0</v>
      </c>
      <c r="BS235" s="15">
        <f t="shared" si="864"/>
        <v>0</v>
      </c>
      <c r="BT235" s="16"/>
      <c r="BU235" s="13">
        <v>100</v>
      </c>
      <c r="BV235" s="34">
        <f t="shared" si="912"/>
        <v>100</v>
      </c>
      <c r="BW235" s="13"/>
      <c r="BX235" s="15">
        <f t="shared" si="865"/>
        <v>100</v>
      </c>
      <c r="BY235" s="16"/>
      <c r="BZ235" s="18"/>
      <c r="CB235" s="13">
        <f t="shared" si="866"/>
        <v>0</v>
      </c>
      <c r="CC235" s="13">
        <f t="shared" si="867"/>
        <v>0</v>
      </c>
      <c r="CD235" s="13">
        <f t="shared" si="868"/>
        <v>0</v>
      </c>
      <c r="CE235" s="13">
        <f t="shared" si="869"/>
        <v>0</v>
      </c>
      <c r="CF235" s="13">
        <f t="shared" si="870"/>
        <v>0</v>
      </c>
      <c r="CG235" s="13">
        <f t="shared" si="871"/>
        <v>0</v>
      </c>
      <c r="CH235" s="13">
        <f t="shared" si="872"/>
        <v>0</v>
      </c>
      <c r="CI235" s="13">
        <f t="shared" si="873"/>
        <v>0</v>
      </c>
      <c r="CJ235" s="13">
        <f t="shared" si="874"/>
        <v>0</v>
      </c>
      <c r="CK235" s="13">
        <f t="shared" si="875"/>
        <v>0</v>
      </c>
      <c r="CL235" s="13">
        <f t="shared" si="876"/>
        <v>0</v>
      </c>
      <c r="CM235" s="13">
        <f t="shared" si="877"/>
        <v>0</v>
      </c>
      <c r="CN235" s="13">
        <f t="shared" si="878"/>
        <v>0</v>
      </c>
      <c r="CO235" s="13">
        <f t="shared" si="879"/>
        <v>0</v>
      </c>
      <c r="CP235" s="13">
        <f t="shared" si="880"/>
        <v>0</v>
      </c>
      <c r="CQ235" s="13">
        <f t="shared" si="881"/>
        <v>0</v>
      </c>
      <c r="CR235" s="13">
        <f t="shared" si="882"/>
        <v>0</v>
      </c>
      <c r="CS235" s="13">
        <f t="shared" si="883"/>
        <v>0</v>
      </c>
      <c r="CT235" s="13">
        <f t="shared" si="884"/>
        <v>0</v>
      </c>
      <c r="CU235" s="13">
        <f t="shared" si="885"/>
        <v>0</v>
      </c>
      <c r="CV235" s="13">
        <f t="shared" si="886"/>
        <v>0</v>
      </c>
      <c r="CW235" s="13">
        <f t="shared" si="887"/>
        <v>0</v>
      </c>
      <c r="CX235" s="13">
        <f t="shared" si="888"/>
        <v>0</v>
      </c>
      <c r="CY235" s="13">
        <f t="shared" si="889"/>
        <v>0</v>
      </c>
      <c r="CZ235" s="13">
        <f t="shared" si="890"/>
        <v>0</v>
      </c>
      <c r="DA235" s="13">
        <f t="shared" si="891"/>
        <v>0</v>
      </c>
      <c r="DB235" s="13">
        <f t="shared" si="892"/>
        <v>0</v>
      </c>
      <c r="DC235" s="13">
        <f t="shared" si="893"/>
        <v>0</v>
      </c>
      <c r="DD235" s="13">
        <f t="shared" si="894"/>
        <v>0</v>
      </c>
      <c r="DE235" s="13">
        <f t="shared" si="895"/>
        <v>0</v>
      </c>
      <c r="DF235" s="13">
        <f t="shared" si="896"/>
        <v>0</v>
      </c>
      <c r="DG235" s="13">
        <f t="shared" si="897"/>
        <v>0</v>
      </c>
      <c r="DH235" s="13">
        <f t="shared" si="898"/>
        <v>0</v>
      </c>
      <c r="DI235" s="13">
        <f t="shared" si="899"/>
        <v>0</v>
      </c>
      <c r="DJ235" s="13">
        <f t="shared" si="900"/>
        <v>0</v>
      </c>
      <c r="DK235" s="13">
        <f t="shared" si="901"/>
        <v>0</v>
      </c>
      <c r="DL235" s="13">
        <f t="shared" si="902"/>
        <v>0</v>
      </c>
      <c r="DM235" s="13">
        <f t="shared" si="903"/>
        <v>0</v>
      </c>
    </row>
    <row r="236" spans="1:117" ht="12.75" customHeight="1" x14ac:dyDescent="0.2">
      <c r="A236" s="12" t="s">
        <v>229</v>
      </c>
      <c r="B236" s="13"/>
      <c r="C236" s="13"/>
      <c r="D236" s="13"/>
      <c r="E236" s="13"/>
      <c r="F236" s="13"/>
      <c r="G236" s="13"/>
      <c r="H236" s="14"/>
      <c r="I236" s="34">
        <f t="shared" si="785"/>
        <v>0</v>
      </c>
      <c r="J236" s="13"/>
      <c r="K236" s="13"/>
      <c r="L236" s="13"/>
      <c r="M236" s="13"/>
      <c r="N236" s="13"/>
      <c r="O236" s="13"/>
      <c r="P236" s="13"/>
      <c r="Q236" s="13"/>
      <c r="R236" s="15">
        <f t="shared" si="713"/>
        <v>0</v>
      </c>
      <c r="S236" s="13"/>
      <c r="T236" s="13"/>
      <c r="U236" s="13"/>
      <c r="V236" s="13"/>
      <c r="W236" s="13"/>
      <c r="X236" s="13"/>
      <c r="Y236" s="16">
        <f t="shared" si="794"/>
        <v>0</v>
      </c>
      <c r="Z236" s="13"/>
      <c r="AA236" s="13"/>
      <c r="AB236" s="13"/>
      <c r="AC236" s="13"/>
      <c r="AD236" s="13"/>
      <c r="AE236" s="35">
        <f t="shared" si="714"/>
        <v>0</v>
      </c>
      <c r="AF236" s="15">
        <f t="shared" si="786"/>
        <v>0</v>
      </c>
      <c r="AG236" s="16"/>
      <c r="AH236" s="13">
        <v>432.9</v>
      </c>
      <c r="AI236" s="34">
        <f t="shared" si="715"/>
        <v>432.9</v>
      </c>
      <c r="AJ236" s="13"/>
      <c r="AK236" s="15">
        <f t="shared" si="769"/>
        <v>432.9</v>
      </c>
      <c r="AL236" s="16"/>
      <c r="AM236" s="18"/>
      <c r="AO236" s="13"/>
      <c r="AP236" s="13"/>
      <c r="AQ236" s="13"/>
      <c r="AR236" s="13"/>
      <c r="AS236" s="13"/>
      <c r="AT236" s="13"/>
      <c r="AU236" s="14"/>
      <c r="AV236" s="34">
        <f t="shared" ref="AV236:AV239" si="913">SUM(AO236:AU236)</f>
        <v>0</v>
      </c>
      <c r="AW236" s="13"/>
      <c r="AX236" s="13"/>
      <c r="AY236" s="13"/>
      <c r="AZ236" s="13"/>
      <c r="BA236" s="13"/>
      <c r="BB236" s="13"/>
      <c r="BC236" s="13"/>
      <c r="BD236" s="13"/>
      <c r="BE236" s="15">
        <f t="shared" ref="BE236:BE239" si="914">SUM(AX236:BD236)</f>
        <v>0</v>
      </c>
      <c r="BF236" s="13"/>
      <c r="BG236" s="13"/>
      <c r="BH236" s="13"/>
      <c r="BI236" s="13"/>
      <c r="BJ236" s="13"/>
      <c r="BK236" s="13"/>
      <c r="BL236" s="16">
        <f t="shared" si="910"/>
        <v>0</v>
      </c>
      <c r="BM236" s="13"/>
      <c r="BN236" s="13"/>
      <c r="BO236" s="13"/>
      <c r="BP236" s="13"/>
      <c r="BQ236" s="13"/>
      <c r="BR236" s="35">
        <f t="shared" ref="BR236:BR239" si="915">SUM(BM236:BQ236)</f>
        <v>0</v>
      </c>
      <c r="BS236" s="15">
        <f t="shared" si="864"/>
        <v>0</v>
      </c>
      <c r="BT236" s="16"/>
      <c r="BU236" s="13">
        <v>432.9</v>
      </c>
      <c r="BV236" s="34">
        <f t="shared" ref="BV236:BV239" si="916">SUM(BS236+BT236+BU236)</f>
        <v>432.9</v>
      </c>
      <c r="BW236" s="13"/>
      <c r="BX236" s="15">
        <f t="shared" ref="BX236:BX239" si="917">BV236+BW236</f>
        <v>432.9</v>
      </c>
      <c r="BY236" s="16"/>
      <c r="BZ236" s="18"/>
      <c r="CB236" s="13">
        <f t="shared" si="866"/>
        <v>0</v>
      </c>
      <c r="CC236" s="13">
        <f t="shared" si="867"/>
        <v>0</v>
      </c>
      <c r="CD236" s="13">
        <f t="shared" si="868"/>
        <v>0</v>
      </c>
      <c r="CE236" s="13">
        <f t="shared" si="869"/>
        <v>0</v>
      </c>
      <c r="CF236" s="13">
        <f t="shared" si="870"/>
        <v>0</v>
      </c>
      <c r="CG236" s="13">
        <f t="shared" si="871"/>
        <v>0</v>
      </c>
      <c r="CH236" s="13">
        <f t="shared" si="872"/>
        <v>0</v>
      </c>
      <c r="CI236" s="13">
        <f t="shared" si="873"/>
        <v>0</v>
      </c>
      <c r="CJ236" s="13">
        <f t="shared" si="874"/>
        <v>0</v>
      </c>
      <c r="CK236" s="13">
        <f t="shared" si="875"/>
        <v>0</v>
      </c>
      <c r="CL236" s="13">
        <f t="shared" si="876"/>
        <v>0</v>
      </c>
      <c r="CM236" s="13">
        <f t="shared" si="877"/>
        <v>0</v>
      </c>
      <c r="CN236" s="13">
        <f t="shared" si="878"/>
        <v>0</v>
      </c>
      <c r="CO236" s="13">
        <f t="shared" si="879"/>
        <v>0</v>
      </c>
      <c r="CP236" s="13">
        <f t="shared" si="880"/>
        <v>0</v>
      </c>
      <c r="CQ236" s="13">
        <f t="shared" si="881"/>
        <v>0</v>
      </c>
      <c r="CR236" s="13">
        <f t="shared" si="882"/>
        <v>0</v>
      </c>
      <c r="CS236" s="13">
        <f t="shared" si="883"/>
        <v>0</v>
      </c>
      <c r="CT236" s="13">
        <f t="shared" si="884"/>
        <v>0</v>
      </c>
      <c r="CU236" s="13">
        <f t="shared" si="885"/>
        <v>0</v>
      </c>
      <c r="CV236" s="13">
        <f t="shared" si="886"/>
        <v>0</v>
      </c>
      <c r="CW236" s="13">
        <f t="shared" si="887"/>
        <v>0</v>
      </c>
      <c r="CX236" s="13">
        <f t="shared" si="888"/>
        <v>0</v>
      </c>
      <c r="CY236" s="13">
        <f t="shared" si="889"/>
        <v>0</v>
      </c>
      <c r="CZ236" s="13">
        <f t="shared" si="890"/>
        <v>0</v>
      </c>
      <c r="DA236" s="13">
        <f t="shared" si="891"/>
        <v>0</v>
      </c>
      <c r="DB236" s="13">
        <f t="shared" si="892"/>
        <v>0</v>
      </c>
      <c r="DC236" s="13">
        <f t="shared" si="893"/>
        <v>0</v>
      </c>
      <c r="DD236" s="13">
        <f t="shared" si="894"/>
        <v>0</v>
      </c>
      <c r="DE236" s="13">
        <f t="shared" si="895"/>
        <v>0</v>
      </c>
      <c r="DF236" s="13">
        <f t="shared" si="896"/>
        <v>0</v>
      </c>
      <c r="DG236" s="13">
        <f t="shared" si="897"/>
        <v>0</v>
      </c>
      <c r="DH236" s="13">
        <f t="shared" si="898"/>
        <v>0</v>
      </c>
      <c r="DI236" s="13">
        <f t="shared" si="899"/>
        <v>0</v>
      </c>
      <c r="DJ236" s="13">
        <f t="shared" si="900"/>
        <v>0</v>
      </c>
      <c r="DK236" s="13">
        <f t="shared" si="901"/>
        <v>0</v>
      </c>
      <c r="DL236" s="13">
        <f t="shared" si="902"/>
        <v>0</v>
      </c>
      <c r="DM236" s="13">
        <f t="shared" si="903"/>
        <v>0</v>
      </c>
    </row>
    <row r="237" spans="1:117" ht="12.75" customHeight="1" x14ac:dyDescent="0.2">
      <c r="A237" s="12" t="s">
        <v>230</v>
      </c>
      <c r="B237" s="13"/>
      <c r="C237" s="13"/>
      <c r="D237" s="13"/>
      <c r="E237" s="13"/>
      <c r="F237" s="13"/>
      <c r="G237" s="13"/>
      <c r="H237" s="14"/>
      <c r="I237" s="34">
        <f t="shared" si="785"/>
        <v>0</v>
      </c>
      <c r="J237" s="13"/>
      <c r="K237" s="13"/>
      <c r="L237" s="13"/>
      <c r="M237" s="13"/>
      <c r="N237" s="13"/>
      <c r="O237" s="13"/>
      <c r="P237" s="13"/>
      <c r="Q237" s="13"/>
      <c r="R237" s="15">
        <f t="shared" si="713"/>
        <v>0</v>
      </c>
      <c r="S237" s="13"/>
      <c r="T237" s="13"/>
      <c r="U237" s="13"/>
      <c r="V237" s="13"/>
      <c r="W237" s="13"/>
      <c r="X237" s="13"/>
      <c r="Y237" s="16">
        <f t="shared" si="794"/>
        <v>0</v>
      </c>
      <c r="Z237" s="13"/>
      <c r="AA237" s="13"/>
      <c r="AB237" s="13"/>
      <c r="AC237" s="13"/>
      <c r="AD237" s="13"/>
      <c r="AE237" s="35">
        <f t="shared" si="714"/>
        <v>0</v>
      </c>
      <c r="AF237" s="15">
        <f t="shared" si="786"/>
        <v>0</v>
      </c>
      <c r="AG237" s="16"/>
      <c r="AH237" s="13">
        <v>154.6</v>
      </c>
      <c r="AI237" s="34">
        <f t="shared" si="715"/>
        <v>154.6</v>
      </c>
      <c r="AJ237" s="13"/>
      <c r="AK237" s="15">
        <f t="shared" si="769"/>
        <v>154.6</v>
      </c>
      <c r="AL237" s="16"/>
      <c r="AM237" s="18"/>
      <c r="AO237" s="13"/>
      <c r="AP237" s="13"/>
      <c r="AQ237" s="13"/>
      <c r="AR237" s="13"/>
      <c r="AS237" s="13"/>
      <c r="AT237" s="13"/>
      <c r="AU237" s="14"/>
      <c r="AV237" s="34">
        <f t="shared" si="913"/>
        <v>0</v>
      </c>
      <c r="AW237" s="13"/>
      <c r="AX237" s="13"/>
      <c r="AY237" s="13"/>
      <c r="AZ237" s="13"/>
      <c r="BA237" s="13"/>
      <c r="BB237" s="13"/>
      <c r="BC237" s="13"/>
      <c r="BD237" s="13"/>
      <c r="BE237" s="15">
        <f t="shared" si="914"/>
        <v>0</v>
      </c>
      <c r="BF237" s="13"/>
      <c r="BG237" s="13"/>
      <c r="BH237" s="13"/>
      <c r="BI237" s="13"/>
      <c r="BJ237" s="13"/>
      <c r="BK237" s="13"/>
      <c r="BL237" s="16">
        <f t="shared" si="910"/>
        <v>0</v>
      </c>
      <c r="BM237" s="13"/>
      <c r="BN237" s="13"/>
      <c r="BO237" s="13"/>
      <c r="BP237" s="13"/>
      <c r="BQ237" s="13"/>
      <c r="BR237" s="35">
        <f t="shared" si="915"/>
        <v>0</v>
      </c>
      <c r="BS237" s="15">
        <f t="shared" si="864"/>
        <v>0</v>
      </c>
      <c r="BT237" s="16"/>
      <c r="BU237" s="13">
        <v>154.6</v>
      </c>
      <c r="BV237" s="34">
        <f t="shared" si="916"/>
        <v>154.6</v>
      </c>
      <c r="BW237" s="13"/>
      <c r="BX237" s="15">
        <f t="shared" si="917"/>
        <v>154.6</v>
      </c>
      <c r="BY237" s="16"/>
      <c r="BZ237" s="18"/>
      <c r="CB237" s="13">
        <f t="shared" si="866"/>
        <v>0</v>
      </c>
      <c r="CC237" s="13">
        <f t="shared" si="867"/>
        <v>0</v>
      </c>
      <c r="CD237" s="13">
        <f t="shared" si="868"/>
        <v>0</v>
      </c>
      <c r="CE237" s="13">
        <f t="shared" si="869"/>
        <v>0</v>
      </c>
      <c r="CF237" s="13">
        <f t="shared" si="870"/>
        <v>0</v>
      </c>
      <c r="CG237" s="13">
        <f t="shared" si="871"/>
        <v>0</v>
      </c>
      <c r="CH237" s="13">
        <f t="shared" si="872"/>
        <v>0</v>
      </c>
      <c r="CI237" s="13">
        <f t="shared" si="873"/>
        <v>0</v>
      </c>
      <c r="CJ237" s="13">
        <f t="shared" si="874"/>
        <v>0</v>
      </c>
      <c r="CK237" s="13">
        <f t="shared" si="875"/>
        <v>0</v>
      </c>
      <c r="CL237" s="13">
        <f t="shared" si="876"/>
        <v>0</v>
      </c>
      <c r="CM237" s="13">
        <f t="shared" si="877"/>
        <v>0</v>
      </c>
      <c r="CN237" s="13">
        <f t="shared" si="878"/>
        <v>0</v>
      </c>
      <c r="CO237" s="13">
        <f t="shared" si="879"/>
        <v>0</v>
      </c>
      <c r="CP237" s="13">
        <f t="shared" si="880"/>
        <v>0</v>
      </c>
      <c r="CQ237" s="13">
        <f t="shared" si="881"/>
        <v>0</v>
      </c>
      <c r="CR237" s="13">
        <f t="shared" si="882"/>
        <v>0</v>
      </c>
      <c r="CS237" s="13">
        <f t="shared" si="883"/>
        <v>0</v>
      </c>
      <c r="CT237" s="13">
        <f t="shared" si="884"/>
        <v>0</v>
      </c>
      <c r="CU237" s="13">
        <f t="shared" si="885"/>
        <v>0</v>
      </c>
      <c r="CV237" s="13">
        <f t="shared" si="886"/>
        <v>0</v>
      </c>
      <c r="CW237" s="13">
        <f t="shared" si="887"/>
        <v>0</v>
      </c>
      <c r="CX237" s="13">
        <f t="shared" si="888"/>
        <v>0</v>
      </c>
      <c r="CY237" s="13">
        <f t="shared" si="889"/>
        <v>0</v>
      </c>
      <c r="CZ237" s="13">
        <f t="shared" si="890"/>
        <v>0</v>
      </c>
      <c r="DA237" s="13">
        <f t="shared" si="891"/>
        <v>0</v>
      </c>
      <c r="DB237" s="13">
        <f t="shared" si="892"/>
        <v>0</v>
      </c>
      <c r="DC237" s="13">
        <f t="shared" si="893"/>
        <v>0</v>
      </c>
      <c r="DD237" s="13">
        <f t="shared" si="894"/>
        <v>0</v>
      </c>
      <c r="DE237" s="13">
        <f t="shared" si="895"/>
        <v>0</v>
      </c>
      <c r="DF237" s="13">
        <f t="shared" si="896"/>
        <v>0</v>
      </c>
      <c r="DG237" s="13">
        <f t="shared" si="897"/>
        <v>0</v>
      </c>
      <c r="DH237" s="13">
        <f t="shared" si="898"/>
        <v>0</v>
      </c>
      <c r="DI237" s="13">
        <f t="shared" si="899"/>
        <v>0</v>
      </c>
      <c r="DJ237" s="13">
        <f t="shared" si="900"/>
        <v>0</v>
      </c>
      <c r="DK237" s="13">
        <f t="shared" si="901"/>
        <v>0</v>
      </c>
      <c r="DL237" s="13">
        <f t="shared" si="902"/>
        <v>0</v>
      </c>
      <c r="DM237" s="13">
        <f t="shared" si="903"/>
        <v>0</v>
      </c>
    </row>
    <row r="238" spans="1:117" ht="12.75" customHeight="1" x14ac:dyDescent="0.2">
      <c r="A238" s="12" t="s">
        <v>231</v>
      </c>
      <c r="B238" s="13"/>
      <c r="C238" s="13"/>
      <c r="D238" s="13"/>
      <c r="E238" s="13"/>
      <c r="F238" s="13"/>
      <c r="G238" s="13"/>
      <c r="H238" s="14"/>
      <c r="I238" s="34">
        <f t="shared" si="785"/>
        <v>0</v>
      </c>
      <c r="J238" s="13">
        <v>5</v>
      </c>
      <c r="K238" s="13">
        <v>5</v>
      </c>
      <c r="L238" s="13"/>
      <c r="M238" s="13"/>
      <c r="N238" s="13"/>
      <c r="O238" s="13"/>
      <c r="P238" s="13"/>
      <c r="Q238" s="13"/>
      <c r="R238" s="15">
        <f t="shared" si="713"/>
        <v>5</v>
      </c>
      <c r="S238" s="13"/>
      <c r="T238" s="13"/>
      <c r="U238" s="13"/>
      <c r="V238" s="13"/>
      <c r="W238" s="13"/>
      <c r="X238" s="13"/>
      <c r="Y238" s="16">
        <f t="shared" si="794"/>
        <v>0</v>
      </c>
      <c r="Z238" s="13"/>
      <c r="AA238" s="13"/>
      <c r="AB238" s="13"/>
      <c r="AC238" s="13"/>
      <c r="AD238" s="13"/>
      <c r="AE238" s="35">
        <f t="shared" si="714"/>
        <v>0</v>
      </c>
      <c r="AF238" s="15">
        <f t="shared" si="786"/>
        <v>10</v>
      </c>
      <c r="AG238" s="16"/>
      <c r="AH238" s="13">
        <v>85</v>
      </c>
      <c r="AI238" s="34">
        <f t="shared" si="715"/>
        <v>95</v>
      </c>
      <c r="AJ238" s="13"/>
      <c r="AK238" s="15">
        <f t="shared" si="769"/>
        <v>95</v>
      </c>
      <c r="AL238" s="16"/>
      <c r="AM238" s="18"/>
      <c r="AO238" s="13"/>
      <c r="AP238" s="13"/>
      <c r="AQ238" s="13"/>
      <c r="AR238" s="13"/>
      <c r="AS238" s="13"/>
      <c r="AT238" s="13"/>
      <c r="AU238" s="14"/>
      <c r="AV238" s="34">
        <f t="shared" si="913"/>
        <v>0</v>
      </c>
      <c r="AW238" s="13">
        <v>5</v>
      </c>
      <c r="AX238" s="13">
        <v>5</v>
      </c>
      <c r="AY238" s="13"/>
      <c r="AZ238" s="13"/>
      <c r="BA238" s="13"/>
      <c r="BB238" s="13"/>
      <c r="BC238" s="13"/>
      <c r="BD238" s="13"/>
      <c r="BE238" s="15">
        <f t="shared" si="914"/>
        <v>5</v>
      </c>
      <c r="BF238" s="13"/>
      <c r="BG238" s="13"/>
      <c r="BH238" s="13"/>
      <c r="BI238" s="13"/>
      <c r="BJ238" s="13"/>
      <c r="BK238" s="13"/>
      <c r="BL238" s="16">
        <f t="shared" si="910"/>
        <v>0</v>
      </c>
      <c r="BM238" s="13"/>
      <c r="BN238" s="13"/>
      <c r="BO238" s="13"/>
      <c r="BP238" s="13"/>
      <c r="BQ238" s="13"/>
      <c r="BR238" s="35">
        <f t="shared" si="915"/>
        <v>0</v>
      </c>
      <c r="BS238" s="15">
        <f t="shared" si="864"/>
        <v>10</v>
      </c>
      <c r="BT238" s="16"/>
      <c r="BU238" s="13">
        <v>85</v>
      </c>
      <c r="BV238" s="34">
        <f t="shared" si="916"/>
        <v>95</v>
      </c>
      <c r="BW238" s="13"/>
      <c r="BX238" s="15">
        <f t="shared" si="917"/>
        <v>95</v>
      </c>
      <c r="BY238" s="16"/>
      <c r="BZ238" s="18"/>
      <c r="CB238" s="13">
        <f t="shared" si="866"/>
        <v>0</v>
      </c>
      <c r="CC238" s="13">
        <f t="shared" si="867"/>
        <v>0</v>
      </c>
      <c r="CD238" s="13">
        <f t="shared" si="868"/>
        <v>0</v>
      </c>
      <c r="CE238" s="13">
        <f t="shared" si="869"/>
        <v>0</v>
      </c>
      <c r="CF238" s="13">
        <f t="shared" si="870"/>
        <v>0</v>
      </c>
      <c r="CG238" s="13">
        <f t="shared" si="871"/>
        <v>0</v>
      </c>
      <c r="CH238" s="13">
        <f t="shared" si="872"/>
        <v>0</v>
      </c>
      <c r="CI238" s="13">
        <f t="shared" si="873"/>
        <v>0</v>
      </c>
      <c r="CJ238" s="13">
        <f t="shared" si="874"/>
        <v>0</v>
      </c>
      <c r="CK238" s="13">
        <f t="shared" si="875"/>
        <v>0</v>
      </c>
      <c r="CL238" s="13">
        <f t="shared" si="876"/>
        <v>0</v>
      </c>
      <c r="CM238" s="13">
        <f t="shared" si="877"/>
        <v>0</v>
      </c>
      <c r="CN238" s="13">
        <f t="shared" si="878"/>
        <v>0</v>
      </c>
      <c r="CO238" s="13">
        <f t="shared" si="879"/>
        <v>0</v>
      </c>
      <c r="CP238" s="13">
        <f t="shared" si="880"/>
        <v>0</v>
      </c>
      <c r="CQ238" s="13">
        <f t="shared" si="881"/>
        <v>0</v>
      </c>
      <c r="CR238" s="13">
        <f t="shared" si="882"/>
        <v>0</v>
      </c>
      <c r="CS238" s="13">
        <f t="shared" si="883"/>
        <v>0</v>
      </c>
      <c r="CT238" s="13">
        <f t="shared" si="884"/>
        <v>0</v>
      </c>
      <c r="CU238" s="13">
        <f t="shared" si="885"/>
        <v>0</v>
      </c>
      <c r="CV238" s="13">
        <f t="shared" si="886"/>
        <v>0</v>
      </c>
      <c r="CW238" s="13">
        <f t="shared" si="887"/>
        <v>0</v>
      </c>
      <c r="CX238" s="13">
        <f t="shared" si="888"/>
        <v>0</v>
      </c>
      <c r="CY238" s="13">
        <f t="shared" si="889"/>
        <v>0</v>
      </c>
      <c r="CZ238" s="13">
        <f t="shared" si="890"/>
        <v>0</v>
      </c>
      <c r="DA238" s="13">
        <f t="shared" si="891"/>
        <v>0</v>
      </c>
      <c r="DB238" s="13">
        <f t="shared" si="892"/>
        <v>0</v>
      </c>
      <c r="DC238" s="13">
        <f t="shared" si="893"/>
        <v>0</v>
      </c>
      <c r="DD238" s="13">
        <f t="shared" si="894"/>
        <v>0</v>
      </c>
      <c r="DE238" s="13">
        <f t="shared" si="895"/>
        <v>0</v>
      </c>
      <c r="DF238" s="13">
        <f t="shared" si="896"/>
        <v>0</v>
      </c>
      <c r="DG238" s="13">
        <f t="shared" si="897"/>
        <v>0</v>
      </c>
      <c r="DH238" s="13">
        <f t="shared" si="898"/>
        <v>0</v>
      </c>
      <c r="DI238" s="13">
        <f t="shared" si="899"/>
        <v>0</v>
      </c>
      <c r="DJ238" s="13">
        <f t="shared" si="900"/>
        <v>0</v>
      </c>
      <c r="DK238" s="13">
        <f t="shared" si="901"/>
        <v>0</v>
      </c>
      <c r="DL238" s="13">
        <f t="shared" si="902"/>
        <v>0</v>
      </c>
      <c r="DM238" s="13">
        <f t="shared" si="903"/>
        <v>0</v>
      </c>
    </row>
    <row r="239" spans="1:117" ht="12.75" customHeight="1" x14ac:dyDescent="0.2">
      <c r="A239" s="12" t="s">
        <v>232</v>
      </c>
      <c r="B239" s="13"/>
      <c r="C239" s="13"/>
      <c r="D239" s="13"/>
      <c r="E239" s="13"/>
      <c r="F239" s="13"/>
      <c r="G239" s="13"/>
      <c r="H239" s="14"/>
      <c r="I239" s="34">
        <f t="shared" si="785"/>
        <v>0</v>
      </c>
      <c r="J239" s="13"/>
      <c r="K239" s="13"/>
      <c r="L239" s="13"/>
      <c r="M239" s="13"/>
      <c r="N239" s="13"/>
      <c r="O239" s="13"/>
      <c r="P239" s="13"/>
      <c r="Q239" s="13"/>
      <c r="R239" s="15">
        <f t="shared" si="713"/>
        <v>0</v>
      </c>
      <c r="S239" s="13"/>
      <c r="T239" s="13"/>
      <c r="U239" s="13"/>
      <c r="V239" s="13"/>
      <c r="W239" s="13"/>
      <c r="X239" s="13"/>
      <c r="Y239" s="16">
        <f t="shared" si="794"/>
        <v>0</v>
      </c>
      <c r="Z239" s="13"/>
      <c r="AA239" s="13"/>
      <c r="AB239" s="13"/>
      <c r="AC239" s="13"/>
      <c r="AD239" s="13"/>
      <c r="AE239" s="35">
        <f t="shared" si="714"/>
        <v>0</v>
      </c>
      <c r="AF239" s="15">
        <f t="shared" si="786"/>
        <v>0</v>
      </c>
      <c r="AG239" s="16"/>
      <c r="AH239" s="13">
        <v>350.63</v>
      </c>
      <c r="AI239" s="50">
        <f t="shared" si="715"/>
        <v>350.63</v>
      </c>
      <c r="AJ239" s="13"/>
      <c r="AK239" s="44">
        <f t="shared" si="769"/>
        <v>350.63</v>
      </c>
      <c r="AL239" s="16"/>
      <c r="AM239" s="18"/>
      <c r="AO239" s="13"/>
      <c r="AP239" s="13"/>
      <c r="AQ239" s="13"/>
      <c r="AR239" s="13"/>
      <c r="AS239" s="13"/>
      <c r="AT239" s="13"/>
      <c r="AU239" s="14"/>
      <c r="AV239" s="34">
        <f t="shared" si="913"/>
        <v>0</v>
      </c>
      <c r="AW239" s="13"/>
      <c r="AX239" s="13"/>
      <c r="AY239" s="13"/>
      <c r="AZ239" s="13"/>
      <c r="BA239" s="13"/>
      <c r="BB239" s="13"/>
      <c r="BC239" s="13"/>
      <c r="BD239" s="13"/>
      <c r="BE239" s="15">
        <f t="shared" si="914"/>
        <v>0</v>
      </c>
      <c r="BF239" s="13"/>
      <c r="BG239" s="13"/>
      <c r="BH239" s="13"/>
      <c r="BI239" s="13"/>
      <c r="BJ239" s="13"/>
      <c r="BK239" s="13"/>
      <c r="BL239" s="16">
        <f t="shared" si="910"/>
        <v>0</v>
      </c>
      <c r="BM239" s="13"/>
      <c r="BN239" s="13"/>
      <c r="BO239" s="13"/>
      <c r="BP239" s="13"/>
      <c r="BQ239" s="13"/>
      <c r="BR239" s="35">
        <f t="shared" si="915"/>
        <v>0</v>
      </c>
      <c r="BS239" s="15">
        <f t="shared" si="864"/>
        <v>0</v>
      </c>
      <c r="BT239" s="16"/>
      <c r="BU239" s="13">
        <v>350.63</v>
      </c>
      <c r="BV239" s="50">
        <f t="shared" si="916"/>
        <v>350.63</v>
      </c>
      <c r="BW239" s="13"/>
      <c r="BX239" s="44">
        <f t="shared" si="917"/>
        <v>350.63</v>
      </c>
      <c r="BY239" s="16"/>
      <c r="BZ239" s="18"/>
      <c r="CB239" s="13">
        <f t="shared" si="866"/>
        <v>0</v>
      </c>
      <c r="CC239" s="13">
        <f t="shared" si="867"/>
        <v>0</v>
      </c>
      <c r="CD239" s="13">
        <f t="shared" si="868"/>
        <v>0</v>
      </c>
      <c r="CE239" s="13">
        <f t="shared" si="869"/>
        <v>0</v>
      </c>
      <c r="CF239" s="13">
        <f t="shared" si="870"/>
        <v>0</v>
      </c>
      <c r="CG239" s="13">
        <f t="shared" si="871"/>
        <v>0</v>
      </c>
      <c r="CH239" s="13">
        <f t="shared" si="872"/>
        <v>0</v>
      </c>
      <c r="CI239" s="13">
        <f t="shared" si="873"/>
        <v>0</v>
      </c>
      <c r="CJ239" s="13">
        <f t="shared" si="874"/>
        <v>0</v>
      </c>
      <c r="CK239" s="13">
        <f t="shared" si="875"/>
        <v>0</v>
      </c>
      <c r="CL239" s="13">
        <f t="shared" si="876"/>
        <v>0</v>
      </c>
      <c r="CM239" s="13">
        <f t="shared" si="877"/>
        <v>0</v>
      </c>
      <c r="CN239" s="13">
        <f t="shared" si="878"/>
        <v>0</v>
      </c>
      <c r="CO239" s="13">
        <f t="shared" si="879"/>
        <v>0</v>
      </c>
      <c r="CP239" s="13">
        <f t="shared" si="880"/>
        <v>0</v>
      </c>
      <c r="CQ239" s="13">
        <f t="shared" si="881"/>
        <v>0</v>
      </c>
      <c r="CR239" s="13">
        <f t="shared" si="882"/>
        <v>0</v>
      </c>
      <c r="CS239" s="13">
        <f t="shared" si="883"/>
        <v>0</v>
      </c>
      <c r="CT239" s="13">
        <f t="shared" si="884"/>
        <v>0</v>
      </c>
      <c r="CU239" s="13">
        <f t="shared" si="885"/>
        <v>0</v>
      </c>
      <c r="CV239" s="13">
        <f t="shared" si="886"/>
        <v>0</v>
      </c>
      <c r="CW239" s="13">
        <f t="shared" si="887"/>
        <v>0</v>
      </c>
      <c r="CX239" s="13">
        <f t="shared" si="888"/>
        <v>0</v>
      </c>
      <c r="CY239" s="13">
        <f t="shared" si="889"/>
        <v>0</v>
      </c>
      <c r="CZ239" s="13">
        <f t="shared" si="890"/>
        <v>0</v>
      </c>
      <c r="DA239" s="13">
        <f t="shared" si="891"/>
        <v>0</v>
      </c>
      <c r="DB239" s="13">
        <f t="shared" si="892"/>
        <v>0</v>
      </c>
      <c r="DC239" s="13">
        <f t="shared" si="893"/>
        <v>0</v>
      </c>
      <c r="DD239" s="13">
        <f t="shared" si="894"/>
        <v>0</v>
      </c>
      <c r="DE239" s="13">
        <f t="shared" si="895"/>
        <v>0</v>
      </c>
      <c r="DF239" s="13">
        <f t="shared" si="896"/>
        <v>0</v>
      </c>
      <c r="DG239" s="13">
        <f t="shared" si="897"/>
        <v>0</v>
      </c>
      <c r="DH239" s="13">
        <f t="shared" si="898"/>
        <v>0</v>
      </c>
      <c r="DI239" s="13">
        <f t="shared" si="899"/>
        <v>0</v>
      </c>
      <c r="DJ239" s="13">
        <f t="shared" si="900"/>
        <v>0</v>
      </c>
      <c r="DK239" s="13">
        <f t="shared" si="901"/>
        <v>0</v>
      </c>
      <c r="DL239" s="13">
        <f t="shared" si="902"/>
        <v>0</v>
      </c>
      <c r="DM239" s="13">
        <f t="shared" si="903"/>
        <v>0</v>
      </c>
    </row>
    <row r="240" spans="1:117" ht="12.75" customHeight="1" x14ac:dyDescent="0.2">
      <c r="A240" s="12" t="s">
        <v>233</v>
      </c>
      <c r="B240" s="13"/>
      <c r="C240" s="13"/>
      <c r="D240" s="13"/>
      <c r="E240" s="13"/>
      <c r="F240" s="13"/>
      <c r="G240" s="13"/>
      <c r="H240" s="14"/>
      <c r="I240" s="34">
        <f>SUM(B240:H240)</f>
        <v>0</v>
      </c>
      <c r="J240" s="13"/>
      <c r="K240" s="13"/>
      <c r="L240" s="13"/>
      <c r="M240" s="13"/>
      <c r="N240" s="13"/>
      <c r="O240" s="13"/>
      <c r="P240" s="13"/>
      <c r="Q240" s="13"/>
      <c r="R240" s="15">
        <f>SUM(K240:Q240)</f>
        <v>0</v>
      </c>
      <c r="S240" s="13"/>
      <c r="T240" s="13"/>
      <c r="U240" s="13"/>
      <c r="V240" s="13"/>
      <c r="W240" s="13"/>
      <c r="X240" s="13"/>
      <c r="Y240" s="16">
        <f t="shared" si="794"/>
        <v>0</v>
      </c>
      <c r="Z240" s="13"/>
      <c r="AA240" s="13"/>
      <c r="AB240" s="13"/>
      <c r="AC240" s="13"/>
      <c r="AD240" s="13"/>
      <c r="AE240" s="35">
        <f>SUM(Z240:AD240)</f>
        <v>0</v>
      </c>
      <c r="AF240" s="15">
        <f t="shared" si="786"/>
        <v>0</v>
      </c>
      <c r="AG240" s="16"/>
      <c r="AH240" s="13">
        <v>1919.1</v>
      </c>
      <c r="AI240" s="50">
        <f>SUM(AF240+AG240+AH240)</f>
        <v>1919.1</v>
      </c>
      <c r="AJ240" s="13"/>
      <c r="AK240" s="44">
        <f>AI240+AJ240</f>
        <v>1919.1</v>
      </c>
      <c r="AL240" s="16"/>
      <c r="AM240" s="18"/>
      <c r="AO240" s="13"/>
      <c r="AP240" s="13"/>
      <c r="AQ240" s="13"/>
      <c r="AR240" s="13"/>
      <c r="AS240" s="13"/>
      <c r="AT240" s="13"/>
      <c r="AU240" s="14"/>
      <c r="AV240" s="34">
        <f>SUM(AO240:AU240)</f>
        <v>0</v>
      </c>
      <c r="AW240" s="13"/>
      <c r="AX240" s="13"/>
      <c r="AY240" s="13"/>
      <c r="AZ240" s="13"/>
      <c r="BA240" s="13"/>
      <c r="BB240" s="13"/>
      <c r="BC240" s="13"/>
      <c r="BD240" s="13"/>
      <c r="BE240" s="15">
        <f>SUM(AX240:BD240)</f>
        <v>0</v>
      </c>
      <c r="BF240" s="13"/>
      <c r="BG240" s="13"/>
      <c r="BH240" s="13"/>
      <c r="BI240" s="13"/>
      <c r="BJ240" s="13"/>
      <c r="BK240" s="13"/>
      <c r="BL240" s="16">
        <f t="shared" si="910"/>
        <v>0</v>
      </c>
      <c r="BM240" s="13"/>
      <c r="BN240" s="13"/>
      <c r="BO240" s="13"/>
      <c r="BP240" s="13"/>
      <c r="BQ240" s="13"/>
      <c r="BR240" s="35">
        <f>SUM(BM240:BQ240)</f>
        <v>0</v>
      </c>
      <c r="BS240" s="15">
        <f t="shared" si="864"/>
        <v>0</v>
      </c>
      <c r="BT240" s="16"/>
      <c r="BU240" s="13">
        <v>1919.1</v>
      </c>
      <c r="BV240" s="50">
        <f>SUM(BS240+BT240+BU240)</f>
        <v>1919.1</v>
      </c>
      <c r="BW240" s="13"/>
      <c r="BX240" s="44">
        <f>BV240+BW240</f>
        <v>1919.1</v>
      </c>
      <c r="BY240" s="16"/>
      <c r="BZ240" s="18"/>
      <c r="CB240" s="13">
        <f t="shared" si="866"/>
        <v>0</v>
      </c>
      <c r="CC240" s="13">
        <f t="shared" si="867"/>
        <v>0</v>
      </c>
      <c r="CD240" s="13">
        <f t="shared" si="868"/>
        <v>0</v>
      </c>
      <c r="CE240" s="13">
        <f t="shared" si="869"/>
        <v>0</v>
      </c>
      <c r="CF240" s="13">
        <f t="shared" si="870"/>
        <v>0</v>
      </c>
      <c r="CG240" s="13">
        <f t="shared" si="871"/>
        <v>0</v>
      </c>
      <c r="CH240" s="13">
        <f t="shared" si="872"/>
        <v>0</v>
      </c>
      <c r="CI240" s="13">
        <f t="shared" si="873"/>
        <v>0</v>
      </c>
      <c r="CJ240" s="13">
        <f t="shared" si="874"/>
        <v>0</v>
      </c>
      <c r="CK240" s="13">
        <f t="shared" si="875"/>
        <v>0</v>
      </c>
      <c r="CL240" s="13">
        <f t="shared" si="876"/>
        <v>0</v>
      </c>
      <c r="CM240" s="13">
        <f t="shared" si="877"/>
        <v>0</v>
      </c>
      <c r="CN240" s="13">
        <f t="shared" si="878"/>
        <v>0</v>
      </c>
      <c r="CO240" s="13">
        <f t="shared" si="879"/>
        <v>0</v>
      </c>
      <c r="CP240" s="13">
        <f t="shared" si="880"/>
        <v>0</v>
      </c>
      <c r="CQ240" s="13">
        <f t="shared" si="881"/>
        <v>0</v>
      </c>
      <c r="CR240" s="13">
        <f t="shared" si="882"/>
        <v>0</v>
      </c>
      <c r="CS240" s="13">
        <f t="shared" si="883"/>
        <v>0</v>
      </c>
      <c r="CT240" s="13">
        <f t="shared" si="884"/>
        <v>0</v>
      </c>
      <c r="CU240" s="13">
        <f t="shared" si="885"/>
        <v>0</v>
      </c>
      <c r="CV240" s="13">
        <f t="shared" si="886"/>
        <v>0</v>
      </c>
      <c r="CW240" s="13">
        <f t="shared" si="887"/>
        <v>0</v>
      </c>
      <c r="CX240" s="13">
        <f t="shared" si="888"/>
        <v>0</v>
      </c>
      <c r="CY240" s="13">
        <f t="shared" si="889"/>
        <v>0</v>
      </c>
      <c r="CZ240" s="13">
        <f t="shared" si="890"/>
        <v>0</v>
      </c>
      <c r="DA240" s="13">
        <f t="shared" si="891"/>
        <v>0</v>
      </c>
      <c r="DB240" s="13">
        <f t="shared" si="892"/>
        <v>0</v>
      </c>
      <c r="DC240" s="13">
        <f t="shared" si="893"/>
        <v>0</v>
      </c>
      <c r="DD240" s="13">
        <f t="shared" si="894"/>
        <v>0</v>
      </c>
      <c r="DE240" s="13">
        <f t="shared" si="895"/>
        <v>0</v>
      </c>
      <c r="DF240" s="13">
        <f t="shared" si="896"/>
        <v>0</v>
      </c>
      <c r="DG240" s="13">
        <f t="shared" si="897"/>
        <v>0</v>
      </c>
      <c r="DH240" s="13">
        <f t="shared" si="898"/>
        <v>0</v>
      </c>
      <c r="DI240" s="13">
        <f t="shared" si="899"/>
        <v>0</v>
      </c>
      <c r="DJ240" s="13">
        <f t="shared" si="900"/>
        <v>0</v>
      </c>
      <c r="DK240" s="13">
        <f t="shared" si="901"/>
        <v>0</v>
      </c>
      <c r="DL240" s="13">
        <f t="shared" si="902"/>
        <v>0</v>
      </c>
      <c r="DM240" s="13">
        <f t="shared" si="903"/>
        <v>0</v>
      </c>
    </row>
    <row r="241" spans="1:117" ht="12.75" customHeight="1" x14ac:dyDescent="0.2">
      <c r="A241" s="12" t="s">
        <v>234</v>
      </c>
      <c r="B241" s="13"/>
      <c r="C241" s="13"/>
      <c r="D241" s="13"/>
      <c r="E241" s="13"/>
      <c r="F241" s="13"/>
      <c r="G241" s="13"/>
      <c r="H241" s="14"/>
      <c r="I241" s="34">
        <f t="shared" si="785"/>
        <v>0</v>
      </c>
      <c r="J241" s="13"/>
      <c r="K241" s="13"/>
      <c r="L241" s="13"/>
      <c r="M241" s="13"/>
      <c r="N241" s="13"/>
      <c r="O241" s="13"/>
      <c r="P241" s="13"/>
      <c r="Q241" s="13"/>
      <c r="R241" s="15">
        <f t="shared" si="713"/>
        <v>0</v>
      </c>
      <c r="S241" s="13"/>
      <c r="T241" s="13"/>
      <c r="U241" s="13"/>
      <c r="V241" s="13"/>
      <c r="W241" s="13"/>
      <c r="X241" s="13"/>
      <c r="Y241" s="16">
        <f t="shared" si="794"/>
        <v>0</v>
      </c>
      <c r="Z241" s="13"/>
      <c r="AA241" s="13"/>
      <c r="AB241" s="13"/>
      <c r="AC241" s="13"/>
      <c r="AD241" s="13"/>
      <c r="AE241" s="35">
        <f t="shared" si="714"/>
        <v>0</v>
      </c>
      <c r="AF241" s="15">
        <f t="shared" si="786"/>
        <v>0</v>
      </c>
      <c r="AG241" s="16"/>
      <c r="AH241" s="13">
        <v>226.7</v>
      </c>
      <c r="AI241" s="34">
        <f t="shared" si="715"/>
        <v>226.7</v>
      </c>
      <c r="AJ241" s="13"/>
      <c r="AK241" s="15">
        <f t="shared" si="769"/>
        <v>226.7</v>
      </c>
      <c r="AL241" s="16"/>
      <c r="AM241" s="18"/>
      <c r="AN241" s="4"/>
      <c r="AO241" s="13"/>
      <c r="AP241" s="13"/>
      <c r="AQ241" s="13"/>
      <c r="AR241" s="13"/>
      <c r="AS241" s="13"/>
      <c r="AT241" s="13"/>
      <c r="AU241" s="14"/>
      <c r="AV241" s="34">
        <f t="shared" ref="AV241:AV242" si="918">SUM(AO241:AU241)</f>
        <v>0</v>
      </c>
      <c r="AW241" s="13"/>
      <c r="AX241" s="13"/>
      <c r="AY241" s="13"/>
      <c r="AZ241" s="13"/>
      <c r="BA241" s="13"/>
      <c r="BB241" s="13"/>
      <c r="BC241" s="13"/>
      <c r="BD241" s="13"/>
      <c r="BE241" s="15">
        <f t="shared" ref="BE241:BE242" si="919">SUM(AX241:BD241)</f>
        <v>0</v>
      </c>
      <c r="BF241" s="13"/>
      <c r="BG241" s="13"/>
      <c r="BH241" s="13"/>
      <c r="BI241" s="13"/>
      <c r="BJ241" s="13"/>
      <c r="BK241" s="13"/>
      <c r="BL241" s="16">
        <f t="shared" si="910"/>
        <v>0</v>
      </c>
      <c r="BM241" s="13"/>
      <c r="BN241" s="13"/>
      <c r="BO241" s="13"/>
      <c r="BP241" s="13"/>
      <c r="BQ241" s="13"/>
      <c r="BR241" s="35">
        <f t="shared" ref="BR241:BR242" si="920">SUM(BM241:BQ241)</f>
        <v>0</v>
      </c>
      <c r="BS241" s="15">
        <f t="shared" si="864"/>
        <v>0</v>
      </c>
      <c r="BT241" s="16"/>
      <c r="BU241" s="13">
        <v>226.7</v>
      </c>
      <c r="BV241" s="34">
        <f t="shared" ref="BV241:BV242" si="921">SUM(BS241+BT241+BU241)</f>
        <v>226.7</v>
      </c>
      <c r="BW241" s="13"/>
      <c r="BX241" s="15">
        <f t="shared" ref="BX241:BX242" si="922">BV241+BW241</f>
        <v>226.7</v>
      </c>
      <c r="BY241" s="16"/>
      <c r="BZ241" s="18"/>
      <c r="CB241" s="13">
        <f t="shared" si="866"/>
        <v>0</v>
      </c>
      <c r="CC241" s="13">
        <f t="shared" si="867"/>
        <v>0</v>
      </c>
      <c r="CD241" s="13">
        <f t="shared" si="868"/>
        <v>0</v>
      </c>
      <c r="CE241" s="13">
        <f t="shared" si="869"/>
        <v>0</v>
      </c>
      <c r="CF241" s="13">
        <f t="shared" si="870"/>
        <v>0</v>
      </c>
      <c r="CG241" s="13">
        <f t="shared" si="871"/>
        <v>0</v>
      </c>
      <c r="CH241" s="13">
        <f t="shared" si="872"/>
        <v>0</v>
      </c>
      <c r="CI241" s="13">
        <f t="shared" si="873"/>
        <v>0</v>
      </c>
      <c r="CJ241" s="13">
        <f t="shared" si="874"/>
        <v>0</v>
      </c>
      <c r="CK241" s="13">
        <f t="shared" si="875"/>
        <v>0</v>
      </c>
      <c r="CL241" s="13">
        <f t="shared" si="876"/>
        <v>0</v>
      </c>
      <c r="CM241" s="13">
        <f t="shared" si="877"/>
        <v>0</v>
      </c>
      <c r="CN241" s="13">
        <f t="shared" si="878"/>
        <v>0</v>
      </c>
      <c r="CO241" s="13">
        <f t="shared" si="879"/>
        <v>0</v>
      </c>
      <c r="CP241" s="13">
        <f t="shared" si="880"/>
        <v>0</v>
      </c>
      <c r="CQ241" s="13">
        <f t="shared" si="881"/>
        <v>0</v>
      </c>
      <c r="CR241" s="13">
        <f t="shared" si="882"/>
        <v>0</v>
      </c>
      <c r="CS241" s="13">
        <f t="shared" si="883"/>
        <v>0</v>
      </c>
      <c r="CT241" s="13">
        <f t="shared" si="884"/>
        <v>0</v>
      </c>
      <c r="CU241" s="13">
        <f t="shared" si="885"/>
        <v>0</v>
      </c>
      <c r="CV241" s="13">
        <f t="shared" si="886"/>
        <v>0</v>
      </c>
      <c r="CW241" s="13">
        <f t="shared" si="887"/>
        <v>0</v>
      </c>
      <c r="CX241" s="13">
        <f t="shared" si="888"/>
        <v>0</v>
      </c>
      <c r="CY241" s="13">
        <f t="shared" si="889"/>
        <v>0</v>
      </c>
      <c r="CZ241" s="13">
        <f t="shared" si="890"/>
        <v>0</v>
      </c>
      <c r="DA241" s="13">
        <f t="shared" si="891"/>
        <v>0</v>
      </c>
      <c r="DB241" s="13">
        <f t="shared" si="892"/>
        <v>0</v>
      </c>
      <c r="DC241" s="13">
        <f t="shared" si="893"/>
        <v>0</v>
      </c>
      <c r="DD241" s="13">
        <f t="shared" si="894"/>
        <v>0</v>
      </c>
      <c r="DE241" s="13">
        <f t="shared" si="895"/>
        <v>0</v>
      </c>
      <c r="DF241" s="13">
        <f t="shared" si="896"/>
        <v>0</v>
      </c>
      <c r="DG241" s="13">
        <f t="shared" si="897"/>
        <v>0</v>
      </c>
      <c r="DH241" s="13">
        <f t="shared" si="898"/>
        <v>0</v>
      </c>
      <c r="DI241" s="13">
        <f t="shared" si="899"/>
        <v>0</v>
      </c>
      <c r="DJ241" s="13">
        <f t="shared" si="900"/>
        <v>0</v>
      </c>
      <c r="DK241" s="13">
        <f t="shared" si="901"/>
        <v>0</v>
      </c>
      <c r="DL241" s="13">
        <f t="shared" si="902"/>
        <v>0</v>
      </c>
      <c r="DM241" s="13">
        <f t="shared" si="903"/>
        <v>0</v>
      </c>
    </row>
    <row r="242" spans="1:117" ht="12.75" customHeight="1" x14ac:dyDescent="0.2">
      <c r="A242" s="12" t="s">
        <v>235</v>
      </c>
      <c r="B242" s="13"/>
      <c r="C242" s="13"/>
      <c r="D242" s="13"/>
      <c r="E242" s="13"/>
      <c r="F242" s="13"/>
      <c r="G242" s="13"/>
      <c r="H242" s="14"/>
      <c r="I242" s="34">
        <f t="shared" si="785"/>
        <v>0</v>
      </c>
      <c r="J242" s="13"/>
      <c r="K242" s="13"/>
      <c r="L242" s="13"/>
      <c r="M242" s="13"/>
      <c r="N242" s="13"/>
      <c r="O242" s="13"/>
      <c r="P242" s="13"/>
      <c r="Q242" s="13"/>
      <c r="R242" s="15">
        <f t="shared" si="713"/>
        <v>0</v>
      </c>
      <c r="S242" s="13"/>
      <c r="T242" s="13"/>
      <c r="U242" s="13"/>
      <c r="V242" s="13"/>
      <c r="W242" s="13"/>
      <c r="X242" s="13"/>
      <c r="Y242" s="16">
        <f t="shared" si="794"/>
        <v>0</v>
      </c>
      <c r="Z242" s="13"/>
      <c r="AA242" s="13"/>
      <c r="AB242" s="13"/>
      <c r="AC242" s="13"/>
      <c r="AD242" s="13"/>
      <c r="AE242" s="35">
        <f t="shared" si="714"/>
        <v>0</v>
      </c>
      <c r="AF242" s="15">
        <f t="shared" si="786"/>
        <v>0</v>
      </c>
      <c r="AG242" s="16"/>
      <c r="AH242" s="13">
        <v>150</v>
      </c>
      <c r="AI242" s="34">
        <f t="shared" si="715"/>
        <v>150</v>
      </c>
      <c r="AJ242" s="13"/>
      <c r="AK242" s="15">
        <f t="shared" si="769"/>
        <v>150</v>
      </c>
      <c r="AL242" s="16"/>
      <c r="AM242" s="18"/>
      <c r="AN242" s="4"/>
      <c r="AO242" s="13"/>
      <c r="AP242" s="13"/>
      <c r="AQ242" s="13"/>
      <c r="AR242" s="13"/>
      <c r="AS242" s="13"/>
      <c r="AT242" s="13"/>
      <c r="AU242" s="14"/>
      <c r="AV242" s="34">
        <f t="shared" si="918"/>
        <v>0</v>
      </c>
      <c r="AW242" s="13"/>
      <c r="AX242" s="13"/>
      <c r="AY242" s="13"/>
      <c r="AZ242" s="13"/>
      <c r="BA242" s="13"/>
      <c r="BB242" s="13"/>
      <c r="BC242" s="13"/>
      <c r="BD242" s="13"/>
      <c r="BE242" s="15">
        <f t="shared" si="919"/>
        <v>0</v>
      </c>
      <c r="BF242" s="13"/>
      <c r="BG242" s="13"/>
      <c r="BH242" s="13"/>
      <c r="BI242" s="13"/>
      <c r="BJ242" s="13"/>
      <c r="BK242" s="13"/>
      <c r="BL242" s="16">
        <f t="shared" si="910"/>
        <v>0</v>
      </c>
      <c r="BM242" s="13"/>
      <c r="BN242" s="13"/>
      <c r="BO242" s="13"/>
      <c r="BP242" s="13"/>
      <c r="BQ242" s="13"/>
      <c r="BR242" s="35">
        <f t="shared" si="920"/>
        <v>0</v>
      </c>
      <c r="BS242" s="15">
        <f t="shared" si="864"/>
        <v>0</v>
      </c>
      <c r="BT242" s="16"/>
      <c r="BU242" s="13">
        <v>150</v>
      </c>
      <c r="BV242" s="34">
        <f t="shared" si="921"/>
        <v>150</v>
      </c>
      <c r="BW242" s="13"/>
      <c r="BX242" s="15">
        <f t="shared" si="922"/>
        <v>150</v>
      </c>
      <c r="BY242" s="16"/>
      <c r="BZ242" s="18"/>
      <c r="CB242" s="13">
        <f t="shared" si="866"/>
        <v>0</v>
      </c>
      <c r="CC242" s="13">
        <f t="shared" si="867"/>
        <v>0</v>
      </c>
      <c r="CD242" s="13">
        <f t="shared" si="868"/>
        <v>0</v>
      </c>
      <c r="CE242" s="13">
        <f t="shared" si="869"/>
        <v>0</v>
      </c>
      <c r="CF242" s="13">
        <f t="shared" si="870"/>
        <v>0</v>
      </c>
      <c r="CG242" s="13">
        <f t="shared" si="871"/>
        <v>0</v>
      </c>
      <c r="CH242" s="13">
        <f t="shared" si="872"/>
        <v>0</v>
      </c>
      <c r="CI242" s="13">
        <f t="shared" si="873"/>
        <v>0</v>
      </c>
      <c r="CJ242" s="13">
        <f t="shared" si="874"/>
        <v>0</v>
      </c>
      <c r="CK242" s="13">
        <f t="shared" si="875"/>
        <v>0</v>
      </c>
      <c r="CL242" s="13">
        <f t="shared" si="876"/>
        <v>0</v>
      </c>
      <c r="CM242" s="13">
        <f t="shared" si="877"/>
        <v>0</v>
      </c>
      <c r="CN242" s="13">
        <f t="shared" si="878"/>
        <v>0</v>
      </c>
      <c r="CO242" s="13">
        <f t="shared" si="879"/>
        <v>0</v>
      </c>
      <c r="CP242" s="13">
        <f t="shared" si="880"/>
        <v>0</v>
      </c>
      <c r="CQ242" s="13">
        <f t="shared" si="881"/>
        <v>0</v>
      </c>
      <c r="CR242" s="13">
        <f t="shared" si="882"/>
        <v>0</v>
      </c>
      <c r="CS242" s="13">
        <f t="shared" si="883"/>
        <v>0</v>
      </c>
      <c r="CT242" s="13">
        <f t="shared" si="884"/>
        <v>0</v>
      </c>
      <c r="CU242" s="13">
        <f t="shared" si="885"/>
        <v>0</v>
      </c>
      <c r="CV242" s="13">
        <f t="shared" si="886"/>
        <v>0</v>
      </c>
      <c r="CW242" s="13">
        <f t="shared" si="887"/>
        <v>0</v>
      </c>
      <c r="CX242" s="13">
        <f t="shared" si="888"/>
        <v>0</v>
      </c>
      <c r="CY242" s="13">
        <f t="shared" si="889"/>
        <v>0</v>
      </c>
      <c r="CZ242" s="13">
        <f t="shared" si="890"/>
        <v>0</v>
      </c>
      <c r="DA242" s="13">
        <f t="shared" si="891"/>
        <v>0</v>
      </c>
      <c r="DB242" s="13">
        <f t="shared" si="892"/>
        <v>0</v>
      </c>
      <c r="DC242" s="13">
        <f t="shared" si="893"/>
        <v>0</v>
      </c>
      <c r="DD242" s="13">
        <f t="shared" si="894"/>
        <v>0</v>
      </c>
      <c r="DE242" s="13">
        <f t="shared" si="895"/>
        <v>0</v>
      </c>
      <c r="DF242" s="13">
        <f t="shared" si="896"/>
        <v>0</v>
      </c>
      <c r="DG242" s="13">
        <f t="shared" si="897"/>
        <v>0</v>
      </c>
      <c r="DH242" s="13">
        <f t="shared" si="898"/>
        <v>0</v>
      </c>
      <c r="DI242" s="13">
        <f t="shared" si="899"/>
        <v>0</v>
      </c>
      <c r="DJ242" s="13">
        <f t="shared" si="900"/>
        <v>0</v>
      </c>
      <c r="DK242" s="13">
        <f t="shared" si="901"/>
        <v>0</v>
      </c>
      <c r="DL242" s="13">
        <f t="shared" si="902"/>
        <v>0</v>
      </c>
      <c r="DM242" s="13">
        <f t="shared" si="903"/>
        <v>0</v>
      </c>
    </row>
    <row r="243" spans="1:117" ht="12.75" customHeight="1" x14ac:dyDescent="0.2">
      <c r="A243" s="12" t="s">
        <v>236</v>
      </c>
      <c r="B243" s="13"/>
      <c r="C243" s="13"/>
      <c r="D243" s="13"/>
      <c r="E243" s="13"/>
      <c r="F243" s="13"/>
      <c r="G243" s="13"/>
      <c r="H243" s="14"/>
      <c r="I243" s="34">
        <f>SUM(B243:H243)</f>
        <v>0</v>
      </c>
      <c r="J243" s="13"/>
      <c r="K243" s="13"/>
      <c r="L243" s="13"/>
      <c r="M243" s="13"/>
      <c r="N243" s="13"/>
      <c r="O243" s="13"/>
      <c r="P243" s="13"/>
      <c r="Q243" s="13"/>
      <c r="R243" s="15">
        <f>SUM(K243:Q243)</f>
        <v>0</v>
      </c>
      <c r="S243" s="13"/>
      <c r="T243" s="13"/>
      <c r="U243" s="13"/>
      <c r="V243" s="13"/>
      <c r="W243" s="13"/>
      <c r="X243" s="13"/>
      <c r="Y243" s="16">
        <f t="shared" si="794"/>
        <v>0</v>
      </c>
      <c r="Z243" s="13"/>
      <c r="AA243" s="13"/>
      <c r="AB243" s="13"/>
      <c r="AC243" s="13"/>
      <c r="AD243" s="13"/>
      <c r="AE243" s="35">
        <f>SUM(Z243:AD243)</f>
        <v>0</v>
      </c>
      <c r="AF243" s="15">
        <f t="shared" si="786"/>
        <v>0</v>
      </c>
      <c r="AG243" s="16"/>
      <c r="AH243" s="13">
        <v>150</v>
      </c>
      <c r="AI243" s="34">
        <f>SUM(AF243+AG243+AH243)</f>
        <v>150</v>
      </c>
      <c r="AJ243" s="13"/>
      <c r="AK243" s="15">
        <f>AI243+AJ243</f>
        <v>150</v>
      </c>
      <c r="AL243" s="16"/>
      <c r="AM243" s="18"/>
      <c r="AN243" s="4"/>
      <c r="AO243" s="13"/>
      <c r="AP243" s="13"/>
      <c r="AQ243" s="13"/>
      <c r="AR243" s="13"/>
      <c r="AS243" s="13"/>
      <c r="AT243" s="13"/>
      <c r="AU243" s="14"/>
      <c r="AV243" s="34">
        <f>SUM(AO243:AU243)</f>
        <v>0</v>
      </c>
      <c r="AW243" s="13"/>
      <c r="AX243" s="13"/>
      <c r="AY243" s="13"/>
      <c r="AZ243" s="13"/>
      <c r="BA243" s="13"/>
      <c r="BB243" s="13"/>
      <c r="BC243" s="13"/>
      <c r="BD243" s="13"/>
      <c r="BE243" s="15">
        <f>SUM(AX243:BD243)</f>
        <v>0</v>
      </c>
      <c r="BF243" s="13"/>
      <c r="BG243" s="13"/>
      <c r="BH243" s="13"/>
      <c r="BI243" s="13"/>
      <c r="BJ243" s="13"/>
      <c r="BK243" s="13"/>
      <c r="BL243" s="16">
        <f t="shared" si="910"/>
        <v>0</v>
      </c>
      <c r="BM243" s="13"/>
      <c r="BN243" s="13"/>
      <c r="BO243" s="13"/>
      <c r="BP243" s="13"/>
      <c r="BQ243" s="13"/>
      <c r="BR243" s="35">
        <f>SUM(BM243:BQ243)</f>
        <v>0</v>
      </c>
      <c r="BS243" s="15">
        <f t="shared" si="864"/>
        <v>0</v>
      </c>
      <c r="BT243" s="16"/>
      <c r="BU243" s="13">
        <v>150</v>
      </c>
      <c r="BV243" s="34">
        <f>SUM(BS243+BT243+BU243)</f>
        <v>150</v>
      </c>
      <c r="BW243" s="13"/>
      <c r="BX243" s="15">
        <f>BV243+BW243</f>
        <v>150</v>
      </c>
      <c r="BY243" s="16"/>
      <c r="BZ243" s="18"/>
      <c r="CB243" s="13">
        <f t="shared" si="866"/>
        <v>0</v>
      </c>
      <c r="CC243" s="13">
        <f t="shared" si="867"/>
        <v>0</v>
      </c>
      <c r="CD243" s="13">
        <f t="shared" si="868"/>
        <v>0</v>
      </c>
      <c r="CE243" s="13">
        <f t="shared" si="869"/>
        <v>0</v>
      </c>
      <c r="CF243" s="13">
        <f t="shared" si="870"/>
        <v>0</v>
      </c>
      <c r="CG243" s="13">
        <f t="shared" si="871"/>
        <v>0</v>
      </c>
      <c r="CH243" s="13">
        <f t="shared" si="872"/>
        <v>0</v>
      </c>
      <c r="CI243" s="13">
        <f t="shared" si="873"/>
        <v>0</v>
      </c>
      <c r="CJ243" s="13">
        <f t="shared" si="874"/>
        <v>0</v>
      </c>
      <c r="CK243" s="13">
        <f t="shared" si="875"/>
        <v>0</v>
      </c>
      <c r="CL243" s="13">
        <f t="shared" si="876"/>
        <v>0</v>
      </c>
      <c r="CM243" s="13">
        <f t="shared" si="877"/>
        <v>0</v>
      </c>
      <c r="CN243" s="13">
        <f t="shared" si="878"/>
        <v>0</v>
      </c>
      <c r="CO243" s="13">
        <f t="shared" si="879"/>
        <v>0</v>
      </c>
      <c r="CP243" s="13">
        <f t="shared" si="880"/>
        <v>0</v>
      </c>
      <c r="CQ243" s="13">
        <f t="shared" si="881"/>
        <v>0</v>
      </c>
      <c r="CR243" s="13">
        <f t="shared" si="882"/>
        <v>0</v>
      </c>
      <c r="CS243" s="13">
        <f t="shared" si="883"/>
        <v>0</v>
      </c>
      <c r="CT243" s="13">
        <f t="shared" si="884"/>
        <v>0</v>
      </c>
      <c r="CU243" s="13">
        <f t="shared" si="885"/>
        <v>0</v>
      </c>
      <c r="CV243" s="13">
        <f t="shared" si="886"/>
        <v>0</v>
      </c>
      <c r="CW243" s="13">
        <f t="shared" si="887"/>
        <v>0</v>
      </c>
      <c r="CX243" s="13">
        <f t="shared" si="888"/>
        <v>0</v>
      </c>
      <c r="CY243" s="13">
        <f t="shared" si="889"/>
        <v>0</v>
      </c>
      <c r="CZ243" s="13">
        <f t="shared" si="890"/>
        <v>0</v>
      </c>
      <c r="DA243" s="13">
        <f t="shared" si="891"/>
        <v>0</v>
      </c>
      <c r="DB243" s="13">
        <f t="shared" si="892"/>
        <v>0</v>
      </c>
      <c r="DC243" s="13">
        <f t="shared" si="893"/>
        <v>0</v>
      </c>
      <c r="DD243" s="13">
        <f t="shared" si="894"/>
        <v>0</v>
      </c>
      <c r="DE243" s="13">
        <f t="shared" si="895"/>
        <v>0</v>
      </c>
      <c r="DF243" s="13">
        <f t="shared" si="896"/>
        <v>0</v>
      </c>
      <c r="DG243" s="13">
        <f t="shared" si="897"/>
        <v>0</v>
      </c>
      <c r="DH243" s="13">
        <f t="shared" si="898"/>
        <v>0</v>
      </c>
      <c r="DI243" s="13">
        <f t="shared" si="899"/>
        <v>0</v>
      </c>
      <c r="DJ243" s="13">
        <f t="shared" si="900"/>
        <v>0</v>
      </c>
      <c r="DK243" s="13">
        <f t="shared" si="901"/>
        <v>0</v>
      </c>
      <c r="DL243" s="13">
        <f t="shared" si="902"/>
        <v>0</v>
      </c>
      <c r="DM243" s="13">
        <f t="shared" si="903"/>
        <v>0</v>
      </c>
    </row>
    <row r="244" spans="1:117" ht="12.75" customHeight="1" x14ac:dyDescent="0.2">
      <c r="A244" s="12" t="s">
        <v>237</v>
      </c>
      <c r="B244" s="13"/>
      <c r="C244" s="13"/>
      <c r="D244" s="13"/>
      <c r="E244" s="13"/>
      <c r="F244" s="13"/>
      <c r="G244" s="13"/>
      <c r="H244" s="14"/>
      <c r="I244" s="34">
        <f>SUM(B244:H244)</f>
        <v>0</v>
      </c>
      <c r="J244" s="13"/>
      <c r="K244" s="13"/>
      <c r="L244" s="13"/>
      <c r="M244" s="13"/>
      <c r="N244" s="13"/>
      <c r="O244" s="13"/>
      <c r="P244" s="13"/>
      <c r="Q244" s="13"/>
      <c r="R244" s="15">
        <f>SUM(K244:Q244)</f>
        <v>0</v>
      </c>
      <c r="S244" s="13"/>
      <c r="T244" s="13"/>
      <c r="U244" s="13"/>
      <c r="V244" s="13"/>
      <c r="W244" s="13"/>
      <c r="X244" s="13"/>
      <c r="Y244" s="16">
        <f t="shared" si="794"/>
        <v>0</v>
      </c>
      <c r="Z244" s="13"/>
      <c r="AA244" s="13"/>
      <c r="AB244" s="13"/>
      <c r="AC244" s="13"/>
      <c r="AD244" s="13"/>
      <c r="AE244" s="35">
        <f>SUM(Z244:AD244)</f>
        <v>0</v>
      </c>
      <c r="AF244" s="15">
        <f t="shared" si="786"/>
        <v>0</v>
      </c>
      <c r="AG244" s="16"/>
      <c r="AH244" s="13">
        <v>63</v>
      </c>
      <c r="AI244" s="34">
        <f>SUM(AF244+AG244+AH244)</f>
        <v>63</v>
      </c>
      <c r="AJ244" s="13"/>
      <c r="AK244" s="15">
        <f>AI244+AJ244</f>
        <v>63</v>
      </c>
      <c r="AL244" s="16"/>
      <c r="AM244" s="18"/>
      <c r="AN244" s="4"/>
      <c r="AO244" s="13"/>
      <c r="AP244" s="13"/>
      <c r="AQ244" s="13"/>
      <c r="AR244" s="13"/>
      <c r="AS244" s="13"/>
      <c r="AT244" s="13"/>
      <c r="AU244" s="14"/>
      <c r="AV244" s="34">
        <f>SUM(AO244:AU244)</f>
        <v>0</v>
      </c>
      <c r="AW244" s="13"/>
      <c r="AX244" s="13"/>
      <c r="AY244" s="13"/>
      <c r="AZ244" s="13"/>
      <c r="BA244" s="13"/>
      <c r="BB244" s="13"/>
      <c r="BC244" s="13"/>
      <c r="BD244" s="13"/>
      <c r="BE244" s="15">
        <f>SUM(AX244:BD244)</f>
        <v>0</v>
      </c>
      <c r="BF244" s="13"/>
      <c r="BG244" s="13"/>
      <c r="BH244" s="13"/>
      <c r="BI244" s="13"/>
      <c r="BJ244" s="13"/>
      <c r="BK244" s="13"/>
      <c r="BL244" s="16">
        <f t="shared" si="910"/>
        <v>0</v>
      </c>
      <c r="BM244" s="13"/>
      <c r="BN244" s="13"/>
      <c r="BO244" s="13"/>
      <c r="BP244" s="13"/>
      <c r="BQ244" s="13"/>
      <c r="BR244" s="35">
        <f>SUM(BM244:BQ244)</f>
        <v>0</v>
      </c>
      <c r="BS244" s="15">
        <f t="shared" si="864"/>
        <v>0</v>
      </c>
      <c r="BT244" s="16"/>
      <c r="BU244" s="13">
        <v>63</v>
      </c>
      <c r="BV244" s="34">
        <f>SUM(BS244+BT244+BU244)</f>
        <v>63</v>
      </c>
      <c r="BW244" s="13"/>
      <c r="BX244" s="15">
        <f>BV244+BW244</f>
        <v>63</v>
      </c>
      <c r="BY244" s="16"/>
      <c r="BZ244" s="18"/>
      <c r="CB244" s="13">
        <f t="shared" si="866"/>
        <v>0</v>
      </c>
      <c r="CC244" s="13">
        <f t="shared" si="867"/>
        <v>0</v>
      </c>
      <c r="CD244" s="13">
        <f t="shared" si="868"/>
        <v>0</v>
      </c>
      <c r="CE244" s="13">
        <f t="shared" si="869"/>
        <v>0</v>
      </c>
      <c r="CF244" s="13">
        <f t="shared" si="870"/>
        <v>0</v>
      </c>
      <c r="CG244" s="13">
        <f t="shared" si="871"/>
        <v>0</v>
      </c>
      <c r="CH244" s="13">
        <f t="shared" si="872"/>
        <v>0</v>
      </c>
      <c r="CI244" s="13">
        <f t="shared" si="873"/>
        <v>0</v>
      </c>
      <c r="CJ244" s="13">
        <f t="shared" si="874"/>
        <v>0</v>
      </c>
      <c r="CK244" s="13">
        <f t="shared" si="875"/>
        <v>0</v>
      </c>
      <c r="CL244" s="13">
        <f t="shared" si="876"/>
        <v>0</v>
      </c>
      <c r="CM244" s="13">
        <f t="shared" si="877"/>
        <v>0</v>
      </c>
      <c r="CN244" s="13">
        <f t="shared" si="878"/>
        <v>0</v>
      </c>
      <c r="CO244" s="13">
        <f t="shared" si="879"/>
        <v>0</v>
      </c>
      <c r="CP244" s="13">
        <f t="shared" si="880"/>
        <v>0</v>
      </c>
      <c r="CQ244" s="13">
        <f t="shared" si="881"/>
        <v>0</v>
      </c>
      <c r="CR244" s="13">
        <f t="shared" si="882"/>
        <v>0</v>
      </c>
      <c r="CS244" s="13">
        <f t="shared" si="883"/>
        <v>0</v>
      </c>
      <c r="CT244" s="13">
        <f t="shared" si="884"/>
        <v>0</v>
      </c>
      <c r="CU244" s="13">
        <f t="shared" si="885"/>
        <v>0</v>
      </c>
      <c r="CV244" s="13">
        <f t="shared" si="886"/>
        <v>0</v>
      </c>
      <c r="CW244" s="13">
        <f t="shared" si="887"/>
        <v>0</v>
      </c>
      <c r="CX244" s="13">
        <f t="shared" si="888"/>
        <v>0</v>
      </c>
      <c r="CY244" s="13">
        <f t="shared" si="889"/>
        <v>0</v>
      </c>
      <c r="CZ244" s="13">
        <f t="shared" si="890"/>
        <v>0</v>
      </c>
      <c r="DA244" s="13">
        <f t="shared" si="891"/>
        <v>0</v>
      </c>
      <c r="DB244" s="13">
        <f t="shared" si="892"/>
        <v>0</v>
      </c>
      <c r="DC244" s="13">
        <f t="shared" si="893"/>
        <v>0</v>
      </c>
      <c r="DD244" s="13">
        <f t="shared" si="894"/>
        <v>0</v>
      </c>
      <c r="DE244" s="13">
        <f t="shared" si="895"/>
        <v>0</v>
      </c>
      <c r="DF244" s="13">
        <f t="shared" si="896"/>
        <v>0</v>
      </c>
      <c r="DG244" s="13">
        <f t="shared" si="897"/>
        <v>0</v>
      </c>
      <c r="DH244" s="13">
        <f t="shared" si="898"/>
        <v>0</v>
      </c>
      <c r="DI244" s="13">
        <f t="shared" si="899"/>
        <v>0</v>
      </c>
      <c r="DJ244" s="13">
        <f t="shared" si="900"/>
        <v>0</v>
      </c>
      <c r="DK244" s="13">
        <f t="shared" si="901"/>
        <v>0</v>
      </c>
      <c r="DL244" s="13">
        <f t="shared" si="902"/>
        <v>0</v>
      </c>
      <c r="DM244" s="13">
        <f t="shared" si="903"/>
        <v>0</v>
      </c>
    </row>
    <row r="245" spans="1:117" ht="12.75" customHeight="1" x14ac:dyDescent="0.2">
      <c r="A245" s="12" t="s">
        <v>238</v>
      </c>
      <c r="B245" s="13"/>
      <c r="C245" s="13"/>
      <c r="D245" s="13"/>
      <c r="E245" s="13"/>
      <c r="F245" s="13"/>
      <c r="G245" s="13"/>
      <c r="H245" s="14"/>
      <c r="I245" s="34">
        <f t="shared" si="785"/>
        <v>0</v>
      </c>
      <c r="J245" s="13"/>
      <c r="K245" s="13"/>
      <c r="L245" s="13"/>
      <c r="M245" s="13"/>
      <c r="N245" s="13"/>
      <c r="O245" s="13"/>
      <c r="P245" s="13"/>
      <c r="Q245" s="13"/>
      <c r="R245" s="15">
        <f t="shared" ref="R245:R295" si="923">SUM(K245:Q245)</f>
        <v>0</v>
      </c>
      <c r="S245" s="13"/>
      <c r="T245" s="13"/>
      <c r="U245" s="13"/>
      <c r="V245" s="13"/>
      <c r="W245" s="13"/>
      <c r="X245" s="13"/>
      <c r="Y245" s="16">
        <f t="shared" si="794"/>
        <v>0</v>
      </c>
      <c r="Z245" s="13"/>
      <c r="AA245" s="13"/>
      <c r="AB245" s="13"/>
      <c r="AC245" s="13"/>
      <c r="AD245" s="13"/>
      <c r="AE245" s="35">
        <f t="shared" ref="AE245:AE309" si="924">SUM(Z245:AD245)</f>
        <v>0</v>
      </c>
      <c r="AF245" s="15">
        <f t="shared" si="786"/>
        <v>0</v>
      </c>
      <c r="AG245" s="16"/>
      <c r="AH245" s="13">
        <v>300</v>
      </c>
      <c r="AI245" s="34">
        <f t="shared" ref="AI245:AI295" si="925">SUM(AF245+AG245+AH245)</f>
        <v>300</v>
      </c>
      <c r="AJ245" s="13"/>
      <c r="AK245" s="15">
        <f t="shared" si="769"/>
        <v>300</v>
      </c>
      <c r="AL245" s="16"/>
      <c r="AM245" s="18"/>
      <c r="AN245" s="4"/>
      <c r="AO245" s="13"/>
      <c r="AP245" s="13"/>
      <c r="AQ245" s="13"/>
      <c r="AR245" s="13"/>
      <c r="AS245" s="13"/>
      <c r="AT245" s="13"/>
      <c r="AU245" s="14"/>
      <c r="AV245" s="34">
        <f t="shared" ref="AV245" si="926">SUM(AO245:AU245)</f>
        <v>0</v>
      </c>
      <c r="AW245" s="13"/>
      <c r="AX245" s="13"/>
      <c r="AY245" s="13"/>
      <c r="AZ245" s="13"/>
      <c r="BA245" s="13"/>
      <c r="BB245" s="13"/>
      <c r="BC245" s="13"/>
      <c r="BD245" s="13"/>
      <c r="BE245" s="15">
        <f t="shared" ref="BE245" si="927">SUM(AX245:BD245)</f>
        <v>0</v>
      </c>
      <c r="BF245" s="13"/>
      <c r="BG245" s="13"/>
      <c r="BH245" s="13"/>
      <c r="BI245" s="13"/>
      <c r="BJ245" s="13"/>
      <c r="BK245" s="13"/>
      <c r="BL245" s="16">
        <f t="shared" si="910"/>
        <v>0</v>
      </c>
      <c r="BM245" s="13"/>
      <c r="BN245" s="13"/>
      <c r="BO245" s="13"/>
      <c r="BP245" s="13"/>
      <c r="BQ245" s="13"/>
      <c r="BR245" s="35">
        <f t="shared" ref="BR245" si="928">SUM(BM245:BQ245)</f>
        <v>0</v>
      </c>
      <c r="BS245" s="15">
        <f t="shared" si="864"/>
        <v>0</v>
      </c>
      <c r="BT245" s="16"/>
      <c r="BU245" s="13">
        <v>300</v>
      </c>
      <c r="BV245" s="34">
        <f t="shared" ref="BV245" si="929">SUM(BS245+BT245+BU245)</f>
        <v>300</v>
      </c>
      <c r="BW245" s="13"/>
      <c r="BX245" s="15">
        <f t="shared" ref="BX245:BX254" si="930">BV245+BW245</f>
        <v>300</v>
      </c>
      <c r="BY245" s="16"/>
      <c r="BZ245" s="18"/>
      <c r="CB245" s="13">
        <f t="shared" si="866"/>
        <v>0</v>
      </c>
      <c r="CC245" s="13">
        <f t="shared" si="867"/>
        <v>0</v>
      </c>
      <c r="CD245" s="13">
        <f t="shared" si="868"/>
        <v>0</v>
      </c>
      <c r="CE245" s="13">
        <f t="shared" si="869"/>
        <v>0</v>
      </c>
      <c r="CF245" s="13">
        <f t="shared" si="870"/>
        <v>0</v>
      </c>
      <c r="CG245" s="13">
        <f t="shared" si="871"/>
        <v>0</v>
      </c>
      <c r="CH245" s="13">
        <f t="shared" si="872"/>
        <v>0</v>
      </c>
      <c r="CI245" s="13">
        <f t="shared" si="873"/>
        <v>0</v>
      </c>
      <c r="CJ245" s="13">
        <f t="shared" si="874"/>
        <v>0</v>
      </c>
      <c r="CK245" s="13">
        <f t="shared" si="875"/>
        <v>0</v>
      </c>
      <c r="CL245" s="13">
        <f t="shared" si="876"/>
        <v>0</v>
      </c>
      <c r="CM245" s="13">
        <f t="shared" si="877"/>
        <v>0</v>
      </c>
      <c r="CN245" s="13">
        <f t="shared" si="878"/>
        <v>0</v>
      </c>
      <c r="CO245" s="13">
        <f t="shared" si="879"/>
        <v>0</v>
      </c>
      <c r="CP245" s="13">
        <f t="shared" si="880"/>
        <v>0</v>
      </c>
      <c r="CQ245" s="13">
        <f t="shared" si="881"/>
        <v>0</v>
      </c>
      <c r="CR245" s="13">
        <f t="shared" si="882"/>
        <v>0</v>
      </c>
      <c r="CS245" s="13">
        <f t="shared" si="883"/>
        <v>0</v>
      </c>
      <c r="CT245" s="13">
        <f t="shared" si="884"/>
        <v>0</v>
      </c>
      <c r="CU245" s="13">
        <f t="shared" si="885"/>
        <v>0</v>
      </c>
      <c r="CV245" s="13">
        <f t="shared" si="886"/>
        <v>0</v>
      </c>
      <c r="CW245" s="13">
        <f t="shared" si="887"/>
        <v>0</v>
      </c>
      <c r="CX245" s="13">
        <f t="shared" si="888"/>
        <v>0</v>
      </c>
      <c r="CY245" s="13">
        <f t="shared" si="889"/>
        <v>0</v>
      </c>
      <c r="CZ245" s="13">
        <f t="shared" si="890"/>
        <v>0</v>
      </c>
      <c r="DA245" s="13">
        <f t="shared" si="891"/>
        <v>0</v>
      </c>
      <c r="DB245" s="13">
        <f t="shared" si="892"/>
        <v>0</v>
      </c>
      <c r="DC245" s="13">
        <f t="shared" si="893"/>
        <v>0</v>
      </c>
      <c r="DD245" s="13">
        <f t="shared" si="894"/>
        <v>0</v>
      </c>
      <c r="DE245" s="13">
        <f t="shared" si="895"/>
        <v>0</v>
      </c>
      <c r="DF245" s="13">
        <f t="shared" si="896"/>
        <v>0</v>
      </c>
      <c r="DG245" s="13">
        <f t="shared" si="897"/>
        <v>0</v>
      </c>
      <c r="DH245" s="13">
        <f t="shared" si="898"/>
        <v>0</v>
      </c>
      <c r="DI245" s="13">
        <f t="shared" si="899"/>
        <v>0</v>
      </c>
      <c r="DJ245" s="13">
        <f t="shared" si="900"/>
        <v>0</v>
      </c>
      <c r="DK245" s="13">
        <f t="shared" si="901"/>
        <v>0</v>
      </c>
      <c r="DL245" s="13">
        <f t="shared" si="902"/>
        <v>0</v>
      </c>
      <c r="DM245" s="13">
        <f t="shared" si="903"/>
        <v>0</v>
      </c>
    </row>
    <row r="246" spans="1:117" ht="12.75" customHeight="1" x14ac:dyDescent="0.2">
      <c r="A246" s="12" t="s">
        <v>239</v>
      </c>
      <c r="B246" s="13"/>
      <c r="C246" s="13"/>
      <c r="D246" s="13"/>
      <c r="E246" s="13"/>
      <c r="F246" s="13"/>
      <c r="G246" s="13"/>
      <c r="H246" s="14"/>
      <c r="I246" s="34">
        <f>SUM(B246:H246)</f>
        <v>0</v>
      </c>
      <c r="J246" s="13"/>
      <c r="K246" s="13"/>
      <c r="L246" s="13"/>
      <c r="M246" s="13"/>
      <c r="N246" s="13"/>
      <c r="O246" s="13"/>
      <c r="P246" s="13"/>
      <c r="Q246" s="13"/>
      <c r="R246" s="15">
        <f>SUM(K246:Q246)</f>
        <v>0</v>
      </c>
      <c r="S246" s="13"/>
      <c r="T246" s="13"/>
      <c r="U246" s="13"/>
      <c r="V246" s="13"/>
      <c r="W246" s="13"/>
      <c r="X246" s="13"/>
      <c r="Y246" s="16">
        <f t="shared" si="794"/>
        <v>0</v>
      </c>
      <c r="Z246" s="13"/>
      <c r="AA246" s="13"/>
      <c r="AB246" s="13"/>
      <c r="AC246" s="13"/>
      <c r="AD246" s="13"/>
      <c r="AE246" s="35">
        <f>SUM(Z246:AD246)</f>
        <v>0</v>
      </c>
      <c r="AF246" s="15">
        <f t="shared" si="786"/>
        <v>0</v>
      </c>
      <c r="AG246" s="16"/>
      <c r="AH246" s="13">
        <v>250</v>
      </c>
      <c r="AI246" s="34">
        <f>SUM(AF246+AG246+AH246)</f>
        <v>250</v>
      </c>
      <c r="AJ246" s="13"/>
      <c r="AK246" s="15">
        <f t="shared" si="769"/>
        <v>250</v>
      </c>
      <c r="AL246" s="16"/>
      <c r="AM246" s="18"/>
      <c r="AN246" s="4"/>
      <c r="AO246" s="13"/>
      <c r="AP246" s="13"/>
      <c r="AQ246" s="13"/>
      <c r="AR246" s="13"/>
      <c r="AS246" s="13"/>
      <c r="AT246" s="13"/>
      <c r="AU246" s="14"/>
      <c r="AV246" s="34">
        <f>SUM(AO246:AU246)</f>
        <v>0</v>
      </c>
      <c r="AW246" s="13"/>
      <c r="AX246" s="13"/>
      <c r="AY246" s="13"/>
      <c r="AZ246" s="13"/>
      <c r="BA246" s="13"/>
      <c r="BB246" s="13"/>
      <c r="BC246" s="13"/>
      <c r="BD246" s="13"/>
      <c r="BE246" s="15">
        <f>SUM(AX246:BD246)</f>
        <v>0</v>
      </c>
      <c r="BF246" s="13"/>
      <c r="BG246" s="13"/>
      <c r="BH246" s="13"/>
      <c r="BI246" s="13"/>
      <c r="BJ246" s="13"/>
      <c r="BK246" s="13"/>
      <c r="BL246" s="16">
        <f t="shared" si="910"/>
        <v>0</v>
      </c>
      <c r="BM246" s="13"/>
      <c r="BN246" s="13"/>
      <c r="BO246" s="13"/>
      <c r="BP246" s="13"/>
      <c r="BQ246" s="13"/>
      <c r="BR246" s="35">
        <f>SUM(BM246:BQ246)</f>
        <v>0</v>
      </c>
      <c r="BS246" s="15">
        <f t="shared" si="864"/>
        <v>0</v>
      </c>
      <c r="BT246" s="16"/>
      <c r="BU246" s="13">
        <v>250</v>
      </c>
      <c r="BV246" s="34">
        <f>SUM(BS246+BT246+BU246)</f>
        <v>250</v>
      </c>
      <c r="BW246" s="13"/>
      <c r="BX246" s="15">
        <f t="shared" si="930"/>
        <v>250</v>
      </c>
      <c r="BY246" s="16"/>
      <c r="BZ246" s="18"/>
      <c r="CB246" s="13">
        <f t="shared" si="866"/>
        <v>0</v>
      </c>
      <c r="CC246" s="13">
        <f t="shared" si="867"/>
        <v>0</v>
      </c>
      <c r="CD246" s="13">
        <f t="shared" si="868"/>
        <v>0</v>
      </c>
      <c r="CE246" s="13">
        <f t="shared" si="869"/>
        <v>0</v>
      </c>
      <c r="CF246" s="13">
        <f t="shared" si="870"/>
        <v>0</v>
      </c>
      <c r="CG246" s="13">
        <f t="shared" si="871"/>
        <v>0</v>
      </c>
      <c r="CH246" s="13">
        <f t="shared" si="872"/>
        <v>0</v>
      </c>
      <c r="CI246" s="13">
        <f t="shared" si="873"/>
        <v>0</v>
      </c>
      <c r="CJ246" s="13">
        <f t="shared" si="874"/>
        <v>0</v>
      </c>
      <c r="CK246" s="13">
        <f t="shared" si="875"/>
        <v>0</v>
      </c>
      <c r="CL246" s="13">
        <f t="shared" si="876"/>
        <v>0</v>
      </c>
      <c r="CM246" s="13">
        <f t="shared" si="877"/>
        <v>0</v>
      </c>
      <c r="CN246" s="13">
        <f t="shared" si="878"/>
        <v>0</v>
      </c>
      <c r="CO246" s="13">
        <f t="shared" si="879"/>
        <v>0</v>
      </c>
      <c r="CP246" s="13">
        <f t="shared" si="880"/>
        <v>0</v>
      </c>
      <c r="CQ246" s="13">
        <f t="shared" si="881"/>
        <v>0</v>
      </c>
      <c r="CR246" s="13">
        <f t="shared" si="882"/>
        <v>0</v>
      </c>
      <c r="CS246" s="13">
        <f t="shared" si="883"/>
        <v>0</v>
      </c>
      <c r="CT246" s="13">
        <f t="shared" si="884"/>
        <v>0</v>
      </c>
      <c r="CU246" s="13">
        <f t="shared" si="885"/>
        <v>0</v>
      </c>
      <c r="CV246" s="13">
        <f t="shared" si="886"/>
        <v>0</v>
      </c>
      <c r="CW246" s="13">
        <f t="shared" si="887"/>
        <v>0</v>
      </c>
      <c r="CX246" s="13">
        <f t="shared" si="888"/>
        <v>0</v>
      </c>
      <c r="CY246" s="13">
        <f t="shared" si="889"/>
        <v>0</v>
      </c>
      <c r="CZ246" s="13">
        <f t="shared" si="890"/>
        <v>0</v>
      </c>
      <c r="DA246" s="13">
        <f t="shared" si="891"/>
        <v>0</v>
      </c>
      <c r="DB246" s="13">
        <f t="shared" si="892"/>
        <v>0</v>
      </c>
      <c r="DC246" s="13">
        <f t="shared" si="893"/>
        <v>0</v>
      </c>
      <c r="DD246" s="13">
        <f t="shared" si="894"/>
        <v>0</v>
      </c>
      <c r="DE246" s="13">
        <f t="shared" si="895"/>
        <v>0</v>
      </c>
      <c r="DF246" s="13">
        <f t="shared" si="896"/>
        <v>0</v>
      </c>
      <c r="DG246" s="13">
        <f t="shared" si="897"/>
        <v>0</v>
      </c>
      <c r="DH246" s="13">
        <f t="shared" si="898"/>
        <v>0</v>
      </c>
      <c r="DI246" s="13">
        <f t="shared" si="899"/>
        <v>0</v>
      </c>
      <c r="DJ246" s="13">
        <f t="shared" si="900"/>
        <v>0</v>
      </c>
      <c r="DK246" s="13">
        <f t="shared" si="901"/>
        <v>0</v>
      </c>
      <c r="DL246" s="13">
        <f t="shared" si="902"/>
        <v>0</v>
      </c>
      <c r="DM246" s="13">
        <f t="shared" si="903"/>
        <v>0</v>
      </c>
    </row>
    <row r="247" spans="1:117" ht="12.75" customHeight="1" x14ac:dyDescent="0.2">
      <c r="A247" s="12" t="s">
        <v>240</v>
      </c>
      <c r="B247" s="13"/>
      <c r="C247" s="13"/>
      <c r="D247" s="13"/>
      <c r="E247" s="13"/>
      <c r="F247" s="13"/>
      <c r="G247" s="13"/>
      <c r="H247" s="14"/>
      <c r="I247" s="34">
        <f t="shared" ref="I247:I310" si="931">SUM(B247:H247)</f>
        <v>0</v>
      </c>
      <c r="J247" s="13"/>
      <c r="K247" s="13"/>
      <c r="L247" s="13"/>
      <c r="M247" s="13"/>
      <c r="N247" s="13"/>
      <c r="O247" s="13"/>
      <c r="P247" s="13"/>
      <c r="Q247" s="13"/>
      <c r="R247" s="15">
        <f t="shared" si="923"/>
        <v>0</v>
      </c>
      <c r="S247" s="13"/>
      <c r="T247" s="13"/>
      <c r="U247" s="13"/>
      <c r="V247" s="13"/>
      <c r="W247" s="13"/>
      <c r="X247" s="13"/>
      <c r="Y247" s="16">
        <f t="shared" si="794"/>
        <v>0</v>
      </c>
      <c r="Z247" s="13"/>
      <c r="AA247" s="13"/>
      <c r="AB247" s="13"/>
      <c r="AC247" s="13"/>
      <c r="AD247" s="13"/>
      <c r="AE247" s="35">
        <f t="shared" si="924"/>
        <v>0</v>
      </c>
      <c r="AF247" s="15">
        <f t="shared" si="786"/>
        <v>0</v>
      </c>
      <c r="AG247" s="16"/>
      <c r="AH247" s="13">
        <v>288</v>
      </c>
      <c r="AI247" s="34">
        <f t="shared" si="925"/>
        <v>288</v>
      </c>
      <c r="AJ247" s="13"/>
      <c r="AK247" s="15">
        <f t="shared" si="769"/>
        <v>288</v>
      </c>
      <c r="AL247" s="16"/>
      <c r="AM247" s="18"/>
      <c r="AN247" s="4"/>
      <c r="AO247" s="13"/>
      <c r="AP247" s="13"/>
      <c r="AQ247" s="13"/>
      <c r="AR247" s="13"/>
      <c r="AS247" s="13"/>
      <c r="AT247" s="13"/>
      <c r="AU247" s="14"/>
      <c r="AV247" s="34">
        <f t="shared" ref="AV247:AV252" si="932">SUM(AO247:AU247)</f>
        <v>0</v>
      </c>
      <c r="AW247" s="13"/>
      <c r="AX247" s="13"/>
      <c r="AY247" s="13"/>
      <c r="AZ247" s="13"/>
      <c r="BA247" s="13"/>
      <c r="BB247" s="13"/>
      <c r="BC247" s="13"/>
      <c r="BD247" s="13"/>
      <c r="BE247" s="15">
        <f t="shared" ref="BE247:BE252" si="933">SUM(AX247:BD247)</f>
        <v>0</v>
      </c>
      <c r="BF247" s="13"/>
      <c r="BG247" s="13"/>
      <c r="BH247" s="13"/>
      <c r="BI247" s="13"/>
      <c r="BJ247" s="13"/>
      <c r="BK247" s="13"/>
      <c r="BL247" s="16">
        <f t="shared" si="910"/>
        <v>0</v>
      </c>
      <c r="BM247" s="13"/>
      <c r="BN247" s="13"/>
      <c r="BO247" s="13"/>
      <c r="BP247" s="13"/>
      <c r="BQ247" s="13"/>
      <c r="BR247" s="35">
        <f t="shared" ref="BR247:BR252" si="934">SUM(BM247:BQ247)</f>
        <v>0</v>
      </c>
      <c r="BS247" s="15">
        <f t="shared" si="864"/>
        <v>0</v>
      </c>
      <c r="BT247" s="16"/>
      <c r="BU247" s="13">
        <v>288</v>
      </c>
      <c r="BV247" s="34">
        <f t="shared" ref="BV247:BV252" si="935">SUM(BS247+BT247+BU247)</f>
        <v>288</v>
      </c>
      <c r="BW247" s="13"/>
      <c r="BX247" s="15">
        <f t="shared" si="930"/>
        <v>288</v>
      </c>
      <c r="BY247" s="16"/>
      <c r="BZ247" s="18"/>
      <c r="CB247" s="13">
        <f t="shared" si="866"/>
        <v>0</v>
      </c>
      <c r="CC247" s="13">
        <f t="shared" si="867"/>
        <v>0</v>
      </c>
      <c r="CD247" s="13">
        <f t="shared" si="868"/>
        <v>0</v>
      </c>
      <c r="CE247" s="13">
        <f t="shared" si="869"/>
        <v>0</v>
      </c>
      <c r="CF247" s="13">
        <f t="shared" si="870"/>
        <v>0</v>
      </c>
      <c r="CG247" s="13">
        <f t="shared" si="871"/>
        <v>0</v>
      </c>
      <c r="CH247" s="13">
        <f t="shared" si="872"/>
        <v>0</v>
      </c>
      <c r="CI247" s="13">
        <f t="shared" si="873"/>
        <v>0</v>
      </c>
      <c r="CJ247" s="13">
        <f t="shared" si="874"/>
        <v>0</v>
      </c>
      <c r="CK247" s="13">
        <f t="shared" si="875"/>
        <v>0</v>
      </c>
      <c r="CL247" s="13">
        <f t="shared" si="876"/>
        <v>0</v>
      </c>
      <c r="CM247" s="13">
        <f t="shared" si="877"/>
        <v>0</v>
      </c>
      <c r="CN247" s="13">
        <f t="shared" si="878"/>
        <v>0</v>
      </c>
      <c r="CO247" s="13">
        <f t="shared" si="879"/>
        <v>0</v>
      </c>
      <c r="CP247" s="13">
        <f t="shared" si="880"/>
        <v>0</v>
      </c>
      <c r="CQ247" s="13">
        <f t="shared" si="881"/>
        <v>0</v>
      </c>
      <c r="CR247" s="13">
        <f t="shared" si="882"/>
        <v>0</v>
      </c>
      <c r="CS247" s="13">
        <f t="shared" si="883"/>
        <v>0</v>
      </c>
      <c r="CT247" s="13">
        <f t="shared" si="884"/>
        <v>0</v>
      </c>
      <c r="CU247" s="13">
        <f t="shared" si="885"/>
        <v>0</v>
      </c>
      <c r="CV247" s="13">
        <f t="shared" si="886"/>
        <v>0</v>
      </c>
      <c r="CW247" s="13">
        <f t="shared" si="887"/>
        <v>0</v>
      </c>
      <c r="CX247" s="13">
        <f t="shared" si="888"/>
        <v>0</v>
      </c>
      <c r="CY247" s="13">
        <f t="shared" si="889"/>
        <v>0</v>
      </c>
      <c r="CZ247" s="13">
        <f t="shared" si="890"/>
        <v>0</v>
      </c>
      <c r="DA247" s="13">
        <f t="shared" si="891"/>
        <v>0</v>
      </c>
      <c r="DB247" s="13">
        <f t="shared" si="892"/>
        <v>0</v>
      </c>
      <c r="DC247" s="13">
        <f t="shared" si="893"/>
        <v>0</v>
      </c>
      <c r="DD247" s="13">
        <f t="shared" si="894"/>
        <v>0</v>
      </c>
      <c r="DE247" s="13">
        <f t="shared" si="895"/>
        <v>0</v>
      </c>
      <c r="DF247" s="13">
        <f t="shared" si="896"/>
        <v>0</v>
      </c>
      <c r="DG247" s="13">
        <f t="shared" si="897"/>
        <v>0</v>
      </c>
      <c r="DH247" s="13">
        <f t="shared" si="898"/>
        <v>0</v>
      </c>
      <c r="DI247" s="13">
        <f t="shared" si="899"/>
        <v>0</v>
      </c>
      <c r="DJ247" s="13">
        <f t="shared" si="900"/>
        <v>0</v>
      </c>
      <c r="DK247" s="13">
        <f t="shared" si="901"/>
        <v>0</v>
      </c>
      <c r="DL247" s="13">
        <f t="shared" si="902"/>
        <v>0</v>
      </c>
      <c r="DM247" s="13">
        <f t="shared" si="903"/>
        <v>0</v>
      </c>
    </row>
    <row r="248" spans="1:117" ht="12.75" customHeight="1" x14ac:dyDescent="0.2">
      <c r="A248" s="12" t="s">
        <v>241</v>
      </c>
      <c r="B248" s="13"/>
      <c r="C248" s="13"/>
      <c r="D248" s="13"/>
      <c r="E248" s="13"/>
      <c r="F248" s="13"/>
      <c r="G248" s="13"/>
      <c r="H248" s="14"/>
      <c r="I248" s="34">
        <f t="shared" si="931"/>
        <v>0</v>
      </c>
      <c r="J248" s="13"/>
      <c r="K248" s="13"/>
      <c r="L248" s="13"/>
      <c r="M248" s="13"/>
      <c r="N248" s="13"/>
      <c r="O248" s="13"/>
      <c r="P248" s="13"/>
      <c r="Q248" s="13"/>
      <c r="R248" s="15">
        <f t="shared" si="923"/>
        <v>0</v>
      </c>
      <c r="S248" s="13"/>
      <c r="T248" s="13"/>
      <c r="U248" s="13"/>
      <c r="V248" s="13"/>
      <c r="W248" s="13"/>
      <c r="X248" s="13"/>
      <c r="Y248" s="16">
        <f t="shared" si="794"/>
        <v>0</v>
      </c>
      <c r="Z248" s="13"/>
      <c r="AA248" s="13"/>
      <c r="AB248" s="13"/>
      <c r="AC248" s="13"/>
      <c r="AD248" s="13"/>
      <c r="AE248" s="35">
        <f t="shared" si="924"/>
        <v>0</v>
      </c>
      <c r="AF248" s="15">
        <f t="shared" si="786"/>
        <v>0</v>
      </c>
      <c r="AG248" s="16"/>
      <c r="AH248" s="13">
        <v>120</v>
      </c>
      <c r="AI248" s="34">
        <f t="shared" si="925"/>
        <v>120</v>
      </c>
      <c r="AJ248" s="13"/>
      <c r="AK248" s="15">
        <f t="shared" si="769"/>
        <v>120</v>
      </c>
      <c r="AL248" s="16"/>
      <c r="AM248" s="18"/>
      <c r="AN248" s="4"/>
      <c r="AO248" s="13"/>
      <c r="AP248" s="13"/>
      <c r="AQ248" s="13"/>
      <c r="AR248" s="13"/>
      <c r="AS248" s="13"/>
      <c r="AT248" s="13"/>
      <c r="AU248" s="14"/>
      <c r="AV248" s="34">
        <f t="shared" si="932"/>
        <v>0</v>
      </c>
      <c r="AW248" s="13"/>
      <c r="AX248" s="13"/>
      <c r="AY248" s="13"/>
      <c r="AZ248" s="13"/>
      <c r="BA248" s="13"/>
      <c r="BB248" s="13"/>
      <c r="BC248" s="13"/>
      <c r="BD248" s="13"/>
      <c r="BE248" s="15">
        <f t="shared" si="933"/>
        <v>0</v>
      </c>
      <c r="BF248" s="13"/>
      <c r="BG248" s="13"/>
      <c r="BH248" s="13"/>
      <c r="BI248" s="13"/>
      <c r="BJ248" s="13"/>
      <c r="BK248" s="13"/>
      <c r="BL248" s="16">
        <f t="shared" si="910"/>
        <v>0</v>
      </c>
      <c r="BM248" s="13"/>
      <c r="BN248" s="13"/>
      <c r="BO248" s="13"/>
      <c r="BP248" s="13"/>
      <c r="BQ248" s="13"/>
      <c r="BR248" s="35">
        <f t="shared" si="934"/>
        <v>0</v>
      </c>
      <c r="BS248" s="15">
        <f t="shared" si="864"/>
        <v>0</v>
      </c>
      <c r="BT248" s="16"/>
      <c r="BU248" s="13">
        <v>120</v>
      </c>
      <c r="BV248" s="34">
        <f t="shared" si="935"/>
        <v>120</v>
      </c>
      <c r="BW248" s="13"/>
      <c r="BX248" s="15">
        <f t="shared" si="930"/>
        <v>120</v>
      </c>
      <c r="BY248" s="16"/>
      <c r="BZ248" s="18"/>
      <c r="CB248" s="13">
        <f t="shared" si="866"/>
        <v>0</v>
      </c>
      <c r="CC248" s="13">
        <f t="shared" si="867"/>
        <v>0</v>
      </c>
      <c r="CD248" s="13">
        <f t="shared" si="868"/>
        <v>0</v>
      </c>
      <c r="CE248" s="13">
        <f t="shared" si="869"/>
        <v>0</v>
      </c>
      <c r="CF248" s="13">
        <f t="shared" si="870"/>
        <v>0</v>
      </c>
      <c r="CG248" s="13">
        <f t="shared" si="871"/>
        <v>0</v>
      </c>
      <c r="CH248" s="13">
        <f t="shared" si="872"/>
        <v>0</v>
      </c>
      <c r="CI248" s="13">
        <f t="shared" si="873"/>
        <v>0</v>
      </c>
      <c r="CJ248" s="13">
        <f t="shared" si="874"/>
        <v>0</v>
      </c>
      <c r="CK248" s="13">
        <f t="shared" si="875"/>
        <v>0</v>
      </c>
      <c r="CL248" s="13">
        <f t="shared" si="876"/>
        <v>0</v>
      </c>
      <c r="CM248" s="13">
        <f t="shared" si="877"/>
        <v>0</v>
      </c>
      <c r="CN248" s="13">
        <f t="shared" si="878"/>
        <v>0</v>
      </c>
      <c r="CO248" s="13">
        <f t="shared" si="879"/>
        <v>0</v>
      </c>
      <c r="CP248" s="13">
        <f t="shared" si="880"/>
        <v>0</v>
      </c>
      <c r="CQ248" s="13">
        <f t="shared" si="881"/>
        <v>0</v>
      </c>
      <c r="CR248" s="13">
        <f t="shared" si="882"/>
        <v>0</v>
      </c>
      <c r="CS248" s="13">
        <f t="shared" si="883"/>
        <v>0</v>
      </c>
      <c r="CT248" s="13">
        <f t="shared" si="884"/>
        <v>0</v>
      </c>
      <c r="CU248" s="13">
        <f t="shared" si="885"/>
        <v>0</v>
      </c>
      <c r="CV248" s="13">
        <f t="shared" si="886"/>
        <v>0</v>
      </c>
      <c r="CW248" s="13">
        <f t="shared" si="887"/>
        <v>0</v>
      </c>
      <c r="CX248" s="13">
        <f t="shared" si="888"/>
        <v>0</v>
      </c>
      <c r="CY248" s="13">
        <f t="shared" si="889"/>
        <v>0</v>
      </c>
      <c r="CZ248" s="13">
        <f t="shared" si="890"/>
        <v>0</v>
      </c>
      <c r="DA248" s="13">
        <f t="shared" si="891"/>
        <v>0</v>
      </c>
      <c r="DB248" s="13">
        <f t="shared" si="892"/>
        <v>0</v>
      </c>
      <c r="DC248" s="13">
        <f t="shared" si="893"/>
        <v>0</v>
      </c>
      <c r="DD248" s="13">
        <f t="shared" si="894"/>
        <v>0</v>
      </c>
      <c r="DE248" s="13">
        <f t="shared" si="895"/>
        <v>0</v>
      </c>
      <c r="DF248" s="13">
        <f t="shared" si="896"/>
        <v>0</v>
      </c>
      <c r="DG248" s="13">
        <f t="shared" si="897"/>
        <v>0</v>
      </c>
      <c r="DH248" s="13">
        <f t="shared" si="898"/>
        <v>0</v>
      </c>
      <c r="DI248" s="13">
        <f t="shared" si="899"/>
        <v>0</v>
      </c>
      <c r="DJ248" s="13">
        <f t="shared" si="900"/>
        <v>0</v>
      </c>
      <c r="DK248" s="13">
        <f t="shared" si="901"/>
        <v>0</v>
      </c>
      <c r="DL248" s="13">
        <f t="shared" si="902"/>
        <v>0</v>
      </c>
      <c r="DM248" s="13">
        <f t="shared" si="903"/>
        <v>0</v>
      </c>
    </row>
    <row r="249" spans="1:117" ht="12.75" customHeight="1" x14ac:dyDescent="0.2">
      <c r="A249" s="12" t="s">
        <v>242</v>
      </c>
      <c r="B249" s="13"/>
      <c r="C249" s="13"/>
      <c r="D249" s="13"/>
      <c r="E249" s="13"/>
      <c r="F249" s="13"/>
      <c r="G249" s="13"/>
      <c r="H249" s="14"/>
      <c r="I249" s="34">
        <f t="shared" si="931"/>
        <v>0</v>
      </c>
      <c r="J249" s="13"/>
      <c r="K249" s="13"/>
      <c r="L249" s="13"/>
      <c r="M249" s="13"/>
      <c r="N249" s="13"/>
      <c r="O249" s="13"/>
      <c r="P249" s="13"/>
      <c r="Q249" s="13"/>
      <c r="R249" s="15">
        <f t="shared" si="923"/>
        <v>0</v>
      </c>
      <c r="S249" s="13"/>
      <c r="T249" s="13"/>
      <c r="U249" s="13"/>
      <c r="V249" s="13"/>
      <c r="W249" s="13"/>
      <c r="X249" s="13"/>
      <c r="Y249" s="16">
        <f t="shared" si="794"/>
        <v>0</v>
      </c>
      <c r="Z249" s="13"/>
      <c r="AA249" s="13"/>
      <c r="AB249" s="13"/>
      <c r="AC249" s="13"/>
      <c r="AD249" s="13"/>
      <c r="AE249" s="35">
        <f t="shared" si="924"/>
        <v>0</v>
      </c>
      <c r="AF249" s="15">
        <f t="shared" si="786"/>
        <v>0</v>
      </c>
      <c r="AG249" s="16"/>
      <c r="AH249" s="13">
        <v>1080</v>
      </c>
      <c r="AI249" s="34">
        <f t="shared" si="925"/>
        <v>1080</v>
      </c>
      <c r="AJ249" s="13"/>
      <c r="AK249" s="15">
        <f t="shared" si="769"/>
        <v>1080</v>
      </c>
      <c r="AL249" s="16"/>
      <c r="AM249" s="18"/>
      <c r="AN249" s="4"/>
      <c r="AO249" s="13"/>
      <c r="AP249" s="13"/>
      <c r="AQ249" s="13"/>
      <c r="AR249" s="13"/>
      <c r="AS249" s="13"/>
      <c r="AT249" s="13"/>
      <c r="AU249" s="14"/>
      <c r="AV249" s="34">
        <f t="shared" si="932"/>
        <v>0</v>
      </c>
      <c r="AW249" s="13"/>
      <c r="AX249" s="13"/>
      <c r="AY249" s="13"/>
      <c r="AZ249" s="13"/>
      <c r="BA249" s="13"/>
      <c r="BB249" s="13"/>
      <c r="BC249" s="13"/>
      <c r="BD249" s="13"/>
      <c r="BE249" s="15">
        <f t="shared" si="933"/>
        <v>0</v>
      </c>
      <c r="BF249" s="13"/>
      <c r="BG249" s="13"/>
      <c r="BH249" s="13"/>
      <c r="BI249" s="13"/>
      <c r="BJ249" s="13"/>
      <c r="BK249" s="13"/>
      <c r="BL249" s="16">
        <f t="shared" si="910"/>
        <v>0</v>
      </c>
      <c r="BM249" s="13"/>
      <c r="BN249" s="13"/>
      <c r="BO249" s="13"/>
      <c r="BP249" s="13"/>
      <c r="BQ249" s="13"/>
      <c r="BR249" s="35">
        <f t="shared" si="934"/>
        <v>0</v>
      </c>
      <c r="BS249" s="15">
        <f t="shared" si="864"/>
        <v>0</v>
      </c>
      <c r="BT249" s="16"/>
      <c r="BU249" s="13">
        <v>1080</v>
      </c>
      <c r="BV249" s="34">
        <f t="shared" si="935"/>
        <v>1080</v>
      </c>
      <c r="BW249" s="13"/>
      <c r="BX249" s="15">
        <f t="shared" si="930"/>
        <v>1080</v>
      </c>
      <c r="BY249" s="16"/>
      <c r="BZ249" s="18"/>
      <c r="CB249" s="13">
        <f t="shared" si="866"/>
        <v>0</v>
      </c>
      <c r="CC249" s="13">
        <f t="shared" si="867"/>
        <v>0</v>
      </c>
      <c r="CD249" s="13">
        <f t="shared" si="868"/>
        <v>0</v>
      </c>
      <c r="CE249" s="13">
        <f t="shared" si="869"/>
        <v>0</v>
      </c>
      <c r="CF249" s="13">
        <f t="shared" si="870"/>
        <v>0</v>
      </c>
      <c r="CG249" s="13">
        <f t="shared" si="871"/>
        <v>0</v>
      </c>
      <c r="CH249" s="13">
        <f t="shared" si="872"/>
        <v>0</v>
      </c>
      <c r="CI249" s="13">
        <f t="shared" si="873"/>
        <v>0</v>
      </c>
      <c r="CJ249" s="13">
        <f t="shared" si="874"/>
        <v>0</v>
      </c>
      <c r="CK249" s="13">
        <f t="shared" si="875"/>
        <v>0</v>
      </c>
      <c r="CL249" s="13">
        <f t="shared" si="876"/>
        <v>0</v>
      </c>
      <c r="CM249" s="13">
        <f t="shared" si="877"/>
        <v>0</v>
      </c>
      <c r="CN249" s="13">
        <f t="shared" si="878"/>
        <v>0</v>
      </c>
      <c r="CO249" s="13">
        <f t="shared" si="879"/>
        <v>0</v>
      </c>
      <c r="CP249" s="13">
        <f t="shared" si="880"/>
        <v>0</v>
      </c>
      <c r="CQ249" s="13">
        <f t="shared" si="881"/>
        <v>0</v>
      </c>
      <c r="CR249" s="13">
        <f t="shared" si="882"/>
        <v>0</v>
      </c>
      <c r="CS249" s="13">
        <f t="shared" si="883"/>
        <v>0</v>
      </c>
      <c r="CT249" s="13">
        <f t="shared" si="884"/>
        <v>0</v>
      </c>
      <c r="CU249" s="13">
        <f t="shared" si="885"/>
        <v>0</v>
      </c>
      <c r="CV249" s="13">
        <f t="shared" si="886"/>
        <v>0</v>
      </c>
      <c r="CW249" s="13">
        <f t="shared" si="887"/>
        <v>0</v>
      </c>
      <c r="CX249" s="13">
        <f t="shared" si="888"/>
        <v>0</v>
      </c>
      <c r="CY249" s="13">
        <f t="shared" si="889"/>
        <v>0</v>
      </c>
      <c r="CZ249" s="13">
        <f t="shared" si="890"/>
        <v>0</v>
      </c>
      <c r="DA249" s="13">
        <f t="shared" si="891"/>
        <v>0</v>
      </c>
      <c r="DB249" s="13">
        <f t="shared" si="892"/>
        <v>0</v>
      </c>
      <c r="DC249" s="13">
        <f t="shared" si="893"/>
        <v>0</v>
      </c>
      <c r="DD249" s="13">
        <f t="shared" si="894"/>
        <v>0</v>
      </c>
      <c r="DE249" s="13">
        <f t="shared" si="895"/>
        <v>0</v>
      </c>
      <c r="DF249" s="13">
        <f t="shared" si="896"/>
        <v>0</v>
      </c>
      <c r="DG249" s="13">
        <f t="shared" si="897"/>
        <v>0</v>
      </c>
      <c r="DH249" s="13">
        <f t="shared" si="898"/>
        <v>0</v>
      </c>
      <c r="DI249" s="13">
        <f t="shared" si="899"/>
        <v>0</v>
      </c>
      <c r="DJ249" s="13">
        <f t="shared" si="900"/>
        <v>0</v>
      </c>
      <c r="DK249" s="13">
        <f t="shared" si="901"/>
        <v>0</v>
      </c>
      <c r="DL249" s="13">
        <f t="shared" si="902"/>
        <v>0</v>
      </c>
      <c r="DM249" s="13">
        <f t="shared" si="903"/>
        <v>0</v>
      </c>
    </row>
    <row r="250" spans="1:117" ht="12.75" customHeight="1" x14ac:dyDescent="0.2">
      <c r="A250" s="12" t="s">
        <v>243</v>
      </c>
      <c r="B250" s="13"/>
      <c r="C250" s="13"/>
      <c r="D250" s="13"/>
      <c r="E250" s="13"/>
      <c r="F250" s="13"/>
      <c r="G250" s="13"/>
      <c r="H250" s="14"/>
      <c r="I250" s="34">
        <f t="shared" si="931"/>
        <v>0</v>
      </c>
      <c r="J250" s="13"/>
      <c r="K250" s="13"/>
      <c r="L250" s="13"/>
      <c r="M250" s="13"/>
      <c r="N250" s="13"/>
      <c r="O250" s="13"/>
      <c r="P250" s="13"/>
      <c r="Q250" s="13"/>
      <c r="R250" s="15">
        <f t="shared" si="923"/>
        <v>0</v>
      </c>
      <c r="S250" s="13"/>
      <c r="T250" s="13"/>
      <c r="U250" s="13"/>
      <c r="V250" s="13"/>
      <c r="W250" s="13"/>
      <c r="X250" s="13"/>
      <c r="Y250" s="16">
        <f t="shared" si="794"/>
        <v>0</v>
      </c>
      <c r="Z250" s="13"/>
      <c r="AA250" s="13"/>
      <c r="AB250" s="13"/>
      <c r="AC250" s="13"/>
      <c r="AD250" s="13">
        <v>50</v>
      </c>
      <c r="AE250" s="35">
        <f t="shared" si="924"/>
        <v>50</v>
      </c>
      <c r="AF250" s="15">
        <f t="shared" si="786"/>
        <v>50</v>
      </c>
      <c r="AG250" s="16"/>
      <c r="AH250" s="13">
        <v>600</v>
      </c>
      <c r="AI250" s="34">
        <f t="shared" si="925"/>
        <v>650</v>
      </c>
      <c r="AJ250" s="13"/>
      <c r="AK250" s="15">
        <f t="shared" si="769"/>
        <v>650</v>
      </c>
      <c r="AL250" s="16"/>
      <c r="AM250" s="18">
        <v>50</v>
      </c>
      <c r="AN250" s="4"/>
      <c r="AO250" s="13"/>
      <c r="AP250" s="13"/>
      <c r="AQ250" s="13"/>
      <c r="AR250" s="13"/>
      <c r="AS250" s="13"/>
      <c r="AT250" s="13"/>
      <c r="AU250" s="14"/>
      <c r="AV250" s="34">
        <f t="shared" si="932"/>
        <v>0</v>
      </c>
      <c r="AW250" s="13"/>
      <c r="AX250" s="13"/>
      <c r="AY250" s="13"/>
      <c r="AZ250" s="13"/>
      <c r="BA250" s="13"/>
      <c r="BB250" s="13"/>
      <c r="BC250" s="13"/>
      <c r="BD250" s="13"/>
      <c r="BE250" s="15">
        <f t="shared" si="933"/>
        <v>0</v>
      </c>
      <c r="BF250" s="13"/>
      <c r="BG250" s="13"/>
      <c r="BH250" s="13"/>
      <c r="BI250" s="13"/>
      <c r="BJ250" s="13"/>
      <c r="BK250" s="13"/>
      <c r="BL250" s="16">
        <f t="shared" si="910"/>
        <v>0</v>
      </c>
      <c r="BM250" s="13"/>
      <c r="BN250" s="13"/>
      <c r="BO250" s="13"/>
      <c r="BP250" s="13">
        <v>50</v>
      </c>
      <c r="BQ250" s="13">
        <v>50</v>
      </c>
      <c r="BR250" s="35">
        <f t="shared" si="934"/>
        <v>100</v>
      </c>
      <c r="BS250" s="15">
        <f t="shared" si="864"/>
        <v>100</v>
      </c>
      <c r="BT250" s="16"/>
      <c r="BU250" s="13">
        <v>600</v>
      </c>
      <c r="BV250" s="34">
        <f t="shared" si="935"/>
        <v>700</v>
      </c>
      <c r="BW250" s="13"/>
      <c r="BX250" s="15">
        <f t="shared" si="930"/>
        <v>700</v>
      </c>
      <c r="BY250" s="16"/>
      <c r="BZ250" s="18"/>
      <c r="CB250" s="13">
        <f t="shared" si="866"/>
        <v>0</v>
      </c>
      <c r="CC250" s="13">
        <f t="shared" si="867"/>
        <v>0</v>
      </c>
      <c r="CD250" s="13">
        <f t="shared" si="868"/>
        <v>0</v>
      </c>
      <c r="CE250" s="13">
        <f t="shared" si="869"/>
        <v>0</v>
      </c>
      <c r="CF250" s="13">
        <f t="shared" si="870"/>
        <v>0</v>
      </c>
      <c r="CG250" s="13">
        <f t="shared" si="871"/>
        <v>0</v>
      </c>
      <c r="CH250" s="13">
        <f t="shared" si="872"/>
        <v>0</v>
      </c>
      <c r="CI250" s="13">
        <f t="shared" si="873"/>
        <v>0</v>
      </c>
      <c r="CJ250" s="13">
        <f t="shared" si="874"/>
        <v>0</v>
      </c>
      <c r="CK250" s="13">
        <f t="shared" si="875"/>
        <v>0</v>
      </c>
      <c r="CL250" s="13">
        <f t="shared" si="876"/>
        <v>0</v>
      </c>
      <c r="CM250" s="13">
        <f t="shared" si="877"/>
        <v>0</v>
      </c>
      <c r="CN250" s="13">
        <f t="shared" si="878"/>
        <v>0</v>
      </c>
      <c r="CO250" s="13">
        <f t="shared" si="879"/>
        <v>0</v>
      </c>
      <c r="CP250" s="13">
        <f t="shared" si="880"/>
        <v>0</v>
      </c>
      <c r="CQ250" s="13">
        <f t="shared" si="881"/>
        <v>0</v>
      </c>
      <c r="CR250" s="13">
        <f t="shared" si="882"/>
        <v>0</v>
      </c>
      <c r="CS250" s="13">
        <f t="shared" si="883"/>
        <v>0</v>
      </c>
      <c r="CT250" s="13">
        <f t="shared" si="884"/>
        <v>0</v>
      </c>
      <c r="CU250" s="13">
        <f t="shared" si="885"/>
        <v>0</v>
      </c>
      <c r="CV250" s="13">
        <f t="shared" si="886"/>
        <v>0</v>
      </c>
      <c r="CW250" s="13">
        <f t="shared" si="887"/>
        <v>0</v>
      </c>
      <c r="CX250" s="13">
        <f t="shared" si="888"/>
        <v>0</v>
      </c>
      <c r="CY250" s="13">
        <f t="shared" si="889"/>
        <v>0</v>
      </c>
      <c r="CZ250" s="13">
        <f t="shared" si="890"/>
        <v>0</v>
      </c>
      <c r="DA250" s="13">
        <f t="shared" si="891"/>
        <v>0</v>
      </c>
      <c r="DB250" s="13">
        <f t="shared" si="892"/>
        <v>0</v>
      </c>
      <c r="DC250" s="13">
        <f t="shared" si="893"/>
        <v>-50</v>
      </c>
      <c r="DD250" s="13">
        <f t="shared" si="894"/>
        <v>0</v>
      </c>
      <c r="DE250" s="13">
        <f t="shared" si="895"/>
        <v>-50</v>
      </c>
      <c r="DF250" s="13">
        <f t="shared" si="896"/>
        <v>-50</v>
      </c>
      <c r="DG250" s="13">
        <f t="shared" si="897"/>
        <v>0</v>
      </c>
      <c r="DH250" s="13">
        <f t="shared" si="898"/>
        <v>0</v>
      </c>
      <c r="DI250" s="13">
        <f t="shared" si="899"/>
        <v>-50</v>
      </c>
      <c r="DJ250" s="13">
        <f t="shared" si="900"/>
        <v>0</v>
      </c>
      <c r="DK250" s="13">
        <f t="shared" si="901"/>
        <v>-50</v>
      </c>
      <c r="DL250" s="13">
        <f t="shared" si="902"/>
        <v>0</v>
      </c>
      <c r="DM250" s="13">
        <f t="shared" si="903"/>
        <v>50</v>
      </c>
    </row>
    <row r="251" spans="1:117" ht="12.75" customHeight="1" x14ac:dyDescent="0.2">
      <c r="A251" s="12" t="s">
        <v>244</v>
      </c>
      <c r="B251" s="13"/>
      <c r="C251" s="13"/>
      <c r="D251" s="13"/>
      <c r="E251" s="13"/>
      <c r="F251" s="13"/>
      <c r="G251" s="13"/>
      <c r="H251" s="14"/>
      <c r="I251" s="34">
        <f t="shared" si="931"/>
        <v>0</v>
      </c>
      <c r="J251" s="13"/>
      <c r="K251" s="13"/>
      <c r="L251" s="13"/>
      <c r="M251" s="13"/>
      <c r="N251" s="13"/>
      <c r="O251" s="13"/>
      <c r="P251" s="13"/>
      <c r="Q251" s="13"/>
      <c r="R251" s="15">
        <f t="shared" si="923"/>
        <v>0</v>
      </c>
      <c r="S251" s="13"/>
      <c r="T251" s="13"/>
      <c r="U251" s="13"/>
      <c r="V251" s="13"/>
      <c r="W251" s="13"/>
      <c r="X251" s="13"/>
      <c r="Y251" s="16">
        <f t="shared" si="794"/>
        <v>0</v>
      </c>
      <c r="Z251" s="13"/>
      <c r="AA251" s="13"/>
      <c r="AB251" s="13"/>
      <c r="AC251" s="13"/>
      <c r="AD251" s="13">
        <v>90</v>
      </c>
      <c r="AE251" s="35">
        <f t="shared" si="924"/>
        <v>90</v>
      </c>
      <c r="AF251" s="15">
        <f t="shared" si="786"/>
        <v>90</v>
      </c>
      <c r="AG251" s="16"/>
      <c r="AH251" s="13">
        <v>340</v>
      </c>
      <c r="AI251" s="34">
        <f t="shared" si="925"/>
        <v>430</v>
      </c>
      <c r="AJ251" s="13"/>
      <c r="AK251" s="15">
        <f t="shared" si="769"/>
        <v>430</v>
      </c>
      <c r="AL251" s="16"/>
      <c r="AM251" s="18"/>
      <c r="AN251" s="4"/>
      <c r="AO251" s="13"/>
      <c r="AP251" s="13"/>
      <c r="AQ251" s="13"/>
      <c r="AR251" s="13"/>
      <c r="AS251" s="13"/>
      <c r="AT251" s="13"/>
      <c r="AU251" s="14"/>
      <c r="AV251" s="34">
        <f t="shared" si="932"/>
        <v>0</v>
      </c>
      <c r="AW251" s="13"/>
      <c r="AX251" s="13"/>
      <c r="AY251" s="13"/>
      <c r="AZ251" s="13"/>
      <c r="BA251" s="13"/>
      <c r="BB251" s="13"/>
      <c r="BC251" s="13"/>
      <c r="BD251" s="13"/>
      <c r="BE251" s="15">
        <f t="shared" si="933"/>
        <v>0</v>
      </c>
      <c r="BF251" s="13"/>
      <c r="BG251" s="13"/>
      <c r="BH251" s="13"/>
      <c r="BI251" s="13"/>
      <c r="BJ251" s="13"/>
      <c r="BK251" s="13"/>
      <c r="BL251" s="16">
        <f t="shared" si="910"/>
        <v>0</v>
      </c>
      <c r="BM251" s="13"/>
      <c r="BN251" s="13"/>
      <c r="BO251" s="13"/>
      <c r="BP251" s="13"/>
      <c r="BQ251" s="13">
        <v>90</v>
      </c>
      <c r="BR251" s="35">
        <f t="shared" si="934"/>
        <v>90</v>
      </c>
      <c r="BS251" s="15">
        <f t="shared" si="864"/>
        <v>90</v>
      </c>
      <c r="BT251" s="16"/>
      <c r="BU251" s="13">
        <v>340</v>
      </c>
      <c r="BV251" s="34">
        <f t="shared" si="935"/>
        <v>430</v>
      </c>
      <c r="BW251" s="13"/>
      <c r="BX251" s="15">
        <f t="shared" si="930"/>
        <v>430</v>
      </c>
      <c r="BY251" s="16"/>
      <c r="BZ251" s="18"/>
      <c r="CB251" s="13">
        <f t="shared" si="866"/>
        <v>0</v>
      </c>
      <c r="CC251" s="13">
        <f t="shared" si="867"/>
        <v>0</v>
      </c>
      <c r="CD251" s="13">
        <f t="shared" si="868"/>
        <v>0</v>
      </c>
      <c r="CE251" s="13">
        <f t="shared" si="869"/>
        <v>0</v>
      </c>
      <c r="CF251" s="13">
        <f t="shared" si="870"/>
        <v>0</v>
      </c>
      <c r="CG251" s="13">
        <f t="shared" si="871"/>
        <v>0</v>
      </c>
      <c r="CH251" s="13">
        <f t="shared" si="872"/>
        <v>0</v>
      </c>
      <c r="CI251" s="13">
        <f t="shared" si="873"/>
        <v>0</v>
      </c>
      <c r="CJ251" s="13">
        <f t="shared" si="874"/>
        <v>0</v>
      </c>
      <c r="CK251" s="13">
        <f t="shared" si="875"/>
        <v>0</v>
      </c>
      <c r="CL251" s="13">
        <f t="shared" si="876"/>
        <v>0</v>
      </c>
      <c r="CM251" s="13">
        <f t="shared" si="877"/>
        <v>0</v>
      </c>
      <c r="CN251" s="13">
        <f t="shared" si="878"/>
        <v>0</v>
      </c>
      <c r="CO251" s="13">
        <f t="shared" si="879"/>
        <v>0</v>
      </c>
      <c r="CP251" s="13">
        <f t="shared" si="880"/>
        <v>0</v>
      </c>
      <c r="CQ251" s="13">
        <f t="shared" si="881"/>
        <v>0</v>
      </c>
      <c r="CR251" s="13">
        <f t="shared" si="882"/>
        <v>0</v>
      </c>
      <c r="CS251" s="13">
        <f t="shared" si="883"/>
        <v>0</v>
      </c>
      <c r="CT251" s="13">
        <f t="shared" si="884"/>
        <v>0</v>
      </c>
      <c r="CU251" s="13">
        <f t="shared" si="885"/>
        <v>0</v>
      </c>
      <c r="CV251" s="13">
        <f t="shared" si="886"/>
        <v>0</v>
      </c>
      <c r="CW251" s="13">
        <f t="shared" si="887"/>
        <v>0</v>
      </c>
      <c r="CX251" s="13">
        <f t="shared" si="888"/>
        <v>0</v>
      </c>
      <c r="CY251" s="13">
        <f t="shared" si="889"/>
        <v>0</v>
      </c>
      <c r="CZ251" s="13">
        <f t="shared" si="890"/>
        <v>0</v>
      </c>
      <c r="DA251" s="13">
        <f t="shared" si="891"/>
        <v>0</v>
      </c>
      <c r="DB251" s="13">
        <f t="shared" si="892"/>
        <v>0</v>
      </c>
      <c r="DC251" s="13">
        <f t="shared" si="893"/>
        <v>0</v>
      </c>
      <c r="DD251" s="13">
        <f t="shared" si="894"/>
        <v>0</v>
      </c>
      <c r="DE251" s="13">
        <f t="shared" si="895"/>
        <v>0</v>
      </c>
      <c r="DF251" s="13">
        <f t="shared" si="896"/>
        <v>0</v>
      </c>
      <c r="DG251" s="13">
        <f t="shared" si="897"/>
        <v>0</v>
      </c>
      <c r="DH251" s="13">
        <f t="shared" si="898"/>
        <v>0</v>
      </c>
      <c r="DI251" s="13">
        <f t="shared" si="899"/>
        <v>0</v>
      </c>
      <c r="DJ251" s="13">
        <f t="shared" si="900"/>
        <v>0</v>
      </c>
      <c r="DK251" s="13">
        <f t="shared" si="901"/>
        <v>0</v>
      </c>
      <c r="DL251" s="13">
        <f t="shared" si="902"/>
        <v>0</v>
      </c>
      <c r="DM251" s="13">
        <f t="shared" si="903"/>
        <v>0</v>
      </c>
    </row>
    <row r="252" spans="1:117" ht="13.5" customHeight="1" x14ac:dyDescent="0.2">
      <c r="A252" s="12" t="s">
        <v>245</v>
      </c>
      <c r="B252" s="13"/>
      <c r="C252" s="13"/>
      <c r="D252" s="13"/>
      <c r="E252" s="13"/>
      <c r="F252" s="13"/>
      <c r="G252" s="13"/>
      <c r="H252" s="14"/>
      <c r="I252" s="34">
        <f t="shared" si="931"/>
        <v>0</v>
      </c>
      <c r="J252" s="13"/>
      <c r="K252" s="13"/>
      <c r="L252" s="13"/>
      <c r="M252" s="13"/>
      <c r="N252" s="13"/>
      <c r="O252" s="13"/>
      <c r="P252" s="13"/>
      <c r="Q252" s="13"/>
      <c r="R252" s="15">
        <f t="shared" si="923"/>
        <v>0</v>
      </c>
      <c r="S252" s="13"/>
      <c r="T252" s="13"/>
      <c r="U252" s="13"/>
      <c r="V252" s="13"/>
      <c r="W252" s="13"/>
      <c r="X252" s="13"/>
      <c r="Y252" s="16">
        <f t="shared" si="794"/>
        <v>0</v>
      </c>
      <c r="Z252" s="13"/>
      <c r="AA252" s="13"/>
      <c r="AB252" s="13"/>
      <c r="AC252" s="13"/>
      <c r="AD252" s="13"/>
      <c r="AE252" s="35">
        <f t="shared" si="924"/>
        <v>0</v>
      </c>
      <c r="AF252" s="15">
        <f t="shared" si="786"/>
        <v>0</v>
      </c>
      <c r="AG252" s="16"/>
      <c r="AH252" s="13">
        <v>84.34</v>
      </c>
      <c r="AI252" s="50">
        <f t="shared" si="925"/>
        <v>84.34</v>
      </c>
      <c r="AJ252" s="13"/>
      <c r="AK252" s="15">
        <f t="shared" si="769"/>
        <v>84.34</v>
      </c>
      <c r="AL252" s="13"/>
      <c r="AM252" s="18"/>
      <c r="AN252" s="4"/>
      <c r="AO252" s="13"/>
      <c r="AP252" s="13"/>
      <c r="AQ252" s="13"/>
      <c r="AR252" s="13"/>
      <c r="AS252" s="13"/>
      <c r="AT252" s="13"/>
      <c r="AU252" s="14"/>
      <c r="AV252" s="34">
        <f t="shared" si="932"/>
        <v>0</v>
      </c>
      <c r="AW252" s="13"/>
      <c r="AX252" s="13"/>
      <c r="AY252" s="13"/>
      <c r="AZ252" s="13"/>
      <c r="BA252" s="13"/>
      <c r="BB252" s="13"/>
      <c r="BC252" s="13"/>
      <c r="BD252" s="13"/>
      <c r="BE252" s="15">
        <f t="shared" si="933"/>
        <v>0</v>
      </c>
      <c r="BF252" s="13"/>
      <c r="BG252" s="13"/>
      <c r="BH252" s="13"/>
      <c r="BI252" s="13"/>
      <c r="BJ252" s="13"/>
      <c r="BK252" s="13"/>
      <c r="BL252" s="16">
        <f t="shared" si="910"/>
        <v>0</v>
      </c>
      <c r="BM252" s="13"/>
      <c r="BN252" s="13"/>
      <c r="BO252" s="13"/>
      <c r="BP252" s="13"/>
      <c r="BQ252" s="13"/>
      <c r="BR252" s="35">
        <f t="shared" si="934"/>
        <v>0</v>
      </c>
      <c r="BS252" s="15">
        <f t="shared" si="864"/>
        <v>0</v>
      </c>
      <c r="BT252" s="16"/>
      <c r="BU252" s="13">
        <v>84.34</v>
      </c>
      <c r="BV252" s="50">
        <f t="shared" si="935"/>
        <v>84.34</v>
      </c>
      <c r="BW252" s="13"/>
      <c r="BX252" s="15">
        <f t="shared" si="930"/>
        <v>84.34</v>
      </c>
      <c r="BY252" s="13"/>
      <c r="BZ252" s="18"/>
      <c r="CB252" s="13">
        <f t="shared" si="866"/>
        <v>0</v>
      </c>
      <c r="CC252" s="13">
        <f t="shared" si="867"/>
        <v>0</v>
      </c>
      <c r="CD252" s="13">
        <f t="shared" si="868"/>
        <v>0</v>
      </c>
      <c r="CE252" s="13">
        <f t="shared" si="869"/>
        <v>0</v>
      </c>
      <c r="CF252" s="13">
        <f t="shared" si="870"/>
        <v>0</v>
      </c>
      <c r="CG252" s="13">
        <f t="shared" si="871"/>
        <v>0</v>
      </c>
      <c r="CH252" s="13">
        <f t="shared" si="872"/>
        <v>0</v>
      </c>
      <c r="CI252" s="13">
        <f t="shared" si="873"/>
        <v>0</v>
      </c>
      <c r="CJ252" s="13">
        <f t="shared" si="874"/>
        <v>0</v>
      </c>
      <c r="CK252" s="13">
        <f t="shared" si="875"/>
        <v>0</v>
      </c>
      <c r="CL252" s="13">
        <f t="shared" si="876"/>
        <v>0</v>
      </c>
      <c r="CM252" s="13">
        <f t="shared" si="877"/>
        <v>0</v>
      </c>
      <c r="CN252" s="13">
        <f t="shared" si="878"/>
        <v>0</v>
      </c>
      <c r="CO252" s="13">
        <f t="shared" si="879"/>
        <v>0</v>
      </c>
      <c r="CP252" s="13">
        <f t="shared" si="880"/>
        <v>0</v>
      </c>
      <c r="CQ252" s="13">
        <f t="shared" si="881"/>
        <v>0</v>
      </c>
      <c r="CR252" s="13">
        <f t="shared" si="882"/>
        <v>0</v>
      </c>
      <c r="CS252" s="13">
        <f t="shared" si="883"/>
        <v>0</v>
      </c>
      <c r="CT252" s="13">
        <f t="shared" si="884"/>
        <v>0</v>
      </c>
      <c r="CU252" s="13">
        <f t="shared" si="885"/>
        <v>0</v>
      </c>
      <c r="CV252" s="13">
        <f t="shared" si="886"/>
        <v>0</v>
      </c>
      <c r="CW252" s="13">
        <f t="shared" si="887"/>
        <v>0</v>
      </c>
      <c r="CX252" s="13">
        <f t="shared" si="888"/>
        <v>0</v>
      </c>
      <c r="CY252" s="13">
        <f t="shared" si="889"/>
        <v>0</v>
      </c>
      <c r="CZ252" s="13">
        <f t="shared" si="890"/>
        <v>0</v>
      </c>
      <c r="DA252" s="13">
        <f t="shared" si="891"/>
        <v>0</v>
      </c>
      <c r="DB252" s="13">
        <f t="shared" si="892"/>
        <v>0</v>
      </c>
      <c r="DC252" s="13">
        <f t="shared" si="893"/>
        <v>0</v>
      </c>
      <c r="DD252" s="13">
        <f t="shared" si="894"/>
        <v>0</v>
      </c>
      <c r="DE252" s="13">
        <f t="shared" si="895"/>
        <v>0</v>
      </c>
      <c r="DF252" s="13">
        <f t="shared" si="896"/>
        <v>0</v>
      </c>
      <c r="DG252" s="13">
        <f t="shared" si="897"/>
        <v>0</v>
      </c>
      <c r="DH252" s="13">
        <f t="shared" si="898"/>
        <v>0</v>
      </c>
      <c r="DI252" s="13">
        <f t="shared" si="899"/>
        <v>0</v>
      </c>
      <c r="DJ252" s="13">
        <f t="shared" si="900"/>
        <v>0</v>
      </c>
      <c r="DK252" s="13">
        <f t="shared" si="901"/>
        <v>0</v>
      </c>
      <c r="DL252" s="13">
        <f t="shared" si="902"/>
        <v>0</v>
      </c>
      <c r="DM252" s="13">
        <f t="shared" si="903"/>
        <v>0</v>
      </c>
    </row>
    <row r="253" spans="1:117" ht="12.75" customHeight="1" x14ac:dyDescent="0.2">
      <c r="A253" s="12" t="s">
        <v>246</v>
      </c>
      <c r="B253" s="13"/>
      <c r="C253" s="13"/>
      <c r="D253" s="13"/>
      <c r="E253" s="13"/>
      <c r="F253" s="13"/>
      <c r="G253" s="13"/>
      <c r="H253" s="14"/>
      <c r="I253" s="34">
        <f>SUM(B253:H253)</f>
        <v>0</v>
      </c>
      <c r="J253" s="13"/>
      <c r="K253" s="13"/>
      <c r="L253" s="13"/>
      <c r="M253" s="13"/>
      <c r="N253" s="13"/>
      <c r="O253" s="13"/>
      <c r="P253" s="13"/>
      <c r="Q253" s="13"/>
      <c r="R253" s="15">
        <f>SUM(K253:Q253)</f>
        <v>0</v>
      </c>
      <c r="S253" s="13"/>
      <c r="T253" s="13"/>
      <c r="U253" s="13"/>
      <c r="V253" s="13"/>
      <c r="W253" s="13"/>
      <c r="X253" s="13"/>
      <c r="Y253" s="16">
        <f t="shared" si="794"/>
        <v>0</v>
      </c>
      <c r="Z253" s="13"/>
      <c r="AA253" s="13"/>
      <c r="AB253" s="13"/>
      <c r="AC253" s="13"/>
      <c r="AD253" s="13"/>
      <c r="AE253" s="35">
        <f>SUM(Z253:AD253)</f>
        <v>0</v>
      </c>
      <c r="AF253" s="15">
        <f t="shared" si="786"/>
        <v>0</v>
      </c>
      <c r="AG253" s="16"/>
      <c r="AH253" s="13">
        <v>452</v>
      </c>
      <c r="AI253" s="50">
        <f>SUM(AF253+AG253+AH253)</f>
        <v>452</v>
      </c>
      <c r="AJ253" s="13"/>
      <c r="AK253" s="15">
        <f t="shared" si="769"/>
        <v>452</v>
      </c>
      <c r="AL253" s="13"/>
      <c r="AM253" s="18"/>
      <c r="AN253" s="4"/>
      <c r="AO253" s="13"/>
      <c r="AP253" s="13"/>
      <c r="AQ253" s="13"/>
      <c r="AR253" s="13"/>
      <c r="AS253" s="13"/>
      <c r="AT253" s="13"/>
      <c r="AU253" s="14"/>
      <c r="AV253" s="34">
        <f>SUM(AO253:AU253)</f>
        <v>0</v>
      </c>
      <c r="AW253" s="13"/>
      <c r="AX253" s="13"/>
      <c r="AY253" s="13"/>
      <c r="AZ253" s="13"/>
      <c r="BA253" s="13"/>
      <c r="BB253" s="13"/>
      <c r="BC253" s="13"/>
      <c r="BD253" s="13"/>
      <c r="BE253" s="15">
        <f>SUM(AX253:BD253)</f>
        <v>0</v>
      </c>
      <c r="BF253" s="13"/>
      <c r="BG253" s="13"/>
      <c r="BH253" s="13"/>
      <c r="BI253" s="13"/>
      <c r="BJ253" s="13"/>
      <c r="BK253" s="13"/>
      <c r="BL253" s="16">
        <f t="shared" si="910"/>
        <v>0</v>
      </c>
      <c r="BM253" s="13"/>
      <c r="BN253" s="13"/>
      <c r="BO253" s="13"/>
      <c r="BP253" s="13"/>
      <c r="BQ253" s="13"/>
      <c r="BR253" s="35">
        <f>SUM(BM253:BQ253)</f>
        <v>0</v>
      </c>
      <c r="BS253" s="15">
        <f t="shared" si="864"/>
        <v>0</v>
      </c>
      <c r="BT253" s="16"/>
      <c r="BU253" s="13">
        <v>452</v>
      </c>
      <c r="BV253" s="50">
        <f>SUM(BS253+BT253+BU253)</f>
        <v>452</v>
      </c>
      <c r="BW253" s="13"/>
      <c r="BX253" s="15">
        <f t="shared" si="930"/>
        <v>452</v>
      </c>
      <c r="BY253" s="13"/>
      <c r="BZ253" s="18"/>
      <c r="CB253" s="13">
        <f t="shared" si="866"/>
        <v>0</v>
      </c>
      <c r="CC253" s="13">
        <f t="shared" si="867"/>
        <v>0</v>
      </c>
      <c r="CD253" s="13">
        <f t="shared" si="868"/>
        <v>0</v>
      </c>
      <c r="CE253" s="13">
        <f t="shared" si="869"/>
        <v>0</v>
      </c>
      <c r="CF253" s="13">
        <f t="shared" si="870"/>
        <v>0</v>
      </c>
      <c r="CG253" s="13">
        <f t="shared" si="871"/>
        <v>0</v>
      </c>
      <c r="CH253" s="13">
        <f t="shared" si="872"/>
        <v>0</v>
      </c>
      <c r="CI253" s="13">
        <f t="shared" si="873"/>
        <v>0</v>
      </c>
      <c r="CJ253" s="13">
        <f t="shared" si="874"/>
        <v>0</v>
      </c>
      <c r="CK253" s="13">
        <f t="shared" si="875"/>
        <v>0</v>
      </c>
      <c r="CL253" s="13">
        <f t="shared" si="876"/>
        <v>0</v>
      </c>
      <c r="CM253" s="13">
        <f t="shared" si="877"/>
        <v>0</v>
      </c>
      <c r="CN253" s="13">
        <f t="shared" si="878"/>
        <v>0</v>
      </c>
      <c r="CO253" s="13">
        <f t="shared" si="879"/>
        <v>0</v>
      </c>
      <c r="CP253" s="13">
        <f t="shared" si="880"/>
        <v>0</v>
      </c>
      <c r="CQ253" s="13">
        <f t="shared" si="881"/>
        <v>0</v>
      </c>
      <c r="CR253" s="13">
        <f t="shared" si="882"/>
        <v>0</v>
      </c>
      <c r="CS253" s="13">
        <f t="shared" si="883"/>
        <v>0</v>
      </c>
      <c r="CT253" s="13">
        <f t="shared" si="884"/>
        <v>0</v>
      </c>
      <c r="CU253" s="13">
        <f t="shared" si="885"/>
        <v>0</v>
      </c>
      <c r="CV253" s="13">
        <f t="shared" si="886"/>
        <v>0</v>
      </c>
      <c r="CW253" s="13">
        <f t="shared" si="887"/>
        <v>0</v>
      </c>
      <c r="CX253" s="13">
        <f t="shared" si="888"/>
        <v>0</v>
      </c>
      <c r="CY253" s="13">
        <f t="shared" si="889"/>
        <v>0</v>
      </c>
      <c r="CZ253" s="13">
        <f t="shared" si="890"/>
        <v>0</v>
      </c>
      <c r="DA253" s="13">
        <f t="shared" si="891"/>
        <v>0</v>
      </c>
      <c r="DB253" s="13">
        <f t="shared" si="892"/>
        <v>0</v>
      </c>
      <c r="DC253" s="13">
        <f t="shared" si="893"/>
        <v>0</v>
      </c>
      <c r="DD253" s="13">
        <f t="shared" si="894"/>
        <v>0</v>
      </c>
      <c r="DE253" s="13">
        <f t="shared" si="895"/>
        <v>0</v>
      </c>
      <c r="DF253" s="13">
        <f t="shared" si="896"/>
        <v>0</v>
      </c>
      <c r="DG253" s="13">
        <f t="shared" si="897"/>
        <v>0</v>
      </c>
      <c r="DH253" s="13">
        <f t="shared" si="898"/>
        <v>0</v>
      </c>
      <c r="DI253" s="13">
        <f t="shared" si="899"/>
        <v>0</v>
      </c>
      <c r="DJ253" s="13">
        <f t="shared" si="900"/>
        <v>0</v>
      </c>
      <c r="DK253" s="13">
        <f t="shared" si="901"/>
        <v>0</v>
      </c>
      <c r="DL253" s="13">
        <f t="shared" si="902"/>
        <v>0</v>
      </c>
      <c r="DM253" s="13">
        <f t="shared" si="903"/>
        <v>0</v>
      </c>
    </row>
    <row r="254" spans="1:117" ht="12.75" customHeight="1" x14ac:dyDescent="0.2">
      <c r="A254" s="12" t="s">
        <v>247</v>
      </c>
      <c r="B254" s="13"/>
      <c r="C254" s="13"/>
      <c r="D254" s="13"/>
      <c r="E254" s="13"/>
      <c r="F254" s="13"/>
      <c r="G254" s="13"/>
      <c r="H254" s="14"/>
      <c r="I254" s="34">
        <f t="shared" si="931"/>
        <v>0</v>
      </c>
      <c r="J254" s="13"/>
      <c r="K254" s="13"/>
      <c r="L254" s="13"/>
      <c r="M254" s="13"/>
      <c r="N254" s="13"/>
      <c r="O254" s="13"/>
      <c r="P254" s="13"/>
      <c r="Q254" s="13"/>
      <c r="R254" s="15">
        <f t="shared" si="923"/>
        <v>0</v>
      </c>
      <c r="S254" s="13"/>
      <c r="T254" s="13"/>
      <c r="U254" s="13"/>
      <c r="V254" s="13"/>
      <c r="W254" s="13"/>
      <c r="X254" s="13"/>
      <c r="Y254" s="16">
        <f t="shared" si="794"/>
        <v>0</v>
      </c>
      <c r="Z254" s="13"/>
      <c r="AA254" s="13"/>
      <c r="AB254" s="13"/>
      <c r="AC254" s="13"/>
      <c r="AD254" s="13">
        <v>200</v>
      </c>
      <c r="AE254" s="35">
        <f t="shared" si="924"/>
        <v>200</v>
      </c>
      <c r="AF254" s="15">
        <f t="shared" si="786"/>
        <v>200</v>
      </c>
      <c r="AG254" s="16"/>
      <c r="AH254" s="13">
        <v>2973</v>
      </c>
      <c r="AI254" s="34">
        <f t="shared" si="925"/>
        <v>3173</v>
      </c>
      <c r="AJ254" s="13"/>
      <c r="AK254" s="15">
        <f t="shared" si="769"/>
        <v>3173</v>
      </c>
      <c r="AL254" s="16"/>
      <c r="AM254" s="18"/>
      <c r="AN254" s="4"/>
      <c r="AO254" s="13"/>
      <c r="AP254" s="13"/>
      <c r="AQ254" s="13"/>
      <c r="AR254" s="13"/>
      <c r="AS254" s="13"/>
      <c r="AT254" s="13"/>
      <c r="AU254" s="14"/>
      <c r="AV254" s="34">
        <f t="shared" ref="AV254" si="936">SUM(AO254:AU254)</f>
        <v>0</v>
      </c>
      <c r="AW254" s="13"/>
      <c r="AX254" s="13"/>
      <c r="AY254" s="13"/>
      <c r="AZ254" s="13"/>
      <c r="BA254" s="13"/>
      <c r="BB254" s="13"/>
      <c r="BC254" s="13"/>
      <c r="BD254" s="13"/>
      <c r="BE254" s="15">
        <f t="shared" ref="BE254" si="937">SUM(AX254:BD254)</f>
        <v>0</v>
      </c>
      <c r="BF254" s="13"/>
      <c r="BG254" s="13"/>
      <c r="BH254" s="13"/>
      <c r="BI254" s="13"/>
      <c r="BJ254" s="13"/>
      <c r="BK254" s="13"/>
      <c r="BL254" s="16">
        <f t="shared" si="910"/>
        <v>0</v>
      </c>
      <c r="BM254" s="13"/>
      <c r="BN254" s="13"/>
      <c r="BO254" s="13"/>
      <c r="BP254" s="13"/>
      <c r="BQ254" s="13">
        <v>200</v>
      </c>
      <c r="BR254" s="35">
        <f t="shared" ref="BR254" si="938">SUM(BM254:BQ254)</f>
        <v>200</v>
      </c>
      <c r="BS254" s="15">
        <f t="shared" si="864"/>
        <v>200</v>
      </c>
      <c r="BT254" s="16"/>
      <c r="BU254" s="13">
        <v>2973</v>
      </c>
      <c r="BV254" s="34">
        <f t="shared" ref="BV254" si="939">SUM(BS254+BT254+BU254)</f>
        <v>3173</v>
      </c>
      <c r="BW254" s="13"/>
      <c r="BX254" s="15">
        <f t="shared" si="930"/>
        <v>3173</v>
      </c>
      <c r="BY254" s="16"/>
      <c r="BZ254" s="18"/>
      <c r="CB254" s="13">
        <f t="shared" si="866"/>
        <v>0</v>
      </c>
      <c r="CC254" s="13">
        <f t="shared" si="867"/>
        <v>0</v>
      </c>
      <c r="CD254" s="13">
        <f t="shared" si="868"/>
        <v>0</v>
      </c>
      <c r="CE254" s="13">
        <f t="shared" si="869"/>
        <v>0</v>
      </c>
      <c r="CF254" s="13">
        <f t="shared" si="870"/>
        <v>0</v>
      </c>
      <c r="CG254" s="13">
        <f t="shared" si="871"/>
        <v>0</v>
      </c>
      <c r="CH254" s="13">
        <f t="shared" si="872"/>
        <v>0</v>
      </c>
      <c r="CI254" s="13">
        <f t="shared" si="873"/>
        <v>0</v>
      </c>
      <c r="CJ254" s="13">
        <f t="shared" si="874"/>
        <v>0</v>
      </c>
      <c r="CK254" s="13">
        <f t="shared" si="875"/>
        <v>0</v>
      </c>
      <c r="CL254" s="13">
        <f t="shared" si="876"/>
        <v>0</v>
      </c>
      <c r="CM254" s="13">
        <f t="shared" si="877"/>
        <v>0</v>
      </c>
      <c r="CN254" s="13">
        <f t="shared" si="878"/>
        <v>0</v>
      </c>
      <c r="CO254" s="13">
        <f t="shared" si="879"/>
        <v>0</v>
      </c>
      <c r="CP254" s="13">
        <f t="shared" si="880"/>
        <v>0</v>
      </c>
      <c r="CQ254" s="13">
        <f t="shared" si="881"/>
        <v>0</v>
      </c>
      <c r="CR254" s="13">
        <f t="shared" si="882"/>
        <v>0</v>
      </c>
      <c r="CS254" s="13">
        <f t="shared" si="883"/>
        <v>0</v>
      </c>
      <c r="CT254" s="13">
        <f t="shared" si="884"/>
        <v>0</v>
      </c>
      <c r="CU254" s="13">
        <f t="shared" si="885"/>
        <v>0</v>
      </c>
      <c r="CV254" s="13">
        <f t="shared" si="886"/>
        <v>0</v>
      </c>
      <c r="CW254" s="13">
        <f t="shared" si="887"/>
        <v>0</v>
      </c>
      <c r="CX254" s="13">
        <f t="shared" si="888"/>
        <v>0</v>
      </c>
      <c r="CY254" s="13">
        <f t="shared" si="889"/>
        <v>0</v>
      </c>
      <c r="CZ254" s="13">
        <f t="shared" si="890"/>
        <v>0</v>
      </c>
      <c r="DA254" s="13">
        <f t="shared" si="891"/>
        <v>0</v>
      </c>
      <c r="DB254" s="13">
        <f t="shared" si="892"/>
        <v>0</v>
      </c>
      <c r="DC254" s="13">
        <f t="shared" si="893"/>
        <v>0</v>
      </c>
      <c r="DD254" s="13">
        <f t="shared" si="894"/>
        <v>0</v>
      </c>
      <c r="DE254" s="13">
        <f t="shared" si="895"/>
        <v>0</v>
      </c>
      <c r="DF254" s="13">
        <f t="shared" si="896"/>
        <v>0</v>
      </c>
      <c r="DG254" s="13">
        <f t="shared" si="897"/>
        <v>0</v>
      </c>
      <c r="DH254" s="13">
        <f t="shared" si="898"/>
        <v>0</v>
      </c>
      <c r="DI254" s="13">
        <f t="shared" si="899"/>
        <v>0</v>
      </c>
      <c r="DJ254" s="13">
        <f t="shared" si="900"/>
        <v>0</v>
      </c>
      <c r="DK254" s="13">
        <f t="shared" si="901"/>
        <v>0</v>
      </c>
      <c r="DL254" s="13">
        <f t="shared" si="902"/>
        <v>0</v>
      </c>
      <c r="DM254" s="13">
        <f t="shared" si="903"/>
        <v>0</v>
      </c>
    </row>
    <row r="255" spans="1:117" ht="12.75" customHeight="1" x14ac:dyDescent="0.2">
      <c r="A255" s="12" t="s">
        <v>344</v>
      </c>
      <c r="B255" s="13"/>
      <c r="C255" s="13"/>
      <c r="D255" s="13"/>
      <c r="E255" s="13"/>
      <c r="F255" s="13"/>
      <c r="G255" s="13"/>
      <c r="H255" s="14"/>
      <c r="I255" s="34">
        <f t="shared" ref="I255" si="940">SUM(B255:H255)</f>
        <v>0</v>
      </c>
      <c r="J255" s="13"/>
      <c r="K255" s="13"/>
      <c r="L255" s="13"/>
      <c r="M255" s="13"/>
      <c r="N255" s="13"/>
      <c r="O255" s="13"/>
      <c r="P255" s="13"/>
      <c r="Q255" s="13"/>
      <c r="R255" s="15">
        <f t="shared" ref="R255" si="941">SUM(K255:Q255)</f>
        <v>0</v>
      </c>
      <c r="S255" s="13"/>
      <c r="T255" s="13"/>
      <c r="U255" s="13"/>
      <c r="V255" s="13"/>
      <c r="W255" s="13"/>
      <c r="X255" s="13"/>
      <c r="Y255" s="16">
        <f t="shared" ref="Y255" si="942">SUM(T255:X255)</f>
        <v>0</v>
      </c>
      <c r="Z255" s="13"/>
      <c r="AA255" s="13"/>
      <c r="AB255" s="13"/>
      <c r="AC255" s="13"/>
      <c r="AD255" s="13">
        <v>150</v>
      </c>
      <c r="AE255" s="35">
        <f t="shared" si="924"/>
        <v>150</v>
      </c>
      <c r="AF255" s="15">
        <f t="shared" si="786"/>
        <v>150</v>
      </c>
      <c r="AG255" s="16"/>
      <c r="AH255" s="13">
        <v>838</v>
      </c>
      <c r="AI255" s="34">
        <f t="shared" ref="AI255" si="943">SUM(AF255+AG255+AH255)</f>
        <v>988</v>
      </c>
      <c r="AJ255" s="13"/>
      <c r="AK255" s="15">
        <f t="shared" ref="AK255" si="944">AI255+AJ255</f>
        <v>988</v>
      </c>
      <c r="AL255" s="16"/>
      <c r="AM255" s="18"/>
      <c r="AN255" s="4"/>
      <c r="AO255" s="13"/>
      <c r="AP255" s="13"/>
      <c r="AQ255" s="13"/>
      <c r="AR255" s="13"/>
      <c r="AS255" s="13"/>
      <c r="AT255" s="13"/>
      <c r="AU255" s="14"/>
      <c r="AV255" s="34"/>
      <c r="AW255" s="13"/>
      <c r="AX255" s="13"/>
      <c r="AY255" s="13"/>
      <c r="AZ255" s="13"/>
      <c r="BA255" s="13"/>
      <c r="BB255" s="13"/>
      <c r="BC255" s="13"/>
      <c r="BD255" s="13"/>
      <c r="BE255" s="15"/>
      <c r="BF255" s="13"/>
      <c r="BG255" s="13"/>
      <c r="BH255" s="13"/>
      <c r="BI255" s="13"/>
      <c r="BJ255" s="13"/>
      <c r="BK255" s="13"/>
      <c r="BL255" s="16"/>
      <c r="BM255" s="13"/>
      <c r="BN255" s="13"/>
      <c r="BO255" s="13"/>
      <c r="BP255" s="13"/>
      <c r="BQ255" s="13"/>
      <c r="BR255" s="35"/>
      <c r="BS255" s="15"/>
      <c r="BT255" s="16"/>
      <c r="BU255" s="13"/>
      <c r="BV255" s="34"/>
      <c r="BW255" s="13"/>
      <c r="BX255" s="15"/>
      <c r="BY255" s="16"/>
      <c r="BZ255" s="18"/>
      <c r="CB255" s="13">
        <f t="shared" si="866"/>
        <v>0</v>
      </c>
      <c r="CC255" s="13">
        <f t="shared" si="867"/>
        <v>0</v>
      </c>
      <c r="CD255" s="13">
        <f t="shared" si="868"/>
        <v>0</v>
      </c>
      <c r="CE255" s="13">
        <f t="shared" si="869"/>
        <v>0</v>
      </c>
      <c r="CF255" s="13">
        <f t="shared" si="870"/>
        <v>0</v>
      </c>
      <c r="CG255" s="13">
        <f t="shared" si="871"/>
        <v>0</v>
      </c>
      <c r="CH255" s="13">
        <f t="shared" si="872"/>
        <v>0</v>
      </c>
      <c r="CI255" s="13">
        <f t="shared" si="873"/>
        <v>0</v>
      </c>
      <c r="CJ255" s="13">
        <f t="shared" si="874"/>
        <v>0</v>
      </c>
      <c r="CK255" s="13">
        <f t="shared" si="875"/>
        <v>0</v>
      </c>
      <c r="CL255" s="13">
        <f t="shared" si="876"/>
        <v>0</v>
      </c>
      <c r="CM255" s="13">
        <f t="shared" si="877"/>
        <v>0</v>
      </c>
      <c r="CN255" s="13">
        <f t="shared" si="878"/>
        <v>0</v>
      </c>
      <c r="CO255" s="13">
        <f t="shared" si="879"/>
        <v>0</v>
      </c>
      <c r="CP255" s="13">
        <f t="shared" si="880"/>
        <v>0</v>
      </c>
      <c r="CQ255" s="13">
        <f t="shared" si="881"/>
        <v>0</v>
      </c>
      <c r="CR255" s="13">
        <f t="shared" si="882"/>
        <v>0</v>
      </c>
      <c r="CS255" s="13">
        <f t="shared" si="883"/>
        <v>0</v>
      </c>
      <c r="CT255" s="13">
        <f t="shared" si="884"/>
        <v>0</v>
      </c>
      <c r="CU255" s="13">
        <f t="shared" si="885"/>
        <v>0</v>
      </c>
      <c r="CV255" s="13">
        <f t="shared" si="886"/>
        <v>0</v>
      </c>
      <c r="CW255" s="13">
        <f t="shared" si="887"/>
        <v>0</v>
      </c>
      <c r="CX255" s="13">
        <f t="shared" si="888"/>
        <v>0</v>
      </c>
      <c r="CY255" s="13">
        <f t="shared" si="889"/>
        <v>0</v>
      </c>
      <c r="CZ255" s="13">
        <f t="shared" si="890"/>
        <v>0</v>
      </c>
      <c r="DA255" s="13">
        <f t="shared" si="891"/>
        <v>0</v>
      </c>
      <c r="DB255" s="13">
        <f t="shared" si="892"/>
        <v>0</v>
      </c>
      <c r="DC255" s="13">
        <f t="shared" si="893"/>
        <v>0</v>
      </c>
      <c r="DD255" s="13">
        <f t="shared" si="894"/>
        <v>150</v>
      </c>
      <c r="DE255" s="13">
        <f t="shared" si="895"/>
        <v>150</v>
      </c>
      <c r="DF255" s="13">
        <f t="shared" si="896"/>
        <v>150</v>
      </c>
      <c r="DG255" s="13">
        <f t="shared" si="897"/>
        <v>0</v>
      </c>
      <c r="DH255" s="13">
        <f t="shared" si="898"/>
        <v>838</v>
      </c>
      <c r="DI255" s="13">
        <f t="shared" si="899"/>
        <v>988</v>
      </c>
      <c r="DJ255" s="13">
        <f t="shared" si="900"/>
        <v>0</v>
      </c>
      <c r="DK255" s="13">
        <f t="shared" si="901"/>
        <v>988</v>
      </c>
      <c r="DL255" s="13">
        <f t="shared" si="902"/>
        <v>0</v>
      </c>
      <c r="DM255" s="13">
        <f t="shared" si="903"/>
        <v>0</v>
      </c>
    </row>
    <row r="256" spans="1:117" ht="12.75" customHeight="1" x14ac:dyDescent="0.2">
      <c r="A256" s="12" t="s">
        <v>248</v>
      </c>
      <c r="B256" s="13"/>
      <c r="C256" s="13"/>
      <c r="D256" s="13"/>
      <c r="E256" s="13"/>
      <c r="F256" s="13"/>
      <c r="G256" s="13"/>
      <c r="H256" s="14"/>
      <c r="I256" s="34">
        <f>SUM(B256:H256)</f>
        <v>0</v>
      </c>
      <c r="J256" s="13"/>
      <c r="K256" s="13"/>
      <c r="L256" s="13"/>
      <c r="M256" s="13"/>
      <c r="N256" s="13"/>
      <c r="O256" s="13"/>
      <c r="P256" s="13"/>
      <c r="Q256" s="13"/>
      <c r="R256" s="15">
        <f>SUM(K256:Q256)</f>
        <v>0</v>
      </c>
      <c r="S256" s="13"/>
      <c r="T256" s="13"/>
      <c r="U256" s="13"/>
      <c r="V256" s="13"/>
      <c r="W256" s="13"/>
      <c r="X256" s="13"/>
      <c r="Y256" s="16">
        <f t="shared" si="794"/>
        <v>0</v>
      </c>
      <c r="Z256" s="13"/>
      <c r="AA256" s="13"/>
      <c r="AB256" s="13"/>
      <c r="AC256" s="13"/>
      <c r="AD256" s="13"/>
      <c r="AE256" s="35">
        <f>SUM(Z256:AD256)</f>
        <v>0</v>
      </c>
      <c r="AF256" s="15">
        <f t="shared" si="786"/>
        <v>0</v>
      </c>
      <c r="AG256" s="16"/>
      <c r="AH256" s="13">
        <v>700</v>
      </c>
      <c r="AI256" s="34">
        <f>SUM(AF256+AG256+AH256)</f>
        <v>700</v>
      </c>
      <c r="AJ256" s="13"/>
      <c r="AK256" s="15">
        <f>AI256+AJ256</f>
        <v>700</v>
      </c>
      <c r="AL256" s="16"/>
      <c r="AM256" s="18"/>
      <c r="AN256" s="4"/>
      <c r="AO256" s="13"/>
      <c r="AP256" s="13"/>
      <c r="AQ256" s="13"/>
      <c r="AR256" s="13"/>
      <c r="AS256" s="13"/>
      <c r="AT256" s="13"/>
      <c r="AU256" s="14"/>
      <c r="AV256" s="34">
        <f>SUM(AO256:AU256)</f>
        <v>0</v>
      </c>
      <c r="AW256" s="13"/>
      <c r="AX256" s="13"/>
      <c r="AY256" s="13"/>
      <c r="AZ256" s="13"/>
      <c r="BA256" s="13"/>
      <c r="BB256" s="13"/>
      <c r="BC256" s="13"/>
      <c r="BD256" s="13"/>
      <c r="BE256" s="15">
        <f>SUM(AX256:BD256)</f>
        <v>0</v>
      </c>
      <c r="BF256" s="13"/>
      <c r="BG256" s="13"/>
      <c r="BH256" s="13"/>
      <c r="BI256" s="13"/>
      <c r="BJ256" s="13"/>
      <c r="BK256" s="13"/>
      <c r="BL256" s="16">
        <f t="shared" si="910"/>
        <v>0</v>
      </c>
      <c r="BM256" s="13"/>
      <c r="BN256" s="13"/>
      <c r="BO256" s="13"/>
      <c r="BP256" s="13"/>
      <c r="BQ256" s="13"/>
      <c r="BR256" s="35">
        <f>SUM(BM256:BQ256)</f>
        <v>0</v>
      </c>
      <c r="BS256" s="15">
        <f t="shared" si="864"/>
        <v>0</v>
      </c>
      <c r="BT256" s="16"/>
      <c r="BU256" s="13">
        <v>700</v>
      </c>
      <c r="BV256" s="34">
        <f>SUM(BS256+BT256+BU256)</f>
        <v>700</v>
      </c>
      <c r="BW256" s="13"/>
      <c r="BX256" s="15">
        <f>BV256+BW256</f>
        <v>700</v>
      </c>
      <c r="BY256" s="16"/>
      <c r="BZ256" s="18"/>
      <c r="CB256" s="13">
        <f t="shared" si="866"/>
        <v>0</v>
      </c>
      <c r="CC256" s="13">
        <f t="shared" si="867"/>
        <v>0</v>
      </c>
      <c r="CD256" s="13">
        <f t="shared" si="868"/>
        <v>0</v>
      </c>
      <c r="CE256" s="13">
        <f t="shared" si="869"/>
        <v>0</v>
      </c>
      <c r="CF256" s="13">
        <f t="shared" si="870"/>
        <v>0</v>
      </c>
      <c r="CG256" s="13">
        <f t="shared" si="871"/>
        <v>0</v>
      </c>
      <c r="CH256" s="13">
        <f t="shared" si="872"/>
        <v>0</v>
      </c>
      <c r="CI256" s="13">
        <f t="shared" si="873"/>
        <v>0</v>
      </c>
      <c r="CJ256" s="13">
        <f t="shared" si="874"/>
        <v>0</v>
      </c>
      <c r="CK256" s="13">
        <f t="shared" si="875"/>
        <v>0</v>
      </c>
      <c r="CL256" s="13">
        <f t="shared" si="876"/>
        <v>0</v>
      </c>
      <c r="CM256" s="13">
        <f t="shared" si="877"/>
        <v>0</v>
      </c>
      <c r="CN256" s="13">
        <f t="shared" si="878"/>
        <v>0</v>
      </c>
      <c r="CO256" s="13">
        <f t="shared" si="879"/>
        <v>0</v>
      </c>
      <c r="CP256" s="13">
        <f t="shared" si="880"/>
        <v>0</v>
      </c>
      <c r="CQ256" s="13">
        <f t="shared" si="881"/>
        <v>0</v>
      </c>
      <c r="CR256" s="13">
        <f t="shared" si="882"/>
        <v>0</v>
      </c>
      <c r="CS256" s="13">
        <f t="shared" si="883"/>
        <v>0</v>
      </c>
      <c r="CT256" s="13">
        <f t="shared" si="884"/>
        <v>0</v>
      </c>
      <c r="CU256" s="13">
        <f t="shared" si="885"/>
        <v>0</v>
      </c>
      <c r="CV256" s="13">
        <f t="shared" si="886"/>
        <v>0</v>
      </c>
      <c r="CW256" s="13">
        <f t="shared" si="887"/>
        <v>0</v>
      </c>
      <c r="CX256" s="13">
        <f t="shared" si="888"/>
        <v>0</v>
      </c>
      <c r="CY256" s="13">
        <f t="shared" si="889"/>
        <v>0</v>
      </c>
      <c r="CZ256" s="13">
        <f t="shared" si="890"/>
        <v>0</v>
      </c>
      <c r="DA256" s="13">
        <f t="shared" si="891"/>
        <v>0</v>
      </c>
      <c r="DB256" s="13">
        <f t="shared" si="892"/>
        <v>0</v>
      </c>
      <c r="DC256" s="13">
        <f t="shared" si="893"/>
        <v>0</v>
      </c>
      <c r="DD256" s="13">
        <f t="shared" si="894"/>
        <v>0</v>
      </c>
      <c r="DE256" s="13">
        <f t="shared" si="895"/>
        <v>0</v>
      </c>
      <c r="DF256" s="13">
        <f t="shared" si="896"/>
        <v>0</v>
      </c>
      <c r="DG256" s="13">
        <f t="shared" si="897"/>
        <v>0</v>
      </c>
      <c r="DH256" s="13">
        <f t="shared" si="898"/>
        <v>0</v>
      </c>
      <c r="DI256" s="13">
        <f t="shared" si="899"/>
        <v>0</v>
      </c>
      <c r="DJ256" s="13">
        <f t="shared" si="900"/>
        <v>0</v>
      </c>
      <c r="DK256" s="13">
        <f t="shared" si="901"/>
        <v>0</v>
      </c>
      <c r="DL256" s="13">
        <f t="shared" si="902"/>
        <v>0</v>
      </c>
      <c r="DM256" s="13">
        <f t="shared" si="903"/>
        <v>0</v>
      </c>
    </row>
    <row r="257" spans="1:117" ht="12.75" customHeight="1" x14ac:dyDescent="0.2">
      <c r="A257" s="12" t="s">
        <v>249</v>
      </c>
      <c r="B257" s="13"/>
      <c r="C257" s="13"/>
      <c r="D257" s="13"/>
      <c r="E257" s="13"/>
      <c r="F257" s="13"/>
      <c r="G257" s="13"/>
      <c r="H257" s="14"/>
      <c r="I257" s="34">
        <f>SUM(B257:H257)</f>
        <v>0</v>
      </c>
      <c r="J257" s="13">
        <v>128</v>
      </c>
      <c r="K257" s="13">
        <v>114</v>
      </c>
      <c r="L257" s="13">
        <v>56</v>
      </c>
      <c r="M257" s="13">
        <v>85</v>
      </c>
      <c r="N257" s="13"/>
      <c r="O257" s="13">
        <v>0.5</v>
      </c>
      <c r="P257" s="13">
        <v>1</v>
      </c>
      <c r="Q257" s="13">
        <v>1</v>
      </c>
      <c r="R257" s="15">
        <f>SUM(K257:Q257)</f>
        <v>257.5</v>
      </c>
      <c r="S257" s="13"/>
      <c r="T257" s="13"/>
      <c r="U257" s="13"/>
      <c r="V257" s="13"/>
      <c r="W257" s="13"/>
      <c r="X257" s="13"/>
      <c r="Y257" s="16">
        <f>SUM(T257:X257)</f>
        <v>0</v>
      </c>
      <c r="Z257" s="13"/>
      <c r="AA257" s="13"/>
      <c r="AB257" s="13"/>
      <c r="AC257" s="13"/>
      <c r="AD257" s="13"/>
      <c r="AE257" s="35">
        <f>SUM(Z257:AD257)</f>
        <v>0</v>
      </c>
      <c r="AF257" s="15">
        <f>I257+J257+R257+Y257+AE257+S257</f>
        <v>385.5</v>
      </c>
      <c r="AG257" s="16"/>
      <c r="AH257" s="13"/>
      <c r="AI257" s="34">
        <f>SUM(AF257+AG257+AH257)</f>
        <v>385.5</v>
      </c>
      <c r="AJ257" s="13"/>
      <c r="AK257" s="15">
        <f>AI257+AJ257</f>
        <v>385.5</v>
      </c>
      <c r="AL257" s="16"/>
      <c r="AM257" s="18"/>
      <c r="AN257" s="4"/>
      <c r="AO257" s="13"/>
      <c r="AP257" s="13"/>
      <c r="AQ257" s="13"/>
      <c r="AR257" s="13"/>
      <c r="AS257" s="13"/>
      <c r="AT257" s="13"/>
      <c r="AU257" s="14"/>
      <c r="AV257" s="34">
        <f>SUM(AO257:AU257)</f>
        <v>0</v>
      </c>
      <c r="AW257" s="13">
        <v>128</v>
      </c>
      <c r="AX257" s="13">
        <v>114</v>
      </c>
      <c r="AY257" s="13">
        <v>56</v>
      </c>
      <c r="AZ257" s="13">
        <v>85</v>
      </c>
      <c r="BA257" s="13"/>
      <c r="BB257" s="13">
        <v>0.5</v>
      </c>
      <c r="BC257" s="13">
        <v>1</v>
      </c>
      <c r="BD257" s="13">
        <v>1</v>
      </c>
      <c r="BE257" s="15">
        <f>SUM(AX257:BD257)</f>
        <v>257.5</v>
      </c>
      <c r="BF257" s="13"/>
      <c r="BG257" s="13"/>
      <c r="BH257" s="13"/>
      <c r="BI257" s="13"/>
      <c r="BJ257" s="13"/>
      <c r="BK257" s="13"/>
      <c r="BL257" s="16">
        <f>SUM(BG257:BK257)</f>
        <v>0</v>
      </c>
      <c r="BM257" s="13"/>
      <c r="BN257" s="13"/>
      <c r="BO257" s="13"/>
      <c r="BP257" s="13"/>
      <c r="BQ257" s="13"/>
      <c r="BR257" s="35">
        <f>SUM(BM257:BQ257)</f>
        <v>0</v>
      </c>
      <c r="BS257" s="15">
        <f>AV257+AW257+BE257+BL257+BR257+BF257</f>
        <v>385.5</v>
      </c>
      <c r="BT257" s="16"/>
      <c r="BU257" s="13"/>
      <c r="BV257" s="34">
        <f>SUM(BS257+BT257+BU257)</f>
        <v>385.5</v>
      </c>
      <c r="BW257" s="13"/>
      <c r="BX257" s="15">
        <f>BV257+BW257</f>
        <v>385.5</v>
      </c>
      <c r="BY257" s="16"/>
      <c r="BZ257" s="18"/>
      <c r="CB257" s="13">
        <f t="shared" si="866"/>
        <v>0</v>
      </c>
      <c r="CC257" s="13">
        <f t="shared" si="867"/>
        <v>0</v>
      </c>
      <c r="CD257" s="13">
        <f t="shared" si="868"/>
        <v>0</v>
      </c>
      <c r="CE257" s="13">
        <f t="shared" si="869"/>
        <v>0</v>
      </c>
      <c r="CF257" s="13">
        <f t="shared" si="870"/>
        <v>0</v>
      </c>
      <c r="CG257" s="13">
        <f t="shared" si="871"/>
        <v>0</v>
      </c>
      <c r="CH257" s="13">
        <f t="shared" si="872"/>
        <v>0</v>
      </c>
      <c r="CI257" s="13">
        <f t="shared" si="873"/>
        <v>0</v>
      </c>
      <c r="CJ257" s="13">
        <f t="shared" si="874"/>
        <v>0</v>
      </c>
      <c r="CK257" s="13">
        <f t="shared" si="875"/>
        <v>0</v>
      </c>
      <c r="CL257" s="13">
        <f t="shared" si="876"/>
        <v>0</v>
      </c>
      <c r="CM257" s="13">
        <f t="shared" si="877"/>
        <v>0</v>
      </c>
      <c r="CN257" s="13">
        <f t="shared" si="878"/>
        <v>0</v>
      </c>
      <c r="CO257" s="13">
        <f t="shared" si="879"/>
        <v>0</v>
      </c>
      <c r="CP257" s="13">
        <f t="shared" si="880"/>
        <v>0</v>
      </c>
      <c r="CQ257" s="13">
        <f t="shared" si="881"/>
        <v>0</v>
      </c>
      <c r="CR257" s="13">
        <f t="shared" si="882"/>
        <v>0</v>
      </c>
      <c r="CS257" s="13">
        <f t="shared" si="883"/>
        <v>0</v>
      </c>
      <c r="CT257" s="13">
        <f t="shared" si="884"/>
        <v>0</v>
      </c>
      <c r="CU257" s="13">
        <f t="shared" si="885"/>
        <v>0</v>
      </c>
      <c r="CV257" s="13">
        <f t="shared" si="886"/>
        <v>0</v>
      </c>
      <c r="CW257" s="13">
        <f t="shared" si="887"/>
        <v>0</v>
      </c>
      <c r="CX257" s="13">
        <f t="shared" si="888"/>
        <v>0</v>
      </c>
      <c r="CY257" s="13">
        <f t="shared" si="889"/>
        <v>0</v>
      </c>
      <c r="CZ257" s="13">
        <f t="shared" si="890"/>
        <v>0</v>
      </c>
      <c r="DA257" s="13">
        <f t="shared" si="891"/>
        <v>0</v>
      </c>
      <c r="DB257" s="13">
        <f t="shared" si="892"/>
        <v>0</v>
      </c>
      <c r="DC257" s="13">
        <f t="shared" si="893"/>
        <v>0</v>
      </c>
      <c r="DD257" s="13">
        <f t="shared" si="894"/>
        <v>0</v>
      </c>
      <c r="DE257" s="13">
        <f t="shared" si="895"/>
        <v>0</v>
      </c>
      <c r="DF257" s="13">
        <f t="shared" si="896"/>
        <v>0</v>
      </c>
      <c r="DG257" s="13">
        <f t="shared" si="897"/>
        <v>0</v>
      </c>
      <c r="DH257" s="13">
        <f t="shared" si="898"/>
        <v>0</v>
      </c>
      <c r="DI257" s="13">
        <f t="shared" si="899"/>
        <v>0</v>
      </c>
      <c r="DJ257" s="13">
        <f t="shared" si="900"/>
        <v>0</v>
      </c>
      <c r="DK257" s="13">
        <f t="shared" si="901"/>
        <v>0</v>
      </c>
      <c r="DL257" s="13">
        <f t="shared" si="902"/>
        <v>0</v>
      </c>
      <c r="DM257" s="13">
        <f t="shared" si="903"/>
        <v>0</v>
      </c>
    </row>
    <row r="258" spans="1:117" ht="12.75" customHeight="1" x14ac:dyDescent="0.2">
      <c r="A258" s="12" t="s">
        <v>250</v>
      </c>
      <c r="B258" s="13"/>
      <c r="C258" s="13"/>
      <c r="D258" s="13"/>
      <c r="E258" s="13"/>
      <c r="F258" s="13"/>
      <c r="G258" s="13"/>
      <c r="H258" s="14"/>
      <c r="I258" s="34">
        <f>SUM(B258:H258)</f>
        <v>0</v>
      </c>
      <c r="J258" s="13"/>
      <c r="K258" s="13"/>
      <c r="L258" s="13"/>
      <c r="M258" s="13"/>
      <c r="N258" s="13"/>
      <c r="O258" s="13"/>
      <c r="P258" s="13"/>
      <c r="Q258" s="13"/>
      <c r="R258" s="15">
        <f t="shared" si="923"/>
        <v>0</v>
      </c>
      <c r="S258" s="13"/>
      <c r="T258" s="13"/>
      <c r="U258" s="13"/>
      <c r="V258" s="13"/>
      <c r="W258" s="13"/>
      <c r="X258" s="13"/>
      <c r="Y258" s="16">
        <f t="shared" si="794"/>
        <v>0</v>
      </c>
      <c r="Z258" s="13"/>
      <c r="AA258" s="13"/>
      <c r="AB258" s="13"/>
      <c r="AC258" s="13"/>
      <c r="AD258" s="13"/>
      <c r="AE258" s="35">
        <f t="shared" si="924"/>
        <v>0</v>
      </c>
      <c r="AF258" s="15">
        <f t="shared" si="786"/>
        <v>0</v>
      </c>
      <c r="AG258" s="16"/>
      <c r="AH258" s="13">
        <v>507.1</v>
      </c>
      <c r="AI258" s="34">
        <f>SUM(AF258+AG258+AH258)</f>
        <v>507.1</v>
      </c>
      <c r="AJ258" s="13"/>
      <c r="AK258" s="15">
        <f t="shared" si="769"/>
        <v>507.1</v>
      </c>
      <c r="AL258" s="16"/>
      <c r="AM258" s="18"/>
      <c r="AN258" s="4"/>
      <c r="AO258" s="13"/>
      <c r="AP258" s="13"/>
      <c r="AQ258" s="13"/>
      <c r="AR258" s="13"/>
      <c r="AS258" s="13"/>
      <c r="AT258" s="13"/>
      <c r="AU258" s="14"/>
      <c r="AV258" s="34">
        <f>SUM(AO258:AU258)</f>
        <v>0</v>
      </c>
      <c r="AW258" s="13"/>
      <c r="AX258" s="13"/>
      <c r="AY258" s="13"/>
      <c r="AZ258" s="13"/>
      <c r="BA258" s="13"/>
      <c r="BB258" s="13"/>
      <c r="BC258" s="13"/>
      <c r="BD258" s="13"/>
      <c r="BE258" s="15">
        <f t="shared" ref="BE258:BE261" si="945">SUM(AX258:BD258)</f>
        <v>0</v>
      </c>
      <c r="BF258" s="13"/>
      <c r="BG258" s="13"/>
      <c r="BH258" s="13"/>
      <c r="BI258" s="13"/>
      <c r="BJ258" s="13"/>
      <c r="BK258" s="13"/>
      <c r="BL258" s="16">
        <f t="shared" ref="BL258:BL261" si="946">SUM(BG258:BK258)</f>
        <v>0</v>
      </c>
      <c r="BM258" s="13"/>
      <c r="BN258" s="13"/>
      <c r="BO258" s="13"/>
      <c r="BP258" s="13"/>
      <c r="BQ258" s="13"/>
      <c r="BR258" s="35">
        <f t="shared" ref="BR258:BR260" si="947">SUM(BM258:BQ258)</f>
        <v>0</v>
      </c>
      <c r="BS258" s="15">
        <f t="shared" ref="BS258:BS261" si="948">AV258+AW258+BE258+BL258+BR258+BF258</f>
        <v>0</v>
      </c>
      <c r="BT258" s="16"/>
      <c r="BU258" s="13">
        <v>507.1</v>
      </c>
      <c r="BV258" s="34">
        <f>SUM(BS258+BT258+BU258)</f>
        <v>507.1</v>
      </c>
      <c r="BW258" s="13"/>
      <c r="BX258" s="15">
        <f t="shared" ref="BX258:BX261" si="949">BV258+BW258</f>
        <v>507.1</v>
      </c>
      <c r="BY258" s="16"/>
      <c r="BZ258" s="18"/>
      <c r="CB258" s="13">
        <f t="shared" ref="CB258:CB290" si="950">B258-AO258</f>
        <v>0</v>
      </c>
      <c r="CC258" s="13">
        <f t="shared" ref="CC258:CC290" si="951">C258-AP258</f>
        <v>0</v>
      </c>
      <c r="CD258" s="13">
        <f t="shared" ref="CD258:CD290" si="952">D258-AQ258</f>
        <v>0</v>
      </c>
      <c r="CE258" s="13">
        <f t="shared" ref="CE258:CE290" si="953">E258-AR258</f>
        <v>0</v>
      </c>
      <c r="CF258" s="13">
        <f t="shared" ref="CF258:CF290" si="954">F258-AS258</f>
        <v>0</v>
      </c>
      <c r="CG258" s="13">
        <f t="shared" ref="CG258:CG290" si="955">G258-AT258</f>
        <v>0</v>
      </c>
      <c r="CH258" s="13">
        <f t="shared" ref="CH258:CH290" si="956">H258-AU258</f>
        <v>0</v>
      </c>
      <c r="CI258" s="13">
        <f t="shared" ref="CI258:CI290" si="957">I258-AV258</f>
        <v>0</v>
      </c>
      <c r="CJ258" s="13">
        <f t="shared" ref="CJ258:CJ290" si="958">J258-AW258</f>
        <v>0</v>
      </c>
      <c r="CK258" s="13">
        <f t="shared" ref="CK258:CK290" si="959">K258-AX258</f>
        <v>0</v>
      </c>
      <c r="CL258" s="13">
        <f t="shared" ref="CL258:CL290" si="960">L258-AY258</f>
        <v>0</v>
      </c>
      <c r="CM258" s="13">
        <f t="shared" ref="CM258:CM290" si="961">M258-AZ258</f>
        <v>0</v>
      </c>
      <c r="CN258" s="13">
        <f t="shared" ref="CN258:CN290" si="962">N258-BA258</f>
        <v>0</v>
      </c>
      <c r="CO258" s="13">
        <f t="shared" ref="CO258:CO290" si="963">O258-BB258</f>
        <v>0</v>
      </c>
      <c r="CP258" s="13">
        <f t="shared" ref="CP258:CP290" si="964">P258-BC258</f>
        <v>0</v>
      </c>
      <c r="CQ258" s="13">
        <f t="shared" ref="CQ258:CQ290" si="965">Q258-BD258</f>
        <v>0</v>
      </c>
      <c r="CR258" s="13">
        <f t="shared" ref="CR258:CR290" si="966">R258-BE258</f>
        <v>0</v>
      </c>
      <c r="CS258" s="13">
        <f t="shared" ref="CS258:CS290" si="967">S258-BF258</f>
        <v>0</v>
      </c>
      <c r="CT258" s="13">
        <f t="shared" ref="CT258:CT290" si="968">T258-BG258</f>
        <v>0</v>
      </c>
      <c r="CU258" s="13">
        <f t="shared" ref="CU258:CU290" si="969">U258-BH258</f>
        <v>0</v>
      </c>
      <c r="CV258" s="13">
        <f t="shared" ref="CV258:CV290" si="970">V258-BI258</f>
        <v>0</v>
      </c>
      <c r="CW258" s="13">
        <f t="shared" ref="CW258:CW290" si="971">W258-BJ258</f>
        <v>0</v>
      </c>
      <c r="CX258" s="13">
        <f t="shared" ref="CX258:CX290" si="972">X258-BK258</f>
        <v>0</v>
      </c>
      <c r="CY258" s="13">
        <f t="shared" ref="CY258:CY290" si="973">Y258-BL258</f>
        <v>0</v>
      </c>
      <c r="CZ258" s="13">
        <f t="shared" ref="CZ258:CZ290" si="974">Z258-BM258</f>
        <v>0</v>
      </c>
      <c r="DA258" s="13">
        <f t="shared" ref="DA258:DA290" si="975">AA258-BN258</f>
        <v>0</v>
      </c>
      <c r="DB258" s="13">
        <f t="shared" ref="DB258:DB290" si="976">AB258-BO258</f>
        <v>0</v>
      </c>
      <c r="DC258" s="13">
        <f t="shared" ref="DC258:DC290" si="977">AC258-BP258</f>
        <v>0</v>
      </c>
      <c r="DD258" s="13">
        <f t="shared" ref="DD258:DD290" si="978">AD258-BQ258</f>
        <v>0</v>
      </c>
      <c r="DE258" s="13">
        <f t="shared" ref="DE258:DE290" si="979">AE258-BR258</f>
        <v>0</v>
      </c>
      <c r="DF258" s="13">
        <f t="shared" ref="DF258:DF290" si="980">AF258-BS258</f>
        <v>0</v>
      </c>
      <c r="DG258" s="13">
        <f t="shared" ref="DG258:DG290" si="981">AG258-BT258</f>
        <v>0</v>
      </c>
      <c r="DH258" s="13">
        <f t="shared" ref="DH258:DH290" si="982">AH258-BU258</f>
        <v>0</v>
      </c>
      <c r="DI258" s="13">
        <f t="shared" ref="DI258:DI290" si="983">AI258-BV258</f>
        <v>0</v>
      </c>
      <c r="DJ258" s="13">
        <f t="shared" ref="DJ258:DJ290" si="984">AJ258-BW258</f>
        <v>0</v>
      </c>
      <c r="DK258" s="13">
        <f t="shared" ref="DK258:DK290" si="985">AK258-BX258</f>
        <v>0</v>
      </c>
      <c r="DL258" s="13">
        <f t="shared" ref="DL258:DL290" si="986">AL258-BY258</f>
        <v>0</v>
      </c>
      <c r="DM258" s="13">
        <f t="shared" ref="DM258:DM290" si="987">AM258-BZ258</f>
        <v>0</v>
      </c>
    </row>
    <row r="259" spans="1:117" ht="12.75" customHeight="1" x14ac:dyDescent="0.2">
      <c r="A259" s="12" t="s">
        <v>251</v>
      </c>
      <c r="B259" s="13"/>
      <c r="C259" s="13"/>
      <c r="D259" s="13"/>
      <c r="E259" s="13"/>
      <c r="F259" s="13"/>
      <c r="G259" s="13"/>
      <c r="H259" s="14"/>
      <c r="I259" s="34">
        <f t="shared" si="931"/>
        <v>0</v>
      </c>
      <c r="J259" s="13"/>
      <c r="K259" s="13"/>
      <c r="L259" s="13"/>
      <c r="M259" s="13"/>
      <c r="N259" s="13"/>
      <c r="O259" s="13"/>
      <c r="P259" s="13"/>
      <c r="Q259" s="13"/>
      <c r="R259" s="15">
        <f t="shared" si="923"/>
        <v>0</v>
      </c>
      <c r="S259" s="13"/>
      <c r="T259" s="13"/>
      <c r="U259" s="13"/>
      <c r="V259" s="13"/>
      <c r="W259" s="13"/>
      <c r="X259" s="13"/>
      <c r="Y259" s="16">
        <f t="shared" si="794"/>
        <v>0</v>
      </c>
      <c r="Z259" s="13"/>
      <c r="AA259" s="13"/>
      <c r="AB259" s="13"/>
      <c r="AC259" s="13"/>
      <c r="AD259" s="13"/>
      <c r="AE259" s="35">
        <f t="shared" si="924"/>
        <v>0</v>
      </c>
      <c r="AF259" s="15">
        <f t="shared" si="786"/>
        <v>0</v>
      </c>
      <c r="AG259" s="16"/>
      <c r="AH259" s="13">
        <v>420</v>
      </c>
      <c r="AI259" s="34">
        <f t="shared" si="925"/>
        <v>420</v>
      </c>
      <c r="AJ259" s="13"/>
      <c r="AK259" s="15">
        <f t="shared" si="769"/>
        <v>420</v>
      </c>
      <c r="AL259" s="16"/>
      <c r="AM259" s="18"/>
      <c r="AN259" s="4"/>
      <c r="AO259" s="13"/>
      <c r="AP259" s="13"/>
      <c r="AQ259" s="13"/>
      <c r="AR259" s="13"/>
      <c r="AS259" s="13"/>
      <c r="AT259" s="13"/>
      <c r="AU259" s="14"/>
      <c r="AV259" s="34">
        <f t="shared" ref="AV259:AV263" si="988">SUM(AO259:AU259)</f>
        <v>0</v>
      </c>
      <c r="AW259" s="13"/>
      <c r="AX259" s="13"/>
      <c r="AY259" s="13"/>
      <c r="AZ259" s="13"/>
      <c r="BA259" s="13"/>
      <c r="BB259" s="13"/>
      <c r="BC259" s="13"/>
      <c r="BD259" s="13"/>
      <c r="BE259" s="15">
        <f t="shared" si="945"/>
        <v>0</v>
      </c>
      <c r="BF259" s="13"/>
      <c r="BG259" s="13"/>
      <c r="BH259" s="13"/>
      <c r="BI259" s="13"/>
      <c r="BJ259" s="13"/>
      <c r="BK259" s="13"/>
      <c r="BL259" s="16">
        <f t="shared" si="946"/>
        <v>0</v>
      </c>
      <c r="BM259" s="13"/>
      <c r="BN259" s="13"/>
      <c r="BO259" s="13"/>
      <c r="BP259" s="13"/>
      <c r="BQ259" s="13"/>
      <c r="BR259" s="35">
        <f t="shared" si="947"/>
        <v>0</v>
      </c>
      <c r="BS259" s="15">
        <f t="shared" si="948"/>
        <v>0</v>
      </c>
      <c r="BT259" s="16"/>
      <c r="BU259" s="13">
        <v>420</v>
      </c>
      <c r="BV259" s="34">
        <f t="shared" ref="BV259:BV261" si="989">SUM(BS259+BT259+BU259)</f>
        <v>420</v>
      </c>
      <c r="BW259" s="13"/>
      <c r="BX259" s="15">
        <f t="shared" si="949"/>
        <v>420</v>
      </c>
      <c r="BY259" s="16"/>
      <c r="BZ259" s="18"/>
      <c r="CB259" s="13">
        <f t="shared" si="950"/>
        <v>0</v>
      </c>
      <c r="CC259" s="13">
        <f t="shared" si="951"/>
        <v>0</v>
      </c>
      <c r="CD259" s="13">
        <f t="shared" si="952"/>
        <v>0</v>
      </c>
      <c r="CE259" s="13">
        <f t="shared" si="953"/>
        <v>0</v>
      </c>
      <c r="CF259" s="13">
        <f t="shared" si="954"/>
        <v>0</v>
      </c>
      <c r="CG259" s="13">
        <f t="shared" si="955"/>
        <v>0</v>
      </c>
      <c r="CH259" s="13">
        <f t="shared" si="956"/>
        <v>0</v>
      </c>
      <c r="CI259" s="13">
        <f t="shared" si="957"/>
        <v>0</v>
      </c>
      <c r="CJ259" s="13">
        <f t="shared" si="958"/>
        <v>0</v>
      </c>
      <c r="CK259" s="13">
        <f t="shared" si="959"/>
        <v>0</v>
      </c>
      <c r="CL259" s="13">
        <f t="shared" si="960"/>
        <v>0</v>
      </c>
      <c r="CM259" s="13">
        <f t="shared" si="961"/>
        <v>0</v>
      </c>
      <c r="CN259" s="13">
        <f t="shared" si="962"/>
        <v>0</v>
      </c>
      <c r="CO259" s="13">
        <f t="shared" si="963"/>
        <v>0</v>
      </c>
      <c r="CP259" s="13">
        <f t="shared" si="964"/>
        <v>0</v>
      </c>
      <c r="CQ259" s="13">
        <f t="shared" si="965"/>
        <v>0</v>
      </c>
      <c r="CR259" s="13">
        <f t="shared" si="966"/>
        <v>0</v>
      </c>
      <c r="CS259" s="13">
        <f t="shared" si="967"/>
        <v>0</v>
      </c>
      <c r="CT259" s="13">
        <f t="shared" si="968"/>
        <v>0</v>
      </c>
      <c r="CU259" s="13">
        <f t="shared" si="969"/>
        <v>0</v>
      </c>
      <c r="CV259" s="13">
        <f t="shared" si="970"/>
        <v>0</v>
      </c>
      <c r="CW259" s="13">
        <f t="shared" si="971"/>
        <v>0</v>
      </c>
      <c r="CX259" s="13">
        <f t="shared" si="972"/>
        <v>0</v>
      </c>
      <c r="CY259" s="13">
        <f t="shared" si="973"/>
        <v>0</v>
      </c>
      <c r="CZ259" s="13">
        <f t="shared" si="974"/>
        <v>0</v>
      </c>
      <c r="DA259" s="13">
        <f t="shared" si="975"/>
        <v>0</v>
      </c>
      <c r="DB259" s="13">
        <f t="shared" si="976"/>
        <v>0</v>
      </c>
      <c r="DC259" s="13">
        <f t="shared" si="977"/>
        <v>0</v>
      </c>
      <c r="DD259" s="13">
        <f t="shared" si="978"/>
        <v>0</v>
      </c>
      <c r="DE259" s="13">
        <f t="shared" si="979"/>
        <v>0</v>
      </c>
      <c r="DF259" s="13">
        <f t="shared" si="980"/>
        <v>0</v>
      </c>
      <c r="DG259" s="13">
        <f t="shared" si="981"/>
        <v>0</v>
      </c>
      <c r="DH259" s="13">
        <f t="shared" si="982"/>
        <v>0</v>
      </c>
      <c r="DI259" s="13">
        <f t="shared" si="983"/>
        <v>0</v>
      </c>
      <c r="DJ259" s="13">
        <f t="shared" si="984"/>
        <v>0</v>
      </c>
      <c r="DK259" s="13">
        <f t="shared" si="985"/>
        <v>0</v>
      </c>
      <c r="DL259" s="13">
        <f t="shared" si="986"/>
        <v>0</v>
      </c>
      <c r="DM259" s="13">
        <f t="shared" si="987"/>
        <v>0</v>
      </c>
    </row>
    <row r="260" spans="1:117" ht="12.75" customHeight="1" x14ac:dyDescent="0.2">
      <c r="A260" s="12" t="s">
        <v>252</v>
      </c>
      <c r="B260" s="13"/>
      <c r="C260" s="13"/>
      <c r="D260" s="13"/>
      <c r="E260" s="13"/>
      <c r="F260" s="13"/>
      <c r="G260" s="13"/>
      <c r="H260" s="14"/>
      <c r="I260" s="34">
        <f t="shared" si="931"/>
        <v>0</v>
      </c>
      <c r="J260" s="13"/>
      <c r="K260" s="13"/>
      <c r="L260" s="13"/>
      <c r="M260" s="13"/>
      <c r="N260" s="13"/>
      <c r="O260" s="13"/>
      <c r="P260" s="13"/>
      <c r="Q260" s="13"/>
      <c r="R260" s="15">
        <f t="shared" si="923"/>
        <v>0</v>
      </c>
      <c r="S260" s="13"/>
      <c r="T260" s="13"/>
      <c r="U260" s="13"/>
      <c r="V260" s="13"/>
      <c r="W260" s="13"/>
      <c r="X260" s="13"/>
      <c r="Y260" s="16">
        <f t="shared" si="794"/>
        <v>0</v>
      </c>
      <c r="Z260" s="13"/>
      <c r="AA260" s="13"/>
      <c r="AB260" s="13"/>
      <c r="AC260" s="13"/>
      <c r="AD260" s="13"/>
      <c r="AE260" s="35">
        <f t="shared" si="924"/>
        <v>0</v>
      </c>
      <c r="AF260" s="15">
        <f t="shared" si="786"/>
        <v>0</v>
      </c>
      <c r="AG260" s="16"/>
      <c r="AH260" s="13">
        <v>100</v>
      </c>
      <c r="AI260" s="34">
        <f t="shared" si="925"/>
        <v>100</v>
      </c>
      <c r="AJ260" s="13"/>
      <c r="AK260" s="15">
        <f t="shared" si="769"/>
        <v>100</v>
      </c>
      <c r="AL260" s="16"/>
      <c r="AM260" s="18"/>
      <c r="AN260" s="4"/>
      <c r="AO260" s="13"/>
      <c r="AP260" s="13"/>
      <c r="AQ260" s="13"/>
      <c r="AR260" s="13"/>
      <c r="AS260" s="13"/>
      <c r="AT260" s="13"/>
      <c r="AU260" s="14"/>
      <c r="AV260" s="34">
        <f t="shared" si="988"/>
        <v>0</v>
      </c>
      <c r="AW260" s="13"/>
      <c r="AX260" s="13"/>
      <c r="AY260" s="13"/>
      <c r="AZ260" s="13"/>
      <c r="BA260" s="13"/>
      <c r="BB260" s="13"/>
      <c r="BC260" s="13"/>
      <c r="BD260" s="13"/>
      <c r="BE260" s="15">
        <f t="shared" si="945"/>
        <v>0</v>
      </c>
      <c r="BF260" s="13"/>
      <c r="BG260" s="13"/>
      <c r="BH260" s="13"/>
      <c r="BI260" s="13"/>
      <c r="BJ260" s="13"/>
      <c r="BK260" s="13"/>
      <c r="BL260" s="16">
        <f t="shared" si="946"/>
        <v>0</v>
      </c>
      <c r="BM260" s="13"/>
      <c r="BN260" s="13"/>
      <c r="BO260" s="13"/>
      <c r="BP260" s="13"/>
      <c r="BQ260" s="13"/>
      <c r="BR260" s="35">
        <f t="shared" si="947"/>
        <v>0</v>
      </c>
      <c r="BS260" s="15">
        <f t="shared" si="948"/>
        <v>0</v>
      </c>
      <c r="BT260" s="16"/>
      <c r="BU260" s="13">
        <v>100</v>
      </c>
      <c r="BV260" s="34">
        <f t="shared" si="989"/>
        <v>100</v>
      </c>
      <c r="BW260" s="13"/>
      <c r="BX260" s="15">
        <f t="shared" si="949"/>
        <v>100</v>
      </c>
      <c r="BY260" s="16"/>
      <c r="BZ260" s="18"/>
      <c r="CB260" s="13">
        <f t="shared" si="950"/>
        <v>0</v>
      </c>
      <c r="CC260" s="13">
        <f t="shared" si="951"/>
        <v>0</v>
      </c>
      <c r="CD260" s="13">
        <f t="shared" si="952"/>
        <v>0</v>
      </c>
      <c r="CE260" s="13">
        <f t="shared" si="953"/>
        <v>0</v>
      </c>
      <c r="CF260" s="13">
        <f t="shared" si="954"/>
        <v>0</v>
      </c>
      <c r="CG260" s="13">
        <f t="shared" si="955"/>
        <v>0</v>
      </c>
      <c r="CH260" s="13">
        <f t="shared" si="956"/>
        <v>0</v>
      </c>
      <c r="CI260" s="13">
        <f t="shared" si="957"/>
        <v>0</v>
      </c>
      <c r="CJ260" s="13">
        <f t="shared" si="958"/>
        <v>0</v>
      </c>
      <c r="CK260" s="13">
        <f t="shared" si="959"/>
        <v>0</v>
      </c>
      <c r="CL260" s="13">
        <f t="shared" si="960"/>
        <v>0</v>
      </c>
      <c r="CM260" s="13">
        <f t="shared" si="961"/>
        <v>0</v>
      </c>
      <c r="CN260" s="13">
        <f t="shared" si="962"/>
        <v>0</v>
      </c>
      <c r="CO260" s="13">
        <f t="shared" si="963"/>
        <v>0</v>
      </c>
      <c r="CP260" s="13">
        <f t="shared" si="964"/>
        <v>0</v>
      </c>
      <c r="CQ260" s="13">
        <f t="shared" si="965"/>
        <v>0</v>
      </c>
      <c r="CR260" s="13">
        <f t="shared" si="966"/>
        <v>0</v>
      </c>
      <c r="CS260" s="13">
        <f t="shared" si="967"/>
        <v>0</v>
      </c>
      <c r="CT260" s="13">
        <f t="shared" si="968"/>
        <v>0</v>
      </c>
      <c r="CU260" s="13">
        <f t="shared" si="969"/>
        <v>0</v>
      </c>
      <c r="CV260" s="13">
        <f t="shared" si="970"/>
        <v>0</v>
      </c>
      <c r="CW260" s="13">
        <f t="shared" si="971"/>
        <v>0</v>
      </c>
      <c r="CX260" s="13">
        <f t="shared" si="972"/>
        <v>0</v>
      </c>
      <c r="CY260" s="13">
        <f t="shared" si="973"/>
        <v>0</v>
      </c>
      <c r="CZ260" s="13">
        <f t="shared" si="974"/>
        <v>0</v>
      </c>
      <c r="DA260" s="13">
        <f t="shared" si="975"/>
        <v>0</v>
      </c>
      <c r="DB260" s="13">
        <f t="shared" si="976"/>
        <v>0</v>
      </c>
      <c r="DC260" s="13">
        <f t="shared" si="977"/>
        <v>0</v>
      </c>
      <c r="DD260" s="13">
        <f t="shared" si="978"/>
        <v>0</v>
      </c>
      <c r="DE260" s="13">
        <f t="shared" si="979"/>
        <v>0</v>
      </c>
      <c r="DF260" s="13">
        <f t="shared" si="980"/>
        <v>0</v>
      </c>
      <c r="DG260" s="13">
        <f t="shared" si="981"/>
        <v>0</v>
      </c>
      <c r="DH260" s="13">
        <f t="shared" si="982"/>
        <v>0</v>
      </c>
      <c r="DI260" s="13">
        <f t="shared" si="983"/>
        <v>0</v>
      </c>
      <c r="DJ260" s="13">
        <f t="shared" si="984"/>
        <v>0</v>
      </c>
      <c r="DK260" s="13">
        <f t="shared" si="985"/>
        <v>0</v>
      </c>
      <c r="DL260" s="13">
        <f t="shared" si="986"/>
        <v>0</v>
      </c>
      <c r="DM260" s="13">
        <f t="shared" si="987"/>
        <v>0</v>
      </c>
    </row>
    <row r="261" spans="1:117" ht="12.75" customHeight="1" x14ac:dyDescent="0.2">
      <c r="A261" s="12" t="s">
        <v>321</v>
      </c>
      <c r="B261" s="13"/>
      <c r="C261" s="13"/>
      <c r="D261" s="13"/>
      <c r="E261" s="13"/>
      <c r="F261" s="13"/>
      <c r="G261" s="13"/>
      <c r="H261" s="14"/>
      <c r="I261" s="34">
        <f t="shared" si="931"/>
        <v>0</v>
      </c>
      <c r="J261" s="13"/>
      <c r="K261" s="13"/>
      <c r="L261" s="13"/>
      <c r="M261" s="13"/>
      <c r="N261" s="13"/>
      <c r="O261" s="13"/>
      <c r="P261" s="13"/>
      <c r="Q261" s="13"/>
      <c r="R261" s="15">
        <f t="shared" si="923"/>
        <v>0</v>
      </c>
      <c r="S261" s="13"/>
      <c r="T261" s="13"/>
      <c r="U261" s="13"/>
      <c r="V261" s="13"/>
      <c r="W261" s="13"/>
      <c r="X261" s="13"/>
      <c r="Y261" s="16">
        <f t="shared" si="794"/>
        <v>0</v>
      </c>
      <c r="Z261" s="13"/>
      <c r="AA261" s="13"/>
      <c r="AB261" s="13"/>
      <c r="AC261" s="13"/>
      <c r="AD261" s="13"/>
      <c r="AE261" s="35">
        <f>SUM(Z261:AD261)</f>
        <v>0</v>
      </c>
      <c r="AF261" s="15">
        <f t="shared" si="786"/>
        <v>0</v>
      </c>
      <c r="AG261" s="16"/>
      <c r="AH261" s="13">
        <v>560</v>
      </c>
      <c r="AI261" s="34">
        <f t="shared" si="925"/>
        <v>560</v>
      </c>
      <c r="AJ261" s="13"/>
      <c r="AK261" s="15">
        <f t="shared" si="769"/>
        <v>560</v>
      </c>
      <c r="AL261" s="16"/>
      <c r="AM261" s="18"/>
      <c r="AN261" s="4"/>
      <c r="AO261" s="13"/>
      <c r="AP261" s="13"/>
      <c r="AQ261" s="13"/>
      <c r="AR261" s="13"/>
      <c r="AS261" s="13"/>
      <c r="AT261" s="13"/>
      <c r="AU261" s="14"/>
      <c r="AV261" s="34">
        <f t="shared" si="988"/>
        <v>0</v>
      </c>
      <c r="AW261" s="13"/>
      <c r="AX261" s="13"/>
      <c r="AY261" s="13"/>
      <c r="AZ261" s="13"/>
      <c r="BA261" s="13"/>
      <c r="BB261" s="13"/>
      <c r="BC261" s="13"/>
      <c r="BD261" s="13"/>
      <c r="BE261" s="15">
        <f t="shared" si="945"/>
        <v>0</v>
      </c>
      <c r="BF261" s="13"/>
      <c r="BG261" s="13"/>
      <c r="BH261" s="13"/>
      <c r="BI261" s="13"/>
      <c r="BJ261" s="13"/>
      <c r="BK261" s="13"/>
      <c r="BL261" s="16">
        <f t="shared" si="946"/>
        <v>0</v>
      </c>
      <c r="BM261" s="13"/>
      <c r="BN261" s="13"/>
      <c r="BO261" s="13"/>
      <c r="BP261" s="13"/>
      <c r="BQ261" s="13"/>
      <c r="BR261" s="35">
        <f>SUM(BM261:BQ261)</f>
        <v>0</v>
      </c>
      <c r="BS261" s="15">
        <f t="shared" si="948"/>
        <v>0</v>
      </c>
      <c r="BT261" s="16"/>
      <c r="BU261" s="13">
        <v>560</v>
      </c>
      <c r="BV261" s="34">
        <f t="shared" si="989"/>
        <v>560</v>
      </c>
      <c r="BW261" s="13"/>
      <c r="BX261" s="15">
        <f t="shared" si="949"/>
        <v>560</v>
      </c>
      <c r="BY261" s="16"/>
      <c r="BZ261" s="18"/>
      <c r="CB261" s="13">
        <f t="shared" si="950"/>
        <v>0</v>
      </c>
      <c r="CC261" s="13">
        <f t="shared" si="951"/>
        <v>0</v>
      </c>
      <c r="CD261" s="13">
        <f t="shared" si="952"/>
        <v>0</v>
      </c>
      <c r="CE261" s="13">
        <f t="shared" si="953"/>
        <v>0</v>
      </c>
      <c r="CF261" s="13">
        <f t="shared" si="954"/>
        <v>0</v>
      </c>
      <c r="CG261" s="13">
        <f t="shared" si="955"/>
        <v>0</v>
      </c>
      <c r="CH261" s="13">
        <f t="shared" si="956"/>
        <v>0</v>
      </c>
      <c r="CI261" s="13">
        <f t="shared" si="957"/>
        <v>0</v>
      </c>
      <c r="CJ261" s="13">
        <f t="shared" si="958"/>
        <v>0</v>
      </c>
      <c r="CK261" s="13">
        <f t="shared" si="959"/>
        <v>0</v>
      </c>
      <c r="CL261" s="13">
        <f t="shared" si="960"/>
        <v>0</v>
      </c>
      <c r="CM261" s="13">
        <f t="shared" si="961"/>
        <v>0</v>
      </c>
      <c r="CN261" s="13">
        <f t="shared" si="962"/>
        <v>0</v>
      </c>
      <c r="CO261" s="13">
        <f t="shared" si="963"/>
        <v>0</v>
      </c>
      <c r="CP261" s="13">
        <f t="shared" si="964"/>
        <v>0</v>
      </c>
      <c r="CQ261" s="13">
        <f t="shared" si="965"/>
        <v>0</v>
      </c>
      <c r="CR261" s="13">
        <f t="shared" si="966"/>
        <v>0</v>
      </c>
      <c r="CS261" s="13">
        <f t="shared" si="967"/>
        <v>0</v>
      </c>
      <c r="CT261" s="13">
        <f t="shared" si="968"/>
        <v>0</v>
      </c>
      <c r="CU261" s="13">
        <f t="shared" si="969"/>
        <v>0</v>
      </c>
      <c r="CV261" s="13">
        <f t="shared" si="970"/>
        <v>0</v>
      </c>
      <c r="CW261" s="13">
        <f t="shared" si="971"/>
        <v>0</v>
      </c>
      <c r="CX261" s="13">
        <f t="shared" si="972"/>
        <v>0</v>
      </c>
      <c r="CY261" s="13">
        <f t="shared" si="973"/>
        <v>0</v>
      </c>
      <c r="CZ261" s="13">
        <f t="shared" si="974"/>
        <v>0</v>
      </c>
      <c r="DA261" s="13">
        <f t="shared" si="975"/>
        <v>0</v>
      </c>
      <c r="DB261" s="13">
        <f t="shared" si="976"/>
        <v>0</v>
      </c>
      <c r="DC261" s="13">
        <f t="shared" si="977"/>
        <v>0</v>
      </c>
      <c r="DD261" s="13">
        <f t="shared" si="978"/>
        <v>0</v>
      </c>
      <c r="DE261" s="13">
        <f t="shared" si="979"/>
        <v>0</v>
      </c>
      <c r="DF261" s="13">
        <f t="shared" si="980"/>
        <v>0</v>
      </c>
      <c r="DG261" s="13">
        <f t="shared" si="981"/>
        <v>0</v>
      </c>
      <c r="DH261" s="13">
        <f t="shared" si="982"/>
        <v>0</v>
      </c>
      <c r="DI261" s="13">
        <f t="shared" si="983"/>
        <v>0</v>
      </c>
      <c r="DJ261" s="13">
        <f t="shared" si="984"/>
        <v>0</v>
      </c>
      <c r="DK261" s="13">
        <f t="shared" si="985"/>
        <v>0</v>
      </c>
      <c r="DL261" s="13">
        <f t="shared" si="986"/>
        <v>0</v>
      </c>
      <c r="DM261" s="13">
        <f t="shared" si="987"/>
        <v>0</v>
      </c>
    </row>
    <row r="262" spans="1:117" ht="12.75" customHeight="1" x14ac:dyDescent="0.2">
      <c r="A262" s="12" t="s">
        <v>253</v>
      </c>
      <c r="B262" s="13"/>
      <c r="C262" s="13"/>
      <c r="D262" s="13">
        <v>50</v>
      </c>
      <c r="E262" s="13"/>
      <c r="F262" s="13"/>
      <c r="G262" s="13"/>
      <c r="H262" s="14"/>
      <c r="I262" s="34">
        <f t="shared" si="931"/>
        <v>50</v>
      </c>
      <c r="J262" s="13"/>
      <c r="K262" s="13"/>
      <c r="L262" s="13"/>
      <c r="M262" s="13"/>
      <c r="N262" s="13"/>
      <c r="O262" s="13"/>
      <c r="P262" s="13"/>
      <c r="Q262" s="13"/>
      <c r="R262" s="15">
        <f>SUM(K262:Q262)</f>
        <v>0</v>
      </c>
      <c r="S262" s="13"/>
      <c r="T262" s="13"/>
      <c r="U262" s="13"/>
      <c r="V262" s="13"/>
      <c r="W262" s="13"/>
      <c r="X262" s="13"/>
      <c r="Y262" s="16">
        <f>SUM(T262:X262)</f>
        <v>0</v>
      </c>
      <c r="Z262" s="13"/>
      <c r="AA262" s="13"/>
      <c r="AB262" s="13"/>
      <c r="AC262" s="13"/>
      <c r="AD262" s="13">
        <v>50</v>
      </c>
      <c r="AE262" s="35">
        <f>SUM(Z262:AD262)</f>
        <v>50</v>
      </c>
      <c r="AF262" s="15">
        <f>I262+J262+R262+Y262+AE262+S262</f>
        <v>100</v>
      </c>
      <c r="AG262" s="16"/>
      <c r="AH262" s="13">
        <v>694</v>
      </c>
      <c r="AI262" s="34">
        <f>SUM(AF262+AG262+AH262)</f>
        <v>794</v>
      </c>
      <c r="AJ262" s="13"/>
      <c r="AK262" s="15">
        <f>AI262+AJ262</f>
        <v>794</v>
      </c>
      <c r="AL262" s="16"/>
      <c r="AM262" s="18"/>
      <c r="AN262" s="4"/>
      <c r="AO262" s="13"/>
      <c r="AP262" s="13"/>
      <c r="AQ262" s="13"/>
      <c r="AR262" s="13"/>
      <c r="AS262" s="13"/>
      <c r="AT262" s="13"/>
      <c r="AU262" s="14"/>
      <c r="AV262" s="34">
        <f t="shared" si="988"/>
        <v>0</v>
      </c>
      <c r="AW262" s="13"/>
      <c r="AX262" s="13"/>
      <c r="AY262" s="13"/>
      <c r="AZ262" s="13"/>
      <c r="BA262" s="13"/>
      <c r="BB262" s="13"/>
      <c r="BC262" s="13"/>
      <c r="BD262" s="13"/>
      <c r="BE262" s="15">
        <f>SUM(AX262:BD262)</f>
        <v>0</v>
      </c>
      <c r="BF262" s="13"/>
      <c r="BG262" s="13"/>
      <c r="BH262" s="13"/>
      <c r="BI262" s="13"/>
      <c r="BJ262" s="13"/>
      <c r="BK262" s="13"/>
      <c r="BL262" s="16">
        <f>SUM(BG262:BK262)</f>
        <v>0</v>
      </c>
      <c r="BM262" s="13"/>
      <c r="BN262" s="13"/>
      <c r="BO262" s="13"/>
      <c r="BP262" s="13"/>
      <c r="BQ262" s="13"/>
      <c r="BR262" s="35"/>
      <c r="BS262" s="15">
        <f>AV262+AW262+BE262+BL262+BR262+BF262</f>
        <v>0</v>
      </c>
      <c r="BT262" s="16"/>
      <c r="BU262" s="13">
        <v>754</v>
      </c>
      <c r="BV262" s="34">
        <f>SUM(BS262+BT262+BU262)</f>
        <v>754</v>
      </c>
      <c r="BW262" s="13"/>
      <c r="BX262" s="15">
        <f>BV262+BW262</f>
        <v>754</v>
      </c>
      <c r="BY262" s="16"/>
      <c r="BZ262" s="18"/>
      <c r="CB262" s="13">
        <f t="shared" si="950"/>
        <v>0</v>
      </c>
      <c r="CC262" s="13">
        <f t="shared" si="951"/>
        <v>0</v>
      </c>
      <c r="CD262" s="13">
        <f t="shared" si="952"/>
        <v>50</v>
      </c>
      <c r="CE262" s="13">
        <f t="shared" si="953"/>
        <v>0</v>
      </c>
      <c r="CF262" s="13">
        <f t="shared" si="954"/>
        <v>0</v>
      </c>
      <c r="CG262" s="13">
        <f t="shared" si="955"/>
        <v>0</v>
      </c>
      <c r="CH262" s="13">
        <f t="shared" si="956"/>
        <v>0</v>
      </c>
      <c r="CI262" s="13">
        <f t="shared" si="957"/>
        <v>50</v>
      </c>
      <c r="CJ262" s="13">
        <f t="shared" si="958"/>
        <v>0</v>
      </c>
      <c r="CK262" s="13">
        <f t="shared" si="959"/>
        <v>0</v>
      </c>
      <c r="CL262" s="13">
        <f t="shared" si="960"/>
        <v>0</v>
      </c>
      <c r="CM262" s="13">
        <f t="shared" si="961"/>
        <v>0</v>
      </c>
      <c r="CN262" s="13">
        <f t="shared" si="962"/>
        <v>0</v>
      </c>
      <c r="CO262" s="13">
        <f t="shared" si="963"/>
        <v>0</v>
      </c>
      <c r="CP262" s="13">
        <f t="shared" si="964"/>
        <v>0</v>
      </c>
      <c r="CQ262" s="13">
        <f t="shared" si="965"/>
        <v>0</v>
      </c>
      <c r="CR262" s="13">
        <f t="shared" si="966"/>
        <v>0</v>
      </c>
      <c r="CS262" s="13">
        <f t="shared" si="967"/>
        <v>0</v>
      </c>
      <c r="CT262" s="13">
        <f t="shared" si="968"/>
        <v>0</v>
      </c>
      <c r="CU262" s="13">
        <f t="shared" si="969"/>
        <v>0</v>
      </c>
      <c r="CV262" s="13">
        <f t="shared" si="970"/>
        <v>0</v>
      </c>
      <c r="CW262" s="13">
        <f t="shared" si="971"/>
        <v>0</v>
      </c>
      <c r="CX262" s="13">
        <f t="shared" si="972"/>
        <v>0</v>
      </c>
      <c r="CY262" s="13">
        <f t="shared" si="973"/>
        <v>0</v>
      </c>
      <c r="CZ262" s="13">
        <f t="shared" si="974"/>
        <v>0</v>
      </c>
      <c r="DA262" s="13">
        <f t="shared" si="975"/>
        <v>0</v>
      </c>
      <c r="DB262" s="13">
        <f t="shared" si="976"/>
        <v>0</v>
      </c>
      <c r="DC262" s="13">
        <f t="shared" si="977"/>
        <v>0</v>
      </c>
      <c r="DD262" s="13">
        <f t="shared" si="978"/>
        <v>50</v>
      </c>
      <c r="DE262" s="13">
        <f t="shared" si="979"/>
        <v>50</v>
      </c>
      <c r="DF262" s="13">
        <f t="shared" si="980"/>
        <v>100</v>
      </c>
      <c r="DG262" s="13">
        <f t="shared" si="981"/>
        <v>0</v>
      </c>
      <c r="DH262" s="13">
        <f t="shared" si="982"/>
        <v>-60</v>
      </c>
      <c r="DI262" s="13">
        <f t="shared" si="983"/>
        <v>40</v>
      </c>
      <c r="DJ262" s="13">
        <f t="shared" si="984"/>
        <v>0</v>
      </c>
      <c r="DK262" s="13">
        <f t="shared" si="985"/>
        <v>40</v>
      </c>
      <c r="DL262" s="13">
        <f t="shared" si="986"/>
        <v>0</v>
      </c>
      <c r="DM262" s="13">
        <f t="shared" si="987"/>
        <v>0</v>
      </c>
    </row>
    <row r="263" spans="1:117" ht="12.75" customHeight="1" x14ac:dyDescent="0.2">
      <c r="A263" s="12" t="s">
        <v>254</v>
      </c>
      <c r="B263" s="13">
        <v>20</v>
      </c>
      <c r="C263" s="13"/>
      <c r="D263" s="13">
        <v>90</v>
      </c>
      <c r="E263" s="13"/>
      <c r="F263" s="13"/>
      <c r="G263" s="13"/>
      <c r="H263" s="14"/>
      <c r="I263" s="34">
        <f t="shared" si="931"/>
        <v>110</v>
      </c>
      <c r="J263" s="13">
        <v>10</v>
      </c>
      <c r="K263" s="13">
        <v>5</v>
      </c>
      <c r="L263" s="13">
        <v>5</v>
      </c>
      <c r="M263" s="13">
        <v>5</v>
      </c>
      <c r="N263" s="13"/>
      <c r="O263" s="13"/>
      <c r="P263" s="13"/>
      <c r="Q263" s="13">
        <v>2</v>
      </c>
      <c r="R263" s="15">
        <f t="shared" si="923"/>
        <v>17</v>
      </c>
      <c r="S263" s="13"/>
      <c r="T263" s="13"/>
      <c r="U263" s="13"/>
      <c r="V263" s="13"/>
      <c r="W263" s="13"/>
      <c r="X263" s="13"/>
      <c r="Y263" s="16">
        <f t="shared" si="794"/>
        <v>0</v>
      </c>
      <c r="Z263" s="13"/>
      <c r="AA263" s="13"/>
      <c r="AB263" s="13"/>
      <c r="AC263" s="13"/>
      <c r="AD263" s="13">
        <v>50</v>
      </c>
      <c r="AE263" s="35">
        <f t="shared" si="924"/>
        <v>50</v>
      </c>
      <c r="AF263" s="15">
        <f t="shared" si="786"/>
        <v>187</v>
      </c>
      <c r="AG263" s="16"/>
      <c r="AH263" s="13">
        <v>385</v>
      </c>
      <c r="AI263" s="34">
        <f t="shared" si="925"/>
        <v>572</v>
      </c>
      <c r="AJ263" s="13"/>
      <c r="AK263" s="15">
        <f t="shared" ref="AK263:AK301" si="990">AI263+AJ263</f>
        <v>572</v>
      </c>
      <c r="AL263" s="16"/>
      <c r="AM263" s="18"/>
      <c r="AN263" s="4"/>
      <c r="AO263" s="13">
        <v>20</v>
      </c>
      <c r="AP263" s="13"/>
      <c r="AQ263" s="13">
        <v>90</v>
      </c>
      <c r="AR263" s="13"/>
      <c r="AS263" s="13"/>
      <c r="AT263" s="13"/>
      <c r="AU263" s="14"/>
      <c r="AV263" s="34">
        <f t="shared" si="988"/>
        <v>110</v>
      </c>
      <c r="AW263" s="13">
        <v>10</v>
      </c>
      <c r="AX263" s="13">
        <v>5</v>
      </c>
      <c r="AY263" s="13">
        <v>5</v>
      </c>
      <c r="AZ263" s="13">
        <v>5</v>
      </c>
      <c r="BA263" s="13"/>
      <c r="BB263" s="13"/>
      <c r="BC263" s="13"/>
      <c r="BD263" s="13">
        <v>2</v>
      </c>
      <c r="BE263" s="15">
        <f t="shared" ref="BE263" si="991">SUM(AX263:BD263)</f>
        <v>17</v>
      </c>
      <c r="BF263" s="13"/>
      <c r="BG263" s="13"/>
      <c r="BH263" s="13"/>
      <c r="BI263" s="13"/>
      <c r="BJ263" s="13"/>
      <c r="BK263" s="13"/>
      <c r="BL263" s="16">
        <f t="shared" ref="BL263:BL266" si="992">SUM(BG263:BK263)</f>
        <v>0</v>
      </c>
      <c r="BM263" s="13"/>
      <c r="BN263" s="13"/>
      <c r="BO263" s="13"/>
      <c r="BP263" s="13"/>
      <c r="BQ263" s="13">
        <v>26</v>
      </c>
      <c r="BR263" s="35">
        <f t="shared" ref="BR263" si="993">SUM(BM263:BQ263)</f>
        <v>26</v>
      </c>
      <c r="BS263" s="15">
        <f t="shared" ref="BS263" si="994">AV263+AW263+BE263+BL263+BR263+BF263</f>
        <v>163</v>
      </c>
      <c r="BT263" s="16"/>
      <c r="BU263" s="13">
        <v>385</v>
      </c>
      <c r="BV263" s="34">
        <f t="shared" ref="BV263" si="995">SUM(BS263+BT263+BU263)</f>
        <v>548</v>
      </c>
      <c r="BW263" s="13"/>
      <c r="BX263" s="15">
        <f t="shared" ref="BX263:BX266" si="996">BV263+BW263</f>
        <v>548</v>
      </c>
      <c r="BY263" s="16"/>
      <c r="BZ263" s="18"/>
      <c r="CB263" s="13">
        <f t="shared" si="950"/>
        <v>0</v>
      </c>
      <c r="CC263" s="13">
        <f t="shared" si="951"/>
        <v>0</v>
      </c>
      <c r="CD263" s="13">
        <f t="shared" si="952"/>
        <v>0</v>
      </c>
      <c r="CE263" s="13">
        <f t="shared" si="953"/>
        <v>0</v>
      </c>
      <c r="CF263" s="13">
        <f t="shared" si="954"/>
        <v>0</v>
      </c>
      <c r="CG263" s="13">
        <f t="shared" si="955"/>
        <v>0</v>
      </c>
      <c r="CH263" s="13">
        <f t="shared" si="956"/>
        <v>0</v>
      </c>
      <c r="CI263" s="13">
        <f t="shared" si="957"/>
        <v>0</v>
      </c>
      <c r="CJ263" s="13">
        <f t="shared" si="958"/>
        <v>0</v>
      </c>
      <c r="CK263" s="13">
        <f t="shared" si="959"/>
        <v>0</v>
      </c>
      <c r="CL263" s="13">
        <f t="shared" si="960"/>
        <v>0</v>
      </c>
      <c r="CM263" s="13">
        <f t="shared" si="961"/>
        <v>0</v>
      </c>
      <c r="CN263" s="13">
        <f t="shared" si="962"/>
        <v>0</v>
      </c>
      <c r="CO263" s="13">
        <f t="shared" si="963"/>
        <v>0</v>
      </c>
      <c r="CP263" s="13">
        <f t="shared" si="964"/>
        <v>0</v>
      </c>
      <c r="CQ263" s="13">
        <f t="shared" si="965"/>
        <v>0</v>
      </c>
      <c r="CR263" s="13">
        <f t="shared" si="966"/>
        <v>0</v>
      </c>
      <c r="CS263" s="13">
        <f t="shared" si="967"/>
        <v>0</v>
      </c>
      <c r="CT263" s="13">
        <f t="shared" si="968"/>
        <v>0</v>
      </c>
      <c r="CU263" s="13">
        <f t="shared" si="969"/>
        <v>0</v>
      </c>
      <c r="CV263" s="13">
        <f t="shared" si="970"/>
        <v>0</v>
      </c>
      <c r="CW263" s="13">
        <f t="shared" si="971"/>
        <v>0</v>
      </c>
      <c r="CX263" s="13">
        <f t="shared" si="972"/>
        <v>0</v>
      </c>
      <c r="CY263" s="13">
        <f t="shared" si="973"/>
        <v>0</v>
      </c>
      <c r="CZ263" s="13">
        <f t="shared" si="974"/>
        <v>0</v>
      </c>
      <c r="DA263" s="13">
        <f t="shared" si="975"/>
        <v>0</v>
      </c>
      <c r="DB263" s="13">
        <f t="shared" si="976"/>
        <v>0</v>
      </c>
      <c r="DC263" s="13">
        <f t="shared" si="977"/>
        <v>0</v>
      </c>
      <c r="DD263" s="13">
        <f t="shared" si="978"/>
        <v>24</v>
      </c>
      <c r="DE263" s="13">
        <f t="shared" si="979"/>
        <v>24</v>
      </c>
      <c r="DF263" s="13">
        <f t="shared" si="980"/>
        <v>24</v>
      </c>
      <c r="DG263" s="13">
        <f t="shared" si="981"/>
        <v>0</v>
      </c>
      <c r="DH263" s="13">
        <f t="shared" si="982"/>
        <v>0</v>
      </c>
      <c r="DI263" s="13">
        <f t="shared" si="983"/>
        <v>24</v>
      </c>
      <c r="DJ263" s="13">
        <f t="shared" si="984"/>
        <v>0</v>
      </c>
      <c r="DK263" s="13">
        <f t="shared" si="985"/>
        <v>24</v>
      </c>
      <c r="DL263" s="13">
        <f t="shared" si="986"/>
        <v>0</v>
      </c>
      <c r="DM263" s="13">
        <f t="shared" si="987"/>
        <v>0</v>
      </c>
    </row>
    <row r="264" spans="1:117" ht="12.75" customHeight="1" x14ac:dyDescent="0.2">
      <c r="A264" s="12" t="s">
        <v>255</v>
      </c>
      <c r="B264" s="13"/>
      <c r="C264" s="13"/>
      <c r="D264" s="13">
        <v>205</v>
      </c>
      <c r="E264" s="13"/>
      <c r="F264" s="13"/>
      <c r="G264" s="13"/>
      <c r="H264" s="14"/>
      <c r="I264" s="34">
        <f t="shared" si="931"/>
        <v>205</v>
      </c>
      <c r="J264" s="13"/>
      <c r="K264" s="13"/>
      <c r="L264" s="13"/>
      <c r="M264" s="13"/>
      <c r="N264" s="13"/>
      <c r="O264" s="13"/>
      <c r="P264" s="13"/>
      <c r="Q264" s="13"/>
      <c r="R264" s="15">
        <f t="shared" si="923"/>
        <v>0</v>
      </c>
      <c r="S264" s="13"/>
      <c r="T264" s="13"/>
      <c r="U264" s="13"/>
      <c r="V264" s="13"/>
      <c r="W264" s="13"/>
      <c r="X264" s="13"/>
      <c r="Y264" s="16">
        <f t="shared" si="794"/>
        <v>0</v>
      </c>
      <c r="Z264" s="13"/>
      <c r="AA264" s="13"/>
      <c r="AB264" s="13"/>
      <c r="AC264" s="13"/>
      <c r="AD264" s="13">
        <v>400</v>
      </c>
      <c r="AE264" s="35">
        <f t="shared" si="924"/>
        <v>400</v>
      </c>
      <c r="AF264" s="15">
        <f>I264+J264+R264+Y264+AE264+S264</f>
        <v>605</v>
      </c>
      <c r="AG264" s="16"/>
      <c r="AH264" s="13">
        <v>1150</v>
      </c>
      <c r="AI264" s="34">
        <f t="shared" si="925"/>
        <v>1755</v>
      </c>
      <c r="AJ264" s="13"/>
      <c r="AK264" s="15">
        <f t="shared" si="990"/>
        <v>1755</v>
      </c>
      <c r="AL264" s="16"/>
      <c r="AM264" s="18"/>
      <c r="AN264" s="4"/>
      <c r="AO264" s="13"/>
      <c r="AP264" s="13"/>
      <c r="AQ264" s="13">
        <v>205</v>
      </c>
      <c r="AR264" s="13"/>
      <c r="AS264" s="13"/>
      <c r="AT264" s="13"/>
      <c r="AU264" s="14"/>
      <c r="AV264" s="34">
        <f t="shared" ref="AV264:AV265" si="997">SUM(AO264:AU264)</f>
        <v>205</v>
      </c>
      <c r="AW264" s="13"/>
      <c r="AX264" s="13"/>
      <c r="AY264" s="13"/>
      <c r="AZ264" s="13"/>
      <c r="BA264" s="13"/>
      <c r="BB264" s="13"/>
      <c r="BC264" s="13"/>
      <c r="BD264" s="13"/>
      <c r="BE264" s="15">
        <f t="shared" ref="BE264:BE265" si="998">SUM(AX264:BD264)</f>
        <v>0</v>
      </c>
      <c r="BF264" s="13"/>
      <c r="BG264" s="13"/>
      <c r="BH264" s="13"/>
      <c r="BI264" s="13"/>
      <c r="BJ264" s="13"/>
      <c r="BK264" s="13"/>
      <c r="BL264" s="16">
        <f t="shared" si="992"/>
        <v>0</v>
      </c>
      <c r="BM264" s="13"/>
      <c r="BN264" s="13"/>
      <c r="BO264" s="13"/>
      <c r="BP264" s="13"/>
      <c r="BQ264" s="13">
        <v>400</v>
      </c>
      <c r="BR264" s="35">
        <f t="shared" ref="BR264:BR265" si="999">SUM(BM264:BQ264)</f>
        <v>400</v>
      </c>
      <c r="BS264" s="15">
        <f>AV264+AW264+BE264+BL264+BR264+BF264</f>
        <v>605</v>
      </c>
      <c r="BT264" s="16"/>
      <c r="BU264" s="13">
        <v>1150</v>
      </c>
      <c r="BV264" s="34">
        <f t="shared" ref="BV264:BV265" si="1000">SUM(BS264+BT264+BU264)</f>
        <v>1755</v>
      </c>
      <c r="BW264" s="13"/>
      <c r="BX264" s="15">
        <f t="shared" si="996"/>
        <v>1755</v>
      </c>
      <c r="BY264" s="16"/>
      <c r="BZ264" s="18"/>
      <c r="CB264" s="13">
        <f t="shared" si="950"/>
        <v>0</v>
      </c>
      <c r="CC264" s="13">
        <f t="shared" si="951"/>
        <v>0</v>
      </c>
      <c r="CD264" s="13">
        <f t="shared" si="952"/>
        <v>0</v>
      </c>
      <c r="CE264" s="13">
        <f t="shared" si="953"/>
        <v>0</v>
      </c>
      <c r="CF264" s="13">
        <f t="shared" si="954"/>
        <v>0</v>
      </c>
      <c r="CG264" s="13">
        <f t="shared" si="955"/>
        <v>0</v>
      </c>
      <c r="CH264" s="13">
        <f t="shared" si="956"/>
        <v>0</v>
      </c>
      <c r="CI264" s="13">
        <f t="shared" si="957"/>
        <v>0</v>
      </c>
      <c r="CJ264" s="13">
        <f t="shared" si="958"/>
        <v>0</v>
      </c>
      <c r="CK264" s="13">
        <f t="shared" si="959"/>
        <v>0</v>
      </c>
      <c r="CL264" s="13">
        <f t="shared" si="960"/>
        <v>0</v>
      </c>
      <c r="CM264" s="13">
        <f t="shared" si="961"/>
        <v>0</v>
      </c>
      <c r="CN264" s="13">
        <f t="shared" si="962"/>
        <v>0</v>
      </c>
      <c r="CO264" s="13">
        <f t="shared" si="963"/>
        <v>0</v>
      </c>
      <c r="CP264" s="13">
        <f t="shared" si="964"/>
        <v>0</v>
      </c>
      <c r="CQ264" s="13">
        <f t="shared" si="965"/>
        <v>0</v>
      </c>
      <c r="CR264" s="13">
        <f t="shared" si="966"/>
        <v>0</v>
      </c>
      <c r="CS264" s="13">
        <f t="shared" si="967"/>
        <v>0</v>
      </c>
      <c r="CT264" s="13">
        <f t="shared" si="968"/>
        <v>0</v>
      </c>
      <c r="CU264" s="13">
        <f t="shared" si="969"/>
        <v>0</v>
      </c>
      <c r="CV264" s="13">
        <f t="shared" si="970"/>
        <v>0</v>
      </c>
      <c r="CW264" s="13">
        <f t="shared" si="971"/>
        <v>0</v>
      </c>
      <c r="CX264" s="13">
        <f t="shared" si="972"/>
        <v>0</v>
      </c>
      <c r="CY264" s="13">
        <f t="shared" si="973"/>
        <v>0</v>
      </c>
      <c r="CZ264" s="13">
        <f t="shared" si="974"/>
        <v>0</v>
      </c>
      <c r="DA264" s="13">
        <f t="shared" si="975"/>
        <v>0</v>
      </c>
      <c r="DB264" s="13">
        <f t="shared" si="976"/>
        <v>0</v>
      </c>
      <c r="DC264" s="13">
        <f t="shared" si="977"/>
        <v>0</v>
      </c>
      <c r="DD264" s="13">
        <f t="shared" si="978"/>
        <v>0</v>
      </c>
      <c r="DE264" s="13">
        <f t="shared" si="979"/>
        <v>0</v>
      </c>
      <c r="DF264" s="13">
        <f t="shared" si="980"/>
        <v>0</v>
      </c>
      <c r="DG264" s="13">
        <f t="shared" si="981"/>
        <v>0</v>
      </c>
      <c r="DH264" s="13">
        <f t="shared" si="982"/>
        <v>0</v>
      </c>
      <c r="DI264" s="13">
        <f t="shared" si="983"/>
        <v>0</v>
      </c>
      <c r="DJ264" s="13">
        <f t="shared" si="984"/>
        <v>0</v>
      </c>
      <c r="DK264" s="13">
        <f t="shared" si="985"/>
        <v>0</v>
      </c>
      <c r="DL264" s="13">
        <f t="shared" si="986"/>
        <v>0</v>
      </c>
      <c r="DM264" s="13">
        <f t="shared" si="987"/>
        <v>0</v>
      </c>
    </row>
    <row r="265" spans="1:117" ht="12.75" customHeight="1" x14ac:dyDescent="0.2">
      <c r="A265" s="12" t="s">
        <v>323</v>
      </c>
      <c r="B265" s="13"/>
      <c r="C265" s="13"/>
      <c r="D265" s="13"/>
      <c r="E265" s="13"/>
      <c r="F265" s="13"/>
      <c r="G265" s="13"/>
      <c r="H265" s="14"/>
      <c r="I265" s="34">
        <f t="shared" si="931"/>
        <v>0</v>
      </c>
      <c r="J265" s="13"/>
      <c r="K265" s="13"/>
      <c r="L265" s="13"/>
      <c r="M265" s="13"/>
      <c r="N265" s="13"/>
      <c r="O265" s="13"/>
      <c r="P265" s="13"/>
      <c r="Q265" s="13"/>
      <c r="R265" s="15">
        <f t="shared" si="923"/>
        <v>0</v>
      </c>
      <c r="S265" s="13"/>
      <c r="T265" s="13"/>
      <c r="U265" s="13"/>
      <c r="V265" s="13"/>
      <c r="W265" s="13"/>
      <c r="X265" s="13"/>
      <c r="Y265" s="16">
        <f t="shared" si="794"/>
        <v>0</v>
      </c>
      <c r="Z265" s="13"/>
      <c r="AA265" s="13"/>
      <c r="AB265" s="13"/>
      <c r="AC265" s="13"/>
      <c r="AD265" s="13"/>
      <c r="AE265" s="35">
        <f t="shared" si="924"/>
        <v>0</v>
      </c>
      <c r="AF265" s="15">
        <f t="shared" si="786"/>
        <v>0</v>
      </c>
      <c r="AG265" s="16"/>
      <c r="AH265" s="13">
        <v>162</v>
      </c>
      <c r="AI265" s="34">
        <f t="shared" si="925"/>
        <v>162</v>
      </c>
      <c r="AJ265" s="13"/>
      <c r="AK265" s="15">
        <f t="shared" si="990"/>
        <v>162</v>
      </c>
      <c r="AL265" s="16"/>
      <c r="AM265" s="18"/>
      <c r="AN265" s="4"/>
      <c r="AO265" s="13"/>
      <c r="AP265" s="13"/>
      <c r="AQ265" s="13"/>
      <c r="AR265" s="13"/>
      <c r="AS265" s="13"/>
      <c r="AT265" s="13"/>
      <c r="AU265" s="14"/>
      <c r="AV265" s="34">
        <f t="shared" si="997"/>
        <v>0</v>
      </c>
      <c r="AW265" s="13"/>
      <c r="AX265" s="13"/>
      <c r="AY265" s="13"/>
      <c r="AZ265" s="13"/>
      <c r="BA265" s="13"/>
      <c r="BB265" s="13"/>
      <c r="BC265" s="13"/>
      <c r="BD265" s="13"/>
      <c r="BE265" s="15">
        <f t="shared" si="998"/>
        <v>0</v>
      </c>
      <c r="BF265" s="13"/>
      <c r="BG265" s="13"/>
      <c r="BH265" s="13"/>
      <c r="BI265" s="13"/>
      <c r="BJ265" s="13"/>
      <c r="BK265" s="13"/>
      <c r="BL265" s="16">
        <f t="shared" si="992"/>
        <v>0</v>
      </c>
      <c r="BM265" s="13"/>
      <c r="BN265" s="13"/>
      <c r="BO265" s="13"/>
      <c r="BP265" s="13"/>
      <c r="BQ265" s="13"/>
      <c r="BR265" s="35">
        <f t="shared" si="999"/>
        <v>0</v>
      </c>
      <c r="BS265" s="15">
        <f t="shared" ref="BS265:BS266" si="1001">AV265+AW265+BE265+BL265+BR265+BF265</f>
        <v>0</v>
      </c>
      <c r="BT265" s="16"/>
      <c r="BU265" s="13">
        <v>162</v>
      </c>
      <c r="BV265" s="34">
        <f t="shared" si="1000"/>
        <v>162</v>
      </c>
      <c r="BW265" s="13"/>
      <c r="BX265" s="15">
        <f t="shared" si="996"/>
        <v>162</v>
      </c>
      <c r="BY265" s="16"/>
      <c r="BZ265" s="18"/>
      <c r="CB265" s="13">
        <f t="shared" si="950"/>
        <v>0</v>
      </c>
      <c r="CC265" s="13">
        <f t="shared" si="951"/>
        <v>0</v>
      </c>
      <c r="CD265" s="13">
        <f t="shared" si="952"/>
        <v>0</v>
      </c>
      <c r="CE265" s="13">
        <f t="shared" si="953"/>
        <v>0</v>
      </c>
      <c r="CF265" s="13">
        <f t="shared" si="954"/>
        <v>0</v>
      </c>
      <c r="CG265" s="13">
        <f t="shared" si="955"/>
        <v>0</v>
      </c>
      <c r="CH265" s="13">
        <f t="shared" si="956"/>
        <v>0</v>
      </c>
      <c r="CI265" s="13">
        <f t="shared" si="957"/>
        <v>0</v>
      </c>
      <c r="CJ265" s="13">
        <f t="shared" si="958"/>
        <v>0</v>
      </c>
      <c r="CK265" s="13">
        <f t="shared" si="959"/>
        <v>0</v>
      </c>
      <c r="CL265" s="13">
        <f t="shared" si="960"/>
        <v>0</v>
      </c>
      <c r="CM265" s="13">
        <f t="shared" si="961"/>
        <v>0</v>
      </c>
      <c r="CN265" s="13">
        <f t="shared" si="962"/>
        <v>0</v>
      </c>
      <c r="CO265" s="13">
        <f t="shared" si="963"/>
        <v>0</v>
      </c>
      <c r="CP265" s="13">
        <f t="shared" si="964"/>
        <v>0</v>
      </c>
      <c r="CQ265" s="13">
        <f t="shared" si="965"/>
        <v>0</v>
      </c>
      <c r="CR265" s="13">
        <f t="shared" si="966"/>
        <v>0</v>
      </c>
      <c r="CS265" s="13">
        <f t="shared" si="967"/>
        <v>0</v>
      </c>
      <c r="CT265" s="13">
        <f t="shared" si="968"/>
        <v>0</v>
      </c>
      <c r="CU265" s="13">
        <f t="shared" si="969"/>
        <v>0</v>
      </c>
      <c r="CV265" s="13">
        <f t="shared" si="970"/>
        <v>0</v>
      </c>
      <c r="CW265" s="13">
        <f t="shared" si="971"/>
        <v>0</v>
      </c>
      <c r="CX265" s="13">
        <f t="shared" si="972"/>
        <v>0</v>
      </c>
      <c r="CY265" s="13">
        <f t="shared" si="973"/>
        <v>0</v>
      </c>
      <c r="CZ265" s="13">
        <f t="shared" si="974"/>
        <v>0</v>
      </c>
      <c r="DA265" s="13">
        <f t="shared" si="975"/>
        <v>0</v>
      </c>
      <c r="DB265" s="13">
        <f t="shared" si="976"/>
        <v>0</v>
      </c>
      <c r="DC265" s="13">
        <f t="shared" si="977"/>
        <v>0</v>
      </c>
      <c r="DD265" s="13">
        <f t="shared" si="978"/>
        <v>0</v>
      </c>
      <c r="DE265" s="13">
        <f t="shared" si="979"/>
        <v>0</v>
      </c>
      <c r="DF265" s="13">
        <f t="shared" si="980"/>
        <v>0</v>
      </c>
      <c r="DG265" s="13">
        <f t="shared" si="981"/>
        <v>0</v>
      </c>
      <c r="DH265" s="13">
        <f t="shared" si="982"/>
        <v>0</v>
      </c>
      <c r="DI265" s="13">
        <f t="shared" si="983"/>
        <v>0</v>
      </c>
      <c r="DJ265" s="13">
        <f t="shared" si="984"/>
        <v>0</v>
      </c>
      <c r="DK265" s="13">
        <f t="shared" si="985"/>
        <v>0</v>
      </c>
      <c r="DL265" s="13">
        <f t="shared" si="986"/>
        <v>0</v>
      </c>
      <c r="DM265" s="13">
        <f t="shared" si="987"/>
        <v>0</v>
      </c>
    </row>
    <row r="266" spans="1:117" ht="12.75" customHeight="1" x14ac:dyDescent="0.2">
      <c r="A266" s="12" t="s">
        <v>256</v>
      </c>
      <c r="B266" s="13"/>
      <c r="C266" s="13"/>
      <c r="D266" s="13"/>
      <c r="E266" s="13"/>
      <c r="F266" s="13"/>
      <c r="G266" s="13"/>
      <c r="H266" s="14"/>
      <c r="I266" s="34">
        <f>SUM(B266:H266)</f>
        <v>0</v>
      </c>
      <c r="J266" s="13"/>
      <c r="K266" s="13"/>
      <c r="L266" s="13"/>
      <c r="M266" s="13"/>
      <c r="N266" s="13"/>
      <c r="O266" s="13"/>
      <c r="P266" s="13"/>
      <c r="Q266" s="13"/>
      <c r="R266" s="15">
        <f>SUM(K266:Q266)</f>
        <v>0</v>
      </c>
      <c r="S266" s="13"/>
      <c r="T266" s="13"/>
      <c r="U266" s="13"/>
      <c r="V266" s="13"/>
      <c r="W266" s="13"/>
      <c r="X266" s="13"/>
      <c r="Y266" s="16">
        <f t="shared" si="794"/>
        <v>0</v>
      </c>
      <c r="Z266" s="13"/>
      <c r="AA266" s="13"/>
      <c r="AB266" s="13"/>
      <c r="AC266" s="13"/>
      <c r="AD266" s="13"/>
      <c r="AE266" s="35">
        <f>SUM(Z266:AD266)</f>
        <v>0</v>
      </c>
      <c r="AF266" s="15">
        <f t="shared" si="786"/>
        <v>0</v>
      </c>
      <c r="AG266" s="16"/>
      <c r="AH266" s="13">
        <v>216.3</v>
      </c>
      <c r="AI266" s="34">
        <f>SUM(AF266+AG266+AH266)</f>
        <v>216.3</v>
      </c>
      <c r="AJ266" s="13"/>
      <c r="AK266" s="15">
        <f t="shared" si="990"/>
        <v>216.3</v>
      </c>
      <c r="AL266" s="16"/>
      <c r="AM266" s="18"/>
      <c r="AN266" s="4"/>
      <c r="AO266" s="13"/>
      <c r="AP266" s="13"/>
      <c r="AQ266" s="13"/>
      <c r="AR266" s="13"/>
      <c r="AS266" s="13"/>
      <c r="AT266" s="13"/>
      <c r="AU266" s="14"/>
      <c r="AV266" s="34">
        <f>SUM(AO266:AU266)</f>
        <v>0</v>
      </c>
      <c r="AW266" s="13"/>
      <c r="AX266" s="13"/>
      <c r="AY266" s="13"/>
      <c r="AZ266" s="13"/>
      <c r="BA266" s="13"/>
      <c r="BB266" s="13"/>
      <c r="BC266" s="13"/>
      <c r="BD266" s="13"/>
      <c r="BE266" s="15">
        <f>SUM(AX266:BD266)</f>
        <v>0</v>
      </c>
      <c r="BF266" s="13"/>
      <c r="BG266" s="13"/>
      <c r="BH266" s="13"/>
      <c r="BI266" s="13"/>
      <c r="BJ266" s="13"/>
      <c r="BK266" s="13"/>
      <c r="BL266" s="16">
        <f t="shared" si="992"/>
        <v>0</v>
      </c>
      <c r="BM266" s="13"/>
      <c r="BN266" s="13"/>
      <c r="BO266" s="13"/>
      <c r="BP266" s="13"/>
      <c r="BQ266" s="13"/>
      <c r="BR266" s="35">
        <f>SUM(BM266:BQ266)</f>
        <v>0</v>
      </c>
      <c r="BS266" s="15">
        <f t="shared" si="1001"/>
        <v>0</v>
      </c>
      <c r="BT266" s="16"/>
      <c r="BU266" s="13">
        <v>216.3</v>
      </c>
      <c r="BV266" s="34">
        <f>SUM(BS266+BT266+BU266)</f>
        <v>216.3</v>
      </c>
      <c r="BW266" s="13"/>
      <c r="BX266" s="15">
        <f t="shared" si="996"/>
        <v>216.3</v>
      </c>
      <c r="BY266" s="16"/>
      <c r="BZ266" s="18"/>
      <c r="CB266" s="13">
        <f t="shared" si="950"/>
        <v>0</v>
      </c>
      <c r="CC266" s="13">
        <f t="shared" si="951"/>
        <v>0</v>
      </c>
      <c r="CD266" s="13">
        <f t="shared" si="952"/>
        <v>0</v>
      </c>
      <c r="CE266" s="13">
        <f t="shared" si="953"/>
        <v>0</v>
      </c>
      <c r="CF266" s="13">
        <f t="shared" si="954"/>
        <v>0</v>
      </c>
      <c r="CG266" s="13">
        <f t="shared" si="955"/>
        <v>0</v>
      </c>
      <c r="CH266" s="13">
        <f t="shared" si="956"/>
        <v>0</v>
      </c>
      <c r="CI266" s="13">
        <f t="shared" si="957"/>
        <v>0</v>
      </c>
      <c r="CJ266" s="13">
        <f t="shared" si="958"/>
        <v>0</v>
      </c>
      <c r="CK266" s="13">
        <f t="shared" si="959"/>
        <v>0</v>
      </c>
      <c r="CL266" s="13">
        <f t="shared" si="960"/>
        <v>0</v>
      </c>
      <c r="CM266" s="13">
        <f t="shared" si="961"/>
        <v>0</v>
      </c>
      <c r="CN266" s="13">
        <f t="shared" si="962"/>
        <v>0</v>
      </c>
      <c r="CO266" s="13">
        <f t="shared" si="963"/>
        <v>0</v>
      </c>
      <c r="CP266" s="13">
        <f t="shared" si="964"/>
        <v>0</v>
      </c>
      <c r="CQ266" s="13">
        <f t="shared" si="965"/>
        <v>0</v>
      </c>
      <c r="CR266" s="13">
        <f t="shared" si="966"/>
        <v>0</v>
      </c>
      <c r="CS266" s="13">
        <f t="shared" si="967"/>
        <v>0</v>
      </c>
      <c r="CT266" s="13">
        <f t="shared" si="968"/>
        <v>0</v>
      </c>
      <c r="CU266" s="13">
        <f t="shared" si="969"/>
        <v>0</v>
      </c>
      <c r="CV266" s="13">
        <f t="shared" si="970"/>
        <v>0</v>
      </c>
      <c r="CW266" s="13">
        <f t="shared" si="971"/>
        <v>0</v>
      </c>
      <c r="CX266" s="13">
        <f t="shared" si="972"/>
        <v>0</v>
      </c>
      <c r="CY266" s="13">
        <f t="shared" si="973"/>
        <v>0</v>
      </c>
      <c r="CZ266" s="13">
        <f t="shared" si="974"/>
        <v>0</v>
      </c>
      <c r="DA266" s="13">
        <f t="shared" si="975"/>
        <v>0</v>
      </c>
      <c r="DB266" s="13">
        <f t="shared" si="976"/>
        <v>0</v>
      </c>
      <c r="DC266" s="13">
        <f t="shared" si="977"/>
        <v>0</v>
      </c>
      <c r="DD266" s="13">
        <f t="shared" si="978"/>
        <v>0</v>
      </c>
      <c r="DE266" s="13">
        <f t="shared" si="979"/>
        <v>0</v>
      </c>
      <c r="DF266" s="13">
        <f t="shared" si="980"/>
        <v>0</v>
      </c>
      <c r="DG266" s="13">
        <f t="shared" si="981"/>
        <v>0</v>
      </c>
      <c r="DH266" s="13">
        <f t="shared" si="982"/>
        <v>0</v>
      </c>
      <c r="DI266" s="13">
        <f t="shared" si="983"/>
        <v>0</v>
      </c>
      <c r="DJ266" s="13">
        <f t="shared" si="984"/>
        <v>0</v>
      </c>
      <c r="DK266" s="13">
        <f t="shared" si="985"/>
        <v>0</v>
      </c>
      <c r="DL266" s="13">
        <f t="shared" si="986"/>
        <v>0</v>
      </c>
      <c r="DM266" s="13">
        <f t="shared" si="987"/>
        <v>0</v>
      </c>
    </row>
    <row r="267" spans="1:117" ht="12.75" customHeight="1" x14ac:dyDescent="0.2">
      <c r="A267" s="12" t="s">
        <v>354</v>
      </c>
      <c r="B267" s="13"/>
      <c r="C267" s="13"/>
      <c r="D267" s="13"/>
      <c r="E267" s="13"/>
      <c r="F267" s="13"/>
      <c r="G267" s="13"/>
      <c r="H267" s="14"/>
      <c r="I267" s="34">
        <f>SUM(B267:H267)</f>
        <v>0</v>
      </c>
      <c r="J267" s="13">
        <v>3</v>
      </c>
      <c r="K267" s="13">
        <v>10</v>
      </c>
      <c r="L267" s="13">
        <v>3</v>
      </c>
      <c r="M267" s="13">
        <v>5</v>
      </c>
      <c r="N267" s="13"/>
      <c r="O267" s="13"/>
      <c r="P267" s="13"/>
      <c r="Q267" s="13"/>
      <c r="R267" s="15">
        <f>SUM(K267:Q267)</f>
        <v>18</v>
      </c>
      <c r="S267" s="13"/>
      <c r="T267" s="13"/>
      <c r="U267" s="13"/>
      <c r="V267" s="13"/>
      <c r="W267" s="13"/>
      <c r="X267" s="13"/>
      <c r="Y267" s="16">
        <f t="shared" ref="Y267" si="1002">SUM(T267:X267)</f>
        <v>0</v>
      </c>
      <c r="Z267" s="13"/>
      <c r="AA267" s="13"/>
      <c r="AB267" s="13"/>
      <c r="AC267" s="13"/>
      <c r="AD267" s="13"/>
      <c r="AE267" s="35">
        <f>SUM(Z267:AD267)</f>
        <v>0</v>
      </c>
      <c r="AF267" s="15">
        <f t="shared" ref="AF267" si="1003">I267+J267+R267+Y267+AE267+S267</f>
        <v>21</v>
      </c>
      <c r="AG267" s="16"/>
      <c r="AH267" s="13"/>
      <c r="AI267" s="34">
        <f>SUM(AF267+AG267+AH267)</f>
        <v>21</v>
      </c>
      <c r="AJ267" s="13"/>
      <c r="AK267" s="15">
        <f t="shared" si="990"/>
        <v>21</v>
      </c>
      <c r="AL267" s="16"/>
      <c r="AM267" s="18"/>
      <c r="AN267" s="4"/>
      <c r="AO267" s="13"/>
      <c r="AP267" s="13"/>
      <c r="AQ267" s="13"/>
      <c r="AR267" s="13"/>
      <c r="AS267" s="13"/>
      <c r="AT267" s="13"/>
      <c r="AU267" s="14"/>
      <c r="AV267" s="34"/>
      <c r="AW267" s="13"/>
      <c r="AX267" s="13"/>
      <c r="AY267" s="13"/>
      <c r="AZ267" s="13"/>
      <c r="BA267" s="13"/>
      <c r="BB267" s="13"/>
      <c r="BC267" s="13"/>
      <c r="BD267" s="13"/>
      <c r="BE267" s="15"/>
      <c r="BF267" s="13"/>
      <c r="BG267" s="13"/>
      <c r="BH267" s="13"/>
      <c r="BI267" s="13"/>
      <c r="BJ267" s="13"/>
      <c r="BK267" s="13"/>
      <c r="BL267" s="16"/>
      <c r="BM267" s="13"/>
      <c r="BN267" s="13"/>
      <c r="BO267" s="13"/>
      <c r="BP267" s="13"/>
      <c r="BQ267" s="13"/>
      <c r="BR267" s="35"/>
      <c r="BS267" s="15"/>
      <c r="BT267" s="16"/>
      <c r="BU267" s="13"/>
      <c r="BV267" s="34"/>
      <c r="BW267" s="13"/>
      <c r="BX267" s="15"/>
      <c r="BY267" s="16"/>
      <c r="BZ267" s="18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</row>
    <row r="268" spans="1:117" ht="12.75" customHeight="1" x14ac:dyDescent="0.2">
      <c r="A268" s="12" t="s">
        <v>257</v>
      </c>
      <c r="B268" s="13"/>
      <c r="C268" s="13"/>
      <c r="D268" s="13"/>
      <c r="E268" s="13"/>
      <c r="F268" s="13"/>
      <c r="G268" s="13"/>
      <c r="H268" s="14"/>
      <c r="I268" s="34">
        <f>SUM(B268:H268)</f>
        <v>0</v>
      </c>
      <c r="J268" s="13"/>
      <c r="K268" s="13"/>
      <c r="L268" s="13"/>
      <c r="M268" s="13"/>
      <c r="N268" s="13"/>
      <c r="O268" s="13"/>
      <c r="P268" s="13"/>
      <c r="Q268" s="13"/>
      <c r="R268" s="15">
        <f>SUM(K268:Q268)</f>
        <v>0</v>
      </c>
      <c r="S268" s="13"/>
      <c r="T268" s="13"/>
      <c r="U268" s="13"/>
      <c r="V268" s="13"/>
      <c r="W268" s="13"/>
      <c r="X268" s="13"/>
      <c r="Y268" s="16">
        <f>SUM(T268:X268)</f>
        <v>0</v>
      </c>
      <c r="Z268" s="13"/>
      <c r="AA268" s="13"/>
      <c r="AB268" s="13"/>
      <c r="AC268" s="13"/>
      <c r="AD268" s="13"/>
      <c r="AE268" s="35">
        <f>SUM(Z268:AD268)</f>
        <v>0</v>
      </c>
      <c r="AF268" s="15">
        <f>I268+J268+R268+Y268+AE268+S268</f>
        <v>0</v>
      </c>
      <c r="AG268" s="16"/>
      <c r="AH268" s="13">
        <v>0</v>
      </c>
      <c r="AI268" s="34">
        <f>SUM(AF268+AG268+AH268)</f>
        <v>0</v>
      </c>
      <c r="AJ268" s="13"/>
      <c r="AK268" s="15">
        <f>AI268+AJ268</f>
        <v>0</v>
      </c>
      <c r="AL268" s="16"/>
      <c r="AM268" s="18"/>
      <c r="AN268" s="4"/>
      <c r="AO268" s="13"/>
      <c r="AP268" s="13"/>
      <c r="AQ268" s="13"/>
      <c r="AR268" s="13"/>
      <c r="AS268" s="13"/>
      <c r="AT268" s="13"/>
      <c r="AU268" s="14"/>
      <c r="AV268" s="34">
        <f>SUM(AO268:AU268)</f>
        <v>0</v>
      </c>
      <c r="AW268" s="13"/>
      <c r="AX268" s="13"/>
      <c r="AY268" s="13"/>
      <c r="AZ268" s="13"/>
      <c r="BA268" s="13"/>
      <c r="BB268" s="13"/>
      <c r="BC268" s="13"/>
      <c r="BD268" s="13"/>
      <c r="BE268" s="15">
        <f>SUM(AX268:BD268)</f>
        <v>0</v>
      </c>
      <c r="BF268" s="13"/>
      <c r="BG268" s="13"/>
      <c r="BH268" s="13"/>
      <c r="BI268" s="13"/>
      <c r="BJ268" s="13"/>
      <c r="BK268" s="13"/>
      <c r="BL268" s="16">
        <f>SUM(BG268:BK268)</f>
        <v>0</v>
      </c>
      <c r="BM268" s="13"/>
      <c r="BN268" s="13"/>
      <c r="BO268" s="13"/>
      <c r="BP268" s="13"/>
      <c r="BQ268" s="13"/>
      <c r="BR268" s="35">
        <f>SUM(BM268:BQ268)</f>
        <v>0</v>
      </c>
      <c r="BS268" s="15">
        <f>AV268+AW268+BE268+BL268+BR268+BF268</f>
        <v>0</v>
      </c>
      <c r="BT268" s="16"/>
      <c r="BU268" s="13">
        <v>0</v>
      </c>
      <c r="BV268" s="34">
        <f>SUM(BS268+BT268+BU268)</f>
        <v>0</v>
      </c>
      <c r="BW268" s="13"/>
      <c r="BX268" s="15">
        <f>BV268+BW268</f>
        <v>0</v>
      </c>
      <c r="BY268" s="16"/>
      <c r="BZ268" s="18"/>
      <c r="CB268" s="13">
        <f t="shared" si="950"/>
        <v>0</v>
      </c>
      <c r="CC268" s="13">
        <f t="shared" si="951"/>
        <v>0</v>
      </c>
      <c r="CD268" s="13">
        <f t="shared" si="952"/>
        <v>0</v>
      </c>
      <c r="CE268" s="13">
        <f t="shared" si="953"/>
        <v>0</v>
      </c>
      <c r="CF268" s="13">
        <f t="shared" si="954"/>
        <v>0</v>
      </c>
      <c r="CG268" s="13">
        <f t="shared" si="955"/>
        <v>0</v>
      </c>
      <c r="CH268" s="13">
        <f t="shared" si="956"/>
        <v>0</v>
      </c>
      <c r="CI268" s="13">
        <f t="shared" si="957"/>
        <v>0</v>
      </c>
      <c r="CJ268" s="13">
        <f t="shared" si="958"/>
        <v>0</v>
      </c>
      <c r="CK268" s="13">
        <f t="shared" si="959"/>
        <v>0</v>
      </c>
      <c r="CL268" s="13">
        <f t="shared" si="960"/>
        <v>0</v>
      </c>
      <c r="CM268" s="13">
        <f t="shared" si="961"/>
        <v>0</v>
      </c>
      <c r="CN268" s="13">
        <f t="shared" si="962"/>
        <v>0</v>
      </c>
      <c r="CO268" s="13">
        <f t="shared" si="963"/>
        <v>0</v>
      </c>
      <c r="CP268" s="13">
        <f t="shared" si="964"/>
        <v>0</v>
      </c>
      <c r="CQ268" s="13">
        <f t="shared" si="965"/>
        <v>0</v>
      </c>
      <c r="CR268" s="13">
        <f t="shared" si="966"/>
        <v>0</v>
      </c>
      <c r="CS268" s="13">
        <f t="shared" si="967"/>
        <v>0</v>
      </c>
      <c r="CT268" s="13">
        <f t="shared" si="968"/>
        <v>0</v>
      </c>
      <c r="CU268" s="13">
        <f t="shared" si="969"/>
        <v>0</v>
      </c>
      <c r="CV268" s="13">
        <f t="shared" si="970"/>
        <v>0</v>
      </c>
      <c r="CW268" s="13">
        <f t="shared" si="971"/>
        <v>0</v>
      </c>
      <c r="CX268" s="13">
        <f t="shared" si="972"/>
        <v>0</v>
      </c>
      <c r="CY268" s="13">
        <f t="shared" si="973"/>
        <v>0</v>
      </c>
      <c r="CZ268" s="13">
        <f t="shared" si="974"/>
        <v>0</v>
      </c>
      <c r="DA268" s="13">
        <f t="shared" si="975"/>
        <v>0</v>
      </c>
      <c r="DB268" s="13">
        <f t="shared" si="976"/>
        <v>0</v>
      </c>
      <c r="DC268" s="13">
        <f t="shared" si="977"/>
        <v>0</v>
      </c>
      <c r="DD268" s="13">
        <f t="shared" si="978"/>
        <v>0</v>
      </c>
      <c r="DE268" s="13">
        <f t="shared" si="979"/>
        <v>0</v>
      </c>
      <c r="DF268" s="13">
        <f t="shared" si="980"/>
        <v>0</v>
      </c>
      <c r="DG268" s="13">
        <f t="shared" si="981"/>
        <v>0</v>
      </c>
      <c r="DH268" s="13">
        <f t="shared" si="982"/>
        <v>0</v>
      </c>
      <c r="DI268" s="13">
        <f t="shared" si="983"/>
        <v>0</v>
      </c>
      <c r="DJ268" s="13">
        <f t="shared" si="984"/>
        <v>0</v>
      </c>
      <c r="DK268" s="13">
        <f t="shared" si="985"/>
        <v>0</v>
      </c>
      <c r="DL268" s="13">
        <f t="shared" si="986"/>
        <v>0</v>
      </c>
      <c r="DM268" s="13">
        <f t="shared" si="987"/>
        <v>0</v>
      </c>
    </row>
    <row r="269" spans="1:117" ht="12.75" customHeight="1" x14ac:dyDescent="0.2">
      <c r="A269" s="12" t="s">
        <v>258</v>
      </c>
      <c r="B269" s="13"/>
      <c r="C269" s="13"/>
      <c r="D269" s="13"/>
      <c r="E269" s="13"/>
      <c r="F269" s="13"/>
      <c r="G269" s="13"/>
      <c r="H269" s="14"/>
      <c r="I269" s="34">
        <f>SUM(B269:H269)</f>
        <v>0</v>
      </c>
      <c r="J269" s="13"/>
      <c r="K269" s="13"/>
      <c r="L269" s="13"/>
      <c r="M269" s="13"/>
      <c r="N269" s="13"/>
      <c r="O269" s="13"/>
      <c r="P269" s="13"/>
      <c r="Q269" s="13"/>
      <c r="R269" s="15">
        <f>SUM(K269:Q269)</f>
        <v>0</v>
      </c>
      <c r="S269" s="13"/>
      <c r="T269" s="13"/>
      <c r="U269" s="13"/>
      <c r="V269" s="13"/>
      <c r="W269" s="13"/>
      <c r="X269" s="13"/>
      <c r="Y269" s="16">
        <f t="shared" si="794"/>
        <v>0</v>
      </c>
      <c r="Z269" s="13"/>
      <c r="AA269" s="13"/>
      <c r="AB269" s="13"/>
      <c r="AC269" s="13"/>
      <c r="AD269" s="13"/>
      <c r="AE269" s="35">
        <f>SUM(Z269:AD269)</f>
        <v>0</v>
      </c>
      <c r="AF269" s="15">
        <f t="shared" ref="AF269:AF302" si="1004">I269+J269+R269+Y269+AE269+S269</f>
        <v>0</v>
      </c>
      <c r="AG269" s="16"/>
      <c r="AH269" s="13">
        <v>0</v>
      </c>
      <c r="AI269" s="34">
        <f>SUM(AF269+AG269+AH269)</f>
        <v>0</v>
      </c>
      <c r="AJ269" s="13"/>
      <c r="AK269" s="15">
        <f t="shared" si="990"/>
        <v>0</v>
      </c>
      <c r="AL269" s="16"/>
      <c r="AM269" s="18"/>
      <c r="AN269" s="4"/>
      <c r="AO269" s="13"/>
      <c r="AP269" s="13"/>
      <c r="AQ269" s="13"/>
      <c r="AR269" s="13"/>
      <c r="AS269" s="13"/>
      <c r="AT269" s="13"/>
      <c r="AU269" s="14"/>
      <c r="AV269" s="34">
        <f>SUM(AO269:AU269)</f>
        <v>0</v>
      </c>
      <c r="AW269" s="13"/>
      <c r="AX269" s="13"/>
      <c r="AY269" s="13"/>
      <c r="AZ269" s="13"/>
      <c r="BA269" s="13"/>
      <c r="BB269" s="13"/>
      <c r="BC269" s="13"/>
      <c r="BD269" s="13"/>
      <c r="BE269" s="15">
        <f>SUM(AX269:BD269)</f>
        <v>0</v>
      </c>
      <c r="BF269" s="13"/>
      <c r="BG269" s="13"/>
      <c r="BH269" s="13"/>
      <c r="BI269" s="13"/>
      <c r="BJ269" s="13"/>
      <c r="BK269" s="13"/>
      <c r="BL269" s="16">
        <f t="shared" ref="BL269:BL275" si="1005">SUM(BG269:BK269)</f>
        <v>0</v>
      </c>
      <c r="BM269" s="13"/>
      <c r="BN269" s="13"/>
      <c r="BO269" s="13"/>
      <c r="BP269" s="13"/>
      <c r="BQ269" s="13"/>
      <c r="BR269" s="35">
        <f>SUM(BM269:BQ269)</f>
        <v>0</v>
      </c>
      <c r="BS269" s="15">
        <f t="shared" ref="BS269:BS276" si="1006">AV269+AW269+BE269+BL269+BR269+BF269</f>
        <v>0</v>
      </c>
      <c r="BT269" s="16"/>
      <c r="BU269" s="13">
        <v>0</v>
      </c>
      <c r="BV269" s="34">
        <f>SUM(BS269+BT269+BU269)</f>
        <v>0</v>
      </c>
      <c r="BW269" s="13"/>
      <c r="BX269" s="15">
        <f t="shared" ref="BX269:BX273" si="1007">BV269+BW269</f>
        <v>0</v>
      </c>
      <c r="BY269" s="16"/>
      <c r="BZ269" s="18"/>
      <c r="CB269" s="13">
        <f t="shared" si="950"/>
        <v>0</v>
      </c>
      <c r="CC269" s="13">
        <f t="shared" si="951"/>
        <v>0</v>
      </c>
      <c r="CD269" s="13">
        <f t="shared" si="952"/>
        <v>0</v>
      </c>
      <c r="CE269" s="13">
        <f t="shared" si="953"/>
        <v>0</v>
      </c>
      <c r="CF269" s="13">
        <f t="shared" si="954"/>
        <v>0</v>
      </c>
      <c r="CG269" s="13">
        <f t="shared" si="955"/>
        <v>0</v>
      </c>
      <c r="CH269" s="13">
        <f t="shared" si="956"/>
        <v>0</v>
      </c>
      <c r="CI269" s="13">
        <f t="shared" si="957"/>
        <v>0</v>
      </c>
      <c r="CJ269" s="13">
        <f t="shared" si="958"/>
        <v>0</v>
      </c>
      <c r="CK269" s="13">
        <f t="shared" si="959"/>
        <v>0</v>
      </c>
      <c r="CL269" s="13">
        <f t="shared" si="960"/>
        <v>0</v>
      </c>
      <c r="CM269" s="13">
        <f t="shared" si="961"/>
        <v>0</v>
      </c>
      <c r="CN269" s="13">
        <f t="shared" si="962"/>
        <v>0</v>
      </c>
      <c r="CO269" s="13">
        <f t="shared" si="963"/>
        <v>0</v>
      </c>
      <c r="CP269" s="13">
        <f t="shared" si="964"/>
        <v>0</v>
      </c>
      <c r="CQ269" s="13">
        <f t="shared" si="965"/>
        <v>0</v>
      </c>
      <c r="CR269" s="13">
        <f t="shared" si="966"/>
        <v>0</v>
      </c>
      <c r="CS269" s="13">
        <f t="shared" si="967"/>
        <v>0</v>
      </c>
      <c r="CT269" s="13">
        <f t="shared" si="968"/>
        <v>0</v>
      </c>
      <c r="CU269" s="13">
        <f t="shared" si="969"/>
        <v>0</v>
      </c>
      <c r="CV269" s="13">
        <f t="shared" si="970"/>
        <v>0</v>
      </c>
      <c r="CW269" s="13">
        <f t="shared" si="971"/>
        <v>0</v>
      </c>
      <c r="CX269" s="13">
        <f t="shared" si="972"/>
        <v>0</v>
      </c>
      <c r="CY269" s="13">
        <f t="shared" si="973"/>
        <v>0</v>
      </c>
      <c r="CZ269" s="13">
        <f t="shared" si="974"/>
        <v>0</v>
      </c>
      <c r="DA269" s="13">
        <f t="shared" si="975"/>
        <v>0</v>
      </c>
      <c r="DB269" s="13">
        <f t="shared" si="976"/>
        <v>0</v>
      </c>
      <c r="DC269" s="13">
        <f t="shared" si="977"/>
        <v>0</v>
      </c>
      <c r="DD269" s="13">
        <f t="shared" si="978"/>
        <v>0</v>
      </c>
      <c r="DE269" s="13">
        <f t="shared" si="979"/>
        <v>0</v>
      </c>
      <c r="DF269" s="13">
        <f t="shared" si="980"/>
        <v>0</v>
      </c>
      <c r="DG269" s="13">
        <f t="shared" si="981"/>
        <v>0</v>
      </c>
      <c r="DH269" s="13">
        <f t="shared" si="982"/>
        <v>0</v>
      </c>
      <c r="DI269" s="13">
        <f t="shared" si="983"/>
        <v>0</v>
      </c>
      <c r="DJ269" s="13">
        <f t="shared" si="984"/>
        <v>0</v>
      </c>
      <c r="DK269" s="13">
        <f t="shared" si="985"/>
        <v>0</v>
      </c>
      <c r="DL269" s="13">
        <f t="shared" si="986"/>
        <v>0</v>
      </c>
      <c r="DM269" s="13">
        <f t="shared" si="987"/>
        <v>0</v>
      </c>
    </row>
    <row r="270" spans="1:117" ht="12.75" customHeight="1" x14ac:dyDescent="0.2">
      <c r="A270" s="12" t="s">
        <v>259</v>
      </c>
      <c r="B270" s="13"/>
      <c r="C270" s="13"/>
      <c r="D270" s="13"/>
      <c r="E270" s="13"/>
      <c r="F270" s="13"/>
      <c r="G270" s="13"/>
      <c r="H270" s="14"/>
      <c r="I270" s="34">
        <f t="shared" si="931"/>
        <v>0</v>
      </c>
      <c r="J270" s="13"/>
      <c r="K270" s="13"/>
      <c r="L270" s="13"/>
      <c r="M270" s="13"/>
      <c r="N270" s="13"/>
      <c r="O270" s="13"/>
      <c r="P270" s="13"/>
      <c r="Q270" s="13"/>
      <c r="R270" s="15">
        <f t="shared" si="923"/>
        <v>0</v>
      </c>
      <c r="S270" s="13"/>
      <c r="T270" s="13"/>
      <c r="U270" s="13"/>
      <c r="V270" s="13"/>
      <c r="W270" s="13"/>
      <c r="X270" s="13"/>
      <c r="Y270" s="16">
        <f t="shared" si="794"/>
        <v>0</v>
      </c>
      <c r="Z270" s="13"/>
      <c r="AA270" s="13"/>
      <c r="AB270" s="13"/>
      <c r="AC270" s="13"/>
      <c r="AD270" s="13"/>
      <c r="AE270" s="35">
        <f t="shared" si="924"/>
        <v>0</v>
      </c>
      <c r="AF270" s="15">
        <f t="shared" si="1004"/>
        <v>0</v>
      </c>
      <c r="AG270" s="16"/>
      <c r="AH270" s="13">
        <v>222</v>
      </c>
      <c r="AI270" s="34">
        <f t="shared" si="925"/>
        <v>222</v>
      </c>
      <c r="AJ270" s="13"/>
      <c r="AK270" s="15">
        <f t="shared" si="990"/>
        <v>222</v>
      </c>
      <c r="AL270" s="16"/>
      <c r="AM270" s="18"/>
      <c r="AN270" s="4"/>
      <c r="AO270" s="13"/>
      <c r="AP270" s="13"/>
      <c r="AQ270" s="13"/>
      <c r="AR270" s="13"/>
      <c r="AS270" s="13"/>
      <c r="AT270" s="13"/>
      <c r="AU270" s="14"/>
      <c r="AV270" s="34">
        <f t="shared" ref="AV270" si="1008">SUM(AO270:AU270)</f>
        <v>0</v>
      </c>
      <c r="AW270" s="13"/>
      <c r="AX270" s="13"/>
      <c r="AY270" s="13"/>
      <c r="AZ270" s="13"/>
      <c r="BA270" s="13"/>
      <c r="BB270" s="13"/>
      <c r="BC270" s="13"/>
      <c r="BD270" s="13"/>
      <c r="BE270" s="15">
        <f t="shared" ref="BE270" si="1009">SUM(AX270:BD270)</f>
        <v>0</v>
      </c>
      <c r="BF270" s="13"/>
      <c r="BG270" s="13"/>
      <c r="BH270" s="13"/>
      <c r="BI270" s="13"/>
      <c r="BJ270" s="13"/>
      <c r="BK270" s="13"/>
      <c r="BL270" s="16">
        <f t="shared" si="1005"/>
        <v>0</v>
      </c>
      <c r="BM270" s="13"/>
      <c r="BN270" s="13"/>
      <c r="BO270" s="13"/>
      <c r="BP270" s="13"/>
      <c r="BQ270" s="13"/>
      <c r="BR270" s="35">
        <f t="shared" ref="BR270" si="1010">SUM(BM270:BQ270)</f>
        <v>0</v>
      </c>
      <c r="BS270" s="15">
        <f t="shared" si="1006"/>
        <v>0</v>
      </c>
      <c r="BT270" s="16"/>
      <c r="BU270" s="13">
        <v>222</v>
      </c>
      <c r="BV270" s="34">
        <f t="shared" ref="BV270" si="1011">SUM(BS270+BT270+BU270)</f>
        <v>222</v>
      </c>
      <c r="BW270" s="13"/>
      <c r="BX270" s="15">
        <f t="shared" si="1007"/>
        <v>222</v>
      </c>
      <c r="BY270" s="16"/>
      <c r="BZ270" s="18"/>
      <c r="CB270" s="13">
        <f t="shared" si="950"/>
        <v>0</v>
      </c>
      <c r="CC270" s="13">
        <f t="shared" si="951"/>
        <v>0</v>
      </c>
      <c r="CD270" s="13">
        <f t="shared" si="952"/>
        <v>0</v>
      </c>
      <c r="CE270" s="13">
        <f t="shared" si="953"/>
        <v>0</v>
      </c>
      <c r="CF270" s="13">
        <f t="shared" si="954"/>
        <v>0</v>
      </c>
      <c r="CG270" s="13">
        <f t="shared" si="955"/>
        <v>0</v>
      </c>
      <c r="CH270" s="13">
        <f t="shared" si="956"/>
        <v>0</v>
      </c>
      <c r="CI270" s="13">
        <f t="shared" si="957"/>
        <v>0</v>
      </c>
      <c r="CJ270" s="13">
        <f t="shared" si="958"/>
        <v>0</v>
      </c>
      <c r="CK270" s="13">
        <f t="shared" si="959"/>
        <v>0</v>
      </c>
      <c r="CL270" s="13">
        <f t="shared" si="960"/>
        <v>0</v>
      </c>
      <c r="CM270" s="13">
        <f t="shared" si="961"/>
        <v>0</v>
      </c>
      <c r="CN270" s="13">
        <f t="shared" si="962"/>
        <v>0</v>
      </c>
      <c r="CO270" s="13">
        <f t="shared" si="963"/>
        <v>0</v>
      </c>
      <c r="CP270" s="13">
        <f t="shared" si="964"/>
        <v>0</v>
      </c>
      <c r="CQ270" s="13">
        <f t="shared" si="965"/>
        <v>0</v>
      </c>
      <c r="CR270" s="13">
        <f t="shared" si="966"/>
        <v>0</v>
      </c>
      <c r="CS270" s="13">
        <f t="shared" si="967"/>
        <v>0</v>
      </c>
      <c r="CT270" s="13">
        <f t="shared" si="968"/>
        <v>0</v>
      </c>
      <c r="CU270" s="13">
        <f t="shared" si="969"/>
        <v>0</v>
      </c>
      <c r="CV270" s="13">
        <f t="shared" si="970"/>
        <v>0</v>
      </c>
      <c r="CW270" s="13">
        <f t="shared" si="971"/>
        <v>0</v>
      </c>
      <c r="CX270" s="13">
        <f t="shared" si="972"/>
        <v>0</v>
      </c>
      <c r="CY270" s="13">
        <f t="shared" si="973"/>
        <v>0</v>
      </c>
      <c r="CZ270" s="13">
        <f t="shared" si="974"/>
        <v>0</v>
      </c>
      <c r="DA270" s="13">
        <f t="shared" si="975"/>
        <v>0</v>
      </c>
      <c r="DB270" s="13">
        <f t="shared" si="976"/>
        <v>0</v>
      </c>
      <c r="DC270" s="13">
        <f t="shared" si="977"/>
        <v>0</v>
      </c>
      <c r="DD270" s="13">
        <f t="shared" si="978"/>
        <v>0</v>
      </c>
      <c r="DE270" s="13">
        <f t="shared" si="979"/>
        <v>0</v>
      </c>
      <c r="DF270" s="13">
        <f t="shared" si="980"/>
        <v>0</v>
      </c>
      <c r="DG270" s="13">
        <f t="shared" si="981"/>
        <v>0</v>
      </c>
      <c r="DH270" s="13">
        <f t="shared" si="982"/>
        <v>0</v>
      </c>
      <c r="DI270" s="13">
        <f t="shared" si="983"/>
        <v>0</v>
      </c>
      <c r="DJ270" s="13">
        <f t="shared" si="984"/>
        <v>0</v>
      </c>
      <c r="DK270" s="13">
        <f t="shared" si="985"/>
        <v>0</v>
      </c>
      <c r="DL270" s="13">
        <f t="shared" si="986"/>
        <v>0</v>
      </c>
      <c r="DM270" s="13">
        <f t="shared" si="987"/>
        <v>0</v>
      </c>
    </row>
    <row r="271" spans="1:117" ht="12.75" customHeight="1" x14ac:dyDescent="0.2">
      <c r="A271" s="12" t="s">
        <v>260</v>
      </c>
      <c r="B271" s="13"/>
      <c r="C271" s="13"/>
      <c r="D271" s="13"/>
      <c r="E271" s="13"/>
      <c r="F271" s="13"/>
      <c r="G271" s="13"/>
      <c r="H271" s="14"/>
      <c r="I271" s="34">
        <f>SUM(B271:H271)</f>
        <v>0</v>
      </c>
      <c r="J271" s="13"/>
      <c r="K271" s="13"/>
      <c r="L271" s="13"/>
      <c r="M271" s="13"/>
      <c r="N271" s="13"/>
      <c r="O271" s="13"/>
      <c r="P271" s="13"/>
      <c r="Q271" s="13"/>
      <c r="R271" s="15">
        <f>SUM(K271:Q271)</f>
        <v>0</v>
      </c>
      <c r="S271" s="13"/>
      <c r="T271" s="13"/>
      <c r="U271" s="13"/>
      <c r="V271" s="13"/>
      <c r="W271" s="13"/>
      <c r="X271" s="13"/>
      <c r="Y271" s="16">
        <f t="shared" si="794"/>
        <v>0</v>
      </c>
      <c r="Z271" s="13"/>
      <c r="AA271" s="13"/>
      <c r="AB271" s="13"/>
      <c r="AC271" s="13"/>
      <c r="AD271" s="13"/>
      <c r="AE271" s="35">
        <f>SUM(Z271:AD271)</f>
        <v>0</v>
      </c>
      <c r="AF271" s="15">
        <f t="shared" si="1004"/>
        <v>0</v>
      </c>
      <c r="AG271" s="16"/>
      <c r="AH271" s="13">
        <v>282</v>
      </c>
      <c r="AI271" s="34">
        <f>SUM(AF271+AG271+AH271)</f>
        <v>282</v>
      </c>
      <c r="AJ271" s="13"/>
      <c r="AK271" s="15">
        <f t="shared" si="990"/>
        <v>282</v>
      </c>
      <c r="AL271" s="16"/>
      <c r="AM271" s="18"/>
      <c r="AN271" s="4"/>
      <c r="AO271" s="13"/>
      <c r="AP271" s="13"/>
      <c r="AQ271" s="13"/>
      <c r="AR271" s="13"/>
      <c r="AS271" s="13"/>
      <c r="AT271" s="13"/>
      <c r="AU271" s="14"/>
      <c r="AV271" s="34">
        <f>SUM(AO271:AU271)</f>
        <v>0</v>
      </c>
      <c r="AW271" s="13"/>
      <c r="AX271" s="13"/>
      <c r="AY271" s="13"/>
      <c r="AZ271" s="13"/>
      <c r="BA271" s="13"/>
      <c r="BB271" s="13"/>
      <c r="BC271" s="13"/>
      <c r="BD271" s="13"/>
      <c r="BE271" s="15">
        <f>SUM(AX271:BD271)</f>
        <v>0</v>
      </c>
      <c r="BF271" s="13"/>
      <c r="BG271" s="13"/>
      <c r="BH271" s="13"/>
      <c r="BI271" s="13"/>
      <c r="BJ271" s="13"/>
      <c r="BK271" s="13"/>
      <c r="BL271" s="16">
        <f t="shared" si="1005"/>
        <v>0</v>
      </c>
      <c r="BM271" s="13"/>
      <c r="BN271" s="13"/>
      <c r="BO271" s="13"/>
      <c r="BP271" s="13"/>
      <c r="BQ271" s="13"/>
      <c r="BR271" s="35">
        <f>SUM(BM271:BQ271)</f>
        <v>0</v>
      </c>
      <c r="BS271" s="15">
        <f t="shared" si="1006"/>
        <v>0</v>
      </c>
      <c r="BT271" s="16"/>
      <c r="BU271" s="13">
        <v>282</v>
      </c>
      <c r="BV271" s="34">
        <f>SUM(BS271+BT271+BU271)</f>
        <v>282</v>
      </c>
      <c r="BW271" s="13"/>
      <c r="BX271" s="15">
        <f t="shared" si="1007"/>
        <v>282</v>
      </c>
      <c r="BY271" s="16"/>
      <c r="BZ271" s="18"/>
      <c r="CB271" s="13">
        <f t="shared" si="950"/>
        <v>0</v>
      </c>
      <c r="CC271" s="13">
        <f t="shared" si="951"/>
        <v>0</v>
      </c>
      <c r="CD271" s="13">
        <f t="shared" si="952"/>
        <v>0</v>
      </c>
      <c r="CE271" s="13">
        <f t="shared" si="953"/>
        <v>0</v>
      </c>
      <c r="CF271" s="13">
        <f t="shared" si="954"/>
        <v>0</v>
      </c>
      <c r="CG271" s="13">
        <f t="shared" si="955"/>
        <v>0</v>
      </c>
      <c r="CH271" s="13">
        <f t="shared" si="956"/>
        <v>0</v>
      </c>
      <c r="CI271" s="13">
        <f t="shared" si="957"/>
        <v>0</v>
      </c>
      <c r="CJ271" s="13">
        <f t="shared" si="958"/>
        <v>0</v>
      </c>
      <c r="CK271" s="13">
        <f t="shared" si="959"/>
        <v>0</v>
      </c>
      <c r="CL271" s="13">
        <f t="shared" si="960"/>
        <v>0</v>
      </c>
      <c r="CM271" s="13">
        <f t="shared" si="961"/>
        <v>0</v>
      </c>
      <c r="CN271" s="13">
        <f t="shared" si="962"/>
        <v>0</v>
      </c>
      <c r="CO271" s="13">
        <f t="shared" si="963"/>
        <v>0</v>
      </c>
      <c r="CP271" s="13">
        <f t="shared" si="964"/>
        <v>0</v>
      </c>
      <c r="CQ271" s="13">
        <f t="shared" si="965"/>
        <v>0</v>
      </c>
      <c r="CR271" s="13">
        <f t="shared" si="966"/>
        <v>0</v>
      </c>
      <c r="CS271" s="13">
        <f t="shared" si="967"/>
        <v>0</v>
      </c>
      <c r="CT271" s="13">
        <f t="shared" si="968"/>
        <v>0</v>
      </c>
      <c r="CU271" s="13">
        <f t="shared" si="969"/>
        <v>0</v>
      </c>
      <c r="CV271" s="13">
        <f t="shared" si="970"/>
        <v>0</v>
      </c>
      <c r="CW271" s="13">
        <f t="shared" si="971"/>
        <v>0</v>
      </c>
      <c r="CX271" s="13">
        <f t="shared" si="972"/>
        <v>0</v>
      </c>
      <c r="CY271" s="13">
        <f t="shared" si="973"/>
        <v>0</v>
      </c>
      <c r="CZ271" s="13">
        <f t="shared" si="974"/>
        <v>0</v>
      </c>
      <c r="DA271" s="13">
        <f t="shared" si="975"/>
        <v>0</v>
      </c>
      <c r="DB271" s="13">
        <f t="shared" si="976"/>
        <v>0</v>
      </c>
      <c r="DC271" s="13">
        <f t="shared" si="977"/>
        <v>0</v>
      </c>
      <c r="DD271" s="13">
        <f t="shared" si="978"/>
        <v>0</v>
      </c>
      <c r="DE271" s="13">
        <f t="shared" si="979"/>
        <v>0</v>
      </c>
      <c r="DF271" s="13">
        <f t="shared" si="980"/>
        <v>0</v>
      </c>
      <c r="DG271" s="13">
        <f t="shared" si="981"/>
        <v>0</v>
      </c>
      <c r="DH271" s="13">
        <f t="shared" si="982"/>
        <v>0</v>
      </c>
      <c r="DI271" s="13">
        <f t="shared" si="983"/>
        <v>0</v>
      </c>
      <c r="DJ271" s="13">
        <f t="shared" si="984"/>
        <v>0</v>
      </c>
      <c r="DK271" s="13">
        <f t="shared" si="985"/>
        <v>0</v>
      </c>
      <c r="DL271" s="13">
        <f t="shared" si="986"/>
        <v>0</v>
      </c>
      <c r="DM271" s="13">
        <f t="shared" si="987"/>
        <v>0</v>
      </c>
    </row>
    <row r="272" spans="1:117" ht="12.75" customHeight="1" x14ac:dyDescent="0.2">
      <c r="A272" s="12" t="s">
        <v>261</v>
      </c>
      <c r="B272" s="13"/>
      <c r="C272" s="13"/>
      <c r="D272" s="13"/>
      <c r="E272" s="13"/>
      <c r="F272" s="13"/>
      <c r="G272" s="13"/>
      <c r="H272" s="14"/>
      <c r="I272" s="34">
        <f t="shared" si="931"/>
        <v>0</v>
      </c>
      <c r="J272" s="13"/>
      <c r="K272" s="13"/>
      <c r="L272" s="13"/>
      <c r="M272" s="13"/>
      <c r="N272" s="13"/>
      <c r="O272" s="13"/>
      <c r="P272" s="13"/>
      <c r="Q272" s="13"/>
      <c r="R272" s="15">
        <f t="shared" si="923"/>
        <v>0</v>
      </c>
      <c r="S272" s="13"/>
      <c r="T272" s="13"/>
      <c r="U272" s="13"/>
      <c r="V272" s="13"/>
      <c r="W272" s="13"/>
      <c r="X272" s="13"/>
      <c r="Y272" s="16">
        <f t="shared" si="794"/>
        <v>0</v>
      </c>
      <c r="Z272" s="13"/>
      <c r="AA272" s="13"/>
      <c r="AB272" s="13"/>
      <c r="AC272" s="13"/>
      <c r="AD272" s="13"/>
      <c r="AE272" s="35">
        <f t="shared" si="924"/>
        <v>0</v>
      </c>
      <c r="AF272" s="15">
        <f t="shared" si="1004"/>
        <v>0</v>
      </c>
      <c r="AG272" s="16"/>
      <c r="AH272" s="13">
        <v>318</v>
      </c>
      <c r="AI272" s="34">
        <f t="shared" si="925"/>
        <v>318</v>
      </c>
      <c r="AJ272" s="13"/>
      <c r="AK272" s="15">
        <f t="shared" si="990"/>
        <v>318</v>
      </c>
      <c r="AL272" s="16"/>
      <c r="AM272" s="18"/>
      <c r="AN272" s="4"/>
      <c r="AO272" s="13"/>
      <c r="AP272" s="13"/>
      <c r="AQ272" s="13"/>
      <c r="AR272" s="13"/>
      <c r="AS272" s="13"/>
      <c r="AT272" s="13"/>
      <c r="AU272" s="14"/>
      <c r="AV272" s="34">
        <f t="shared" ref="AV272:AV273" si="1012">SUM(AO272:AU272)</f>
        <v>0</v>
      </c>
      <c r="AW272" s="13"/>
      <c r="AX272" s="13"/>
      <c r="AY272" s="13"/>
      <c r="AZ272" s="13"/>
      <c r="BA272" s="13"/>
      <c r="BB272" s="13"/>
      <c r="BC272" s="13"/>
      <c r="BD272" s="13"/>
      <c r="BE272" s="15">
        <f t="shared" ref="BE272:BE273" si="1013">SUM(AX272:BD272)</f>
        <v>0</v>
      </c>
      <c r="BF272" s="13"/>
      <c r="BG272" s="13"/>
      <c r="BH272" s="13"/>
      <c r="BI272" s="13"/>
      <c r="BJ272" s="13"/>
      <c r="BK272" s="13"/>
      <c r="BL272" s="16">
        <f t="shared" si="1005"/>
        <v>0</v>
      </c>
      <c r="BM272" s="13"/>
      <c r="BN272" s="13"/>
      <c r="BO272" s="13"/>
      <c r="BP272" s="13"/>
      <c r="BQ272" s="13"/>
      <c r="BR272" s="35">
        <f t="shared" ref="BR272:BR273" si="1014">SUM(BM272:BQ272)</f>
        <v>0</v>
      </c>
      <c r="BS272" s="15">
        <f t="shared" si="1006"/>
        <v>0</v>
      </c>
      <c r="BT272" s="16"/>
      <c r="BU272" s="13">
        <v>318</v>
      </c>
      <c r="BV272" s="34">
        <f t="shared" ref="BV272:BV273" si="1015">SUM(BS272+BT272+BU272)</f>
        <v>318</v>
      </c>
      <c r="BW272" s="13"/>
      <c r="BX272" s="15">
        <f t="shared" si="1007"/>
        <v>318</v>
      </c>
      <c r="BY272" s="16"/>
      <c r="BZ272" s="18"/>
      <c r="CB272" s="13">
        <f t="shared" si="950"/>
        <v>0</v>
      </c>
      <c r="CC272" s="13">
        <f t="shared" si="951"/>
        <v>0</v>
      </c>
      <c r="CD272" s="13">
        <f t="shared" si="952"/>
        <v>0</v>
      </c>
      <c r="CE272" s="13">
        <f t="shared" si="953"/>
        <v>0</v>
      </c>
      <c r="CF272" s="13">
        <f t="shared" si="954"/>
        <v>0</v>
      </c>
      <c r="CG272" s="13">
        <f t="shared" si="955"/>
        <v>0</v>
      </c>
      <c r="CH272" s="13">
        <f t="shared" si="956"/>
        <v>0</v>
      </c>
      <c r="CI272" s="13">
        <f t="shared" si="957"/>
        <v>0</v>
      </c>
      <c r="CJ272" s="13">
        <f t="shared" si="958"/>
        <v>0</v>
      </c>
      <c r="CK272" s="13">
        <f t="shared" si="959"/>
        <v>0</v>
      </c>
      <c r="CL272" s="13">
        <f t="shared" si="960"/>
        <v>0</v>
      </c>
      <c r="CM272" s="13">
        <f t="shared" si="961"/>
        <v>0</v>
      </c>
      <c r="CN272" s="13">
        <f t="shared" si="962"/>
        <v>0</v>
      </c>
      <c r="CO272" s="13">
        <f t="shared" si="963"/>
        <v>0</v>
      </c>
      <c r="CP272" s="13">
        <f t="shared" si="964"/>
        <v>0</v>
      </c>
      <c r="CQ272" s="13">
        <f t="shared" si="965"/>
        <v>0</v>
      </c>
      <c r="CR272" s="13">
        <f t="shared" si="966"/>
        <v>0</v>
      </c>
      <c r="CS272" s="13">
        <f t="shared" si="967"/>
        <v>0</v>
      </c>
      <c r="CT272" s="13">
        <f t="shared" si="968"/>
        <v>0</v>
      </c>
      <c r="CU272" s="13">
        <f t="shared" si="969"/>
        <v>0</v>
      </c>
      <c r="CV272" s="13">
        <f t="shared" si="970"/>
        <v>0</v>
      </c>
      <c r="CW272" s="13">
        <f t="shared" si="971"/>
        <v>0</v>
      </c>
      <c r="CX272" s="13">
        <f t="shared" si="972"/>
        <v>0</v>
      </c>
      <c r="CY272" s="13">
        <f t="shared" si="973"/>
        <v>0</v>
      </c>
      <c r="CZ272" s="13">
        <f t="shared" si="974"/>
        <v>0</v>
      </c>
      <c r="DA272" s="13">
        <f t="shared" si="975"/>
        <v>0</v>
      </c>
      <c r="DB272" s="13">
        <f t="shared" si="976"/>
        <v>0</v>
      </c>
      <c r="DC272" s="13">
        <f t="shared" si="977"/>
        <v>0</v>
      </c>
      <c r="DD272" s="13">
        <f t="shared" si="978"/>
        <v>0</v>
      </c>
      <c r="DE272" s="13">
        <f t="shared" si="979"/>
        <v>0</v>
      </c>
      <c r="DF272" s="13">
        <f t="shared" si="980"/>
        <v>0</v>
      </c>
      <c r="DG272" s="13">
        <f t="shared" si="981"/>
        <v>0</v>
      </c>
      <c r="DH272" s="13">
        <f t="shared" si="982"/>
        <v>0</v>
      </c>
      <c r="DI272" s="13">
        <f t="shared" si="983"/>
        <v>0</v>
      </c>
      <c r="DJ272" s="13">
        <f t="shared" si="984"/>
        <v>0</v>
      </c>
      <c r="DK272" s="13">
        <f t="shared" si="985"/>
        <v>0</v>
      </c>
      <c r="DL272" s="13">
        <f t="shared" si="986"/>
        <v>0</v>
      </c>
      <c r="DM272" s="13">
        <f t="shared" si="987"/>
        <v>0</v>
      </c>
    </row>
    <row r="273" spans="1:117" ht="12.75" customHeight="1" x14ac:dyDescent="0.2">
      <c r="A273" s="12" t="s">
        <v>262</v>
      </c>
      <c r="B273" s="13"/>
      <c r="C273" s="13"/>
      <c r="D273" s="13"/>
      <c r="E273" s="13"/>
      <c r="F273" s="13"/>
      <c r="G273" s="13"/>
      <c r="H273" s="14"/>
      <c r="I273" s="34">
        <f t="shared" si="931"/>
        <v>0</v>
      </c>
      <c r="J273" s="13"/>
      <c r="K273" s="13"/>
      <c r="L273" s="13"/>
      <c r="M273" s="13"/>
      <c r="N273" s="13"/>
      <c r="O273" s="13"/>
      <c r="P273" s="13"/>
      <c r="Q273" s="13"/>
      <c r="R273" s="15">
        <f t="shared" si="923"/>
        <v>0</v>
      </c>
      <c r="S273" s="13"/>
      <c r="T273" s="13"/>
      <c r="U273" s="13"/>
      <c r="V273" s="13"/>
      <c r="W273" s="13"/>
      <c r="X273" s="13"/>
      <c r="Y273" s="16">
        <f t="shared" si="794"/>
        <v>0</v>
      </c>
      <c r="Z273" s="13"/>
      <c r="AA273" s="13"/>
      <c r="AB273" s="13"/>
      <c r="AC273" s="13"/>
      <c r="AD273" s="13"/>
      <c r="AE273" s="35">
        <f t="shared" si="924"/>
        <v>0</v>
      </c>
      <c r="AF273" s="15">
        <f t="shared" si="1004"/>
        <v>0</v>
      </c>
      <c r="AG273" s="16"/>
      <c r="AH273" s="13">
        <v>544.4</v>
      </c>
      <c r="AI273" s="34">
        <f t="shared" si="925"/>
        <v>544.4</v>
      </c>
      <c r="AJ273" s="13"/>
      <c r="AK273" s="15">
        <f t="shared" si="990"/>
        <v>544.4</v>
      </c>
      <c r="AL273" s="16"/>
      <c r="AM273" s="18"/>
      <c r="AN273" s="4"/>
      <c r="AO273" s="13"/>
      <c r="AP273" s="13"/>
      <c r="AQ273" s="13"/>
      <c r="AR273" s="13"/>
      <c r="AS273" s="13"/>
      <c r="AT273" s="13"/>
      <c r="AU273" s="14"/>
      <c r="AV273" s="34">
        <f t="shared" si="1012"/>
        <v>0</v>
      </c>
      <c r="AW273" s="13"/>
      <c r="AX273" s="13"/>
      <c r="AY273" s="13"/>
      <c r="AZ273" s="13"/>
      <c r="BA273" s="13"/>
      <c r="BB273" s="13"/>
      <c r="BC273" s="13"/>
      <c r="BD273" s="13"/>
      <c r="BE273" s="15">
        <f t="shared" si="1013"/>
        <v>0</v>
      </c>
      <c r="BF273" s="13"/>
      <c r="BG273" s="13"/>
      <c r="BH273" s="13"/>
      <c r="BI273" s="13"/>
      <c r="BJ273" s="13"/>
      <c r="BK273" s="13"/>
      <c r="BL273" s="16">
        <f t="shared" si="1005"/>
        <v>0</v>
      </c>
      <c r="BM273" s="13"/>
      <c r="BN273" s="13"/>
      <c r="BO273" s="13"/>
      <c r="BP273" s="13"/>
      <c r="BQ273" s="13"/>
      <c r="BR273" s="35">
        <f t="shared" si="1014"/>
        <v>0</v>
      </c>
      <c r="BS273" s="15">
        <f t="shared" si="1006"/>
        <v>0</v>
      </c>
      <c r="BT273" s="16"/>
      <c r="BU273" s="13">
        <v>544.4</v>
      </c>
      <c r="BV273" s="34">
        <f t="shared" si="1015"/>
        <v>544.4</v>
      </c>
      <c r="BW273" s="13"/>
      <c r="BX273" s="15">
        <f t="shared" si="1007"/>
        <v>544.4</v>
      </c>
      <c r="BY273" s="16"/>
      <c r="BZ273" s="18"/>
      <c r="CB273" s="13">
        <f t="shared" si="950"/>
        <v>0</v>
      </c>
      <c r="CC273" s="13">
        <f t="shared" si="951"/>
        <v>0</v>
      </c>
      <c r="CD273" s="13">
        <f t="shared" si="952"/>
        <v>0</v>
      </c>
      <c r="CE273" s="13">
        <f t="shared" si="953"/>
        <v>0</v>
      </c>
      <c r="CF273" s="13">
        <f t="shared" si="954"/>
        <v>0</v>
      </c>
      <c r="CG273" s="13">
        <f t="shared" si="955"/>
        <v>0</v>
      </c>
      <c r="CH273" s="13">
        <f t="shared" si="956"/>
        <v>0</v>
      </c>
      <c r="CI273" s="13">
        <f t="shared" si="957"/>
        <v>0</v>
      </c>
      <c r="CJ273" s="13">
        <f t="shared" si="958"/>
        <v>0</v>
      </c>
      <c r="CK273" s="13">
        <f t="shared" si="959"/>
        <v>0</v>
      </c>
      <c r="CL273" s="13">
        <f t="shared" si="960"/>
        <v>0</v>
      </c>
      <c r="CM273" s="13">
        <f t="shared" si="961"/>
        <v>0</v>
      </c>
      <c r="CN273" s="13">
        <f t="shared" si="962"/>
        <v>0</v>
      </c>
      <c r="CO273" s="13">
        <f t="shared" si="963"/>
        <v>0</v>
      </c>
      <c r="CP273" s="13">
        <f t="shared" si="964"/>
        <v>0</v>
      </c>
      <c r="CQ273" s="13">
        <f t="shared" si="965"/>
        <v>0</v>
      </c>
      <c r="CR273" s="13">
        <f t="shared" si="966"/>
        <v>0</v>
      </c>
      <c r="CS273" s="13">
        <f t="shared" si="967"/>
        <v>0</v>
      </c>
      <c r="CT273" s="13">
        <f t="shared" si="968"/>
        <v>0</v>
      </c>
      <c r="CU273" s="13">
        <f t="shared" si="969"/>
        <v>0</v>
      </c>
      <c r="CV273" s="13">
        <f t="shared" si="970"/>
        <v>0</v>
      </c>
      <c r="CW273" s="13">
        <f t="shared" si="971"/>
        <v>0</v>
      </c>
      <c r="CX273" s="13">
        <f t="shared" si="972"/>
        <v>0</v>
      </c>
      <c r="CY273" s="13">
        <f t="shared" si="973"/>
        <v>0</v>
      </c>
      <c r="CZ273" s="13">
        <f t="shared" si="974"/>
        <v>0</v>
      </c>
      <c r="DA273" s="13">
        <f t="shared" si="975"/>
        <v>0</v>
      </c>
      <c r="DB273" s="13">
        <f t="shared" si="976"/>
        <v>0</v>
      </c>
      <c r="DC273" s="13">
        <f t="shared" si="977"/>
        <v>0</v>
      </c>
      <c r="DD273" s="13">
        <f t="shared" si="978"/>
        <v>0</v>
      </c>
      <c r="DE273" s="13">
        <f t="shared" si="979"/>
        <v>0</v>
      </c>
      <c r="DF273" s="13">
        <f t="shared" si="980"/>
        <v>0</v>
      </c>
      <c r="DG273" s="13">
        <f t="shared" si="981"/>
        <v>0</v>
      </c>
      <c r="DH273" s="13">
        <f t="shared" si="982"/>
        <v>0</v>
      </c>
      <c r="DI273" s="13">
        <f t="shared" si="983"/>
        <v>0</v>
      </c>
      <c r="DJ273" s="13">
        <f t="shared" si="984"/>
        <v>0</v>
      </c>
      <c r="DK273" s="13">
        <f t="shared" si="985"/>
        <v>0</v>
      </c>
      <c r="DL273" s="13">
        <f t="shared" si="986"/>
        <v>0</v>
      </c>
      <c r="DM273" s="13">
        <f t="shared" si="987"/>
        <v>0</v>
      </c>
    </row>
    <row r="274" spans="1:117" ht="12.75" customHeight="1" x14ac:dyDescent="0.2">
      <c r="A274" s="12" t="s">
        <v>263</v>
      </c>
      <c r="B274" s="13"/>
      <c r="C274" s="13"/>
      <c r="D274" s="13"/>
      <c r="E274" s="13"/>
      <c r="F274" s="13"/>
      <c r="G274" s="13"/>
      <c r="H274" s="14"/>
      <c r="I274" s="34">
        <f>SUM(B274:H274)</f>
        <v>0</v>
      </c>
      <c r="J274" s="13"/>
      <c r="K274" s="13"/>
      <c r="L274" s="13"/>
      <c r="M274" s="13"/>
      <c r="N274" s="13"/>
      <c r="O274" s="13"/>
      <c r="P274" s="13"/>
      <c r="Q274" s="13"/>
      <c r="R274" s="15">
        <f>SUM(K274:Q274)</f>
        <v>0</v>
      </c>
      <c r="S274" s="13"/>
      <c r="T274" s="13"/>
      <c r="U274" s="13"/>
      <c r="V274" s="13"/>
      <c r="W274" s="13"/>
      <c r="X274" s="13"/>
      <c r="Y274" s="16">
        <f t="shared" si="794"/>
        <v>0</v>
      </c>
      <c r="Z274" s="13"/>
      <c r="AA274" s="13"/>
      <c r="AB274" s="13"/>
      <c r="AC274" s="13"/>
      <c r="AD274" s="13"/>
      <c r="AE274" s="35">
        <f>SUM(Z274:AD274)</f>
        <v>0</v>
      </c>
      <c r="AF274" s="15">
        <f t="shared" si="1004"/>
        <v>0</v>
      </c>
      <c r="AG274" s="16"/>
      <c r="AH274" s="13">
        <v>308</v>
      </c>
      <c r="AI274" s="34">
        <f>SUM(AF274+AG274+AH274)</f>
        <v>308</v>
      </c>
      <c r="AJ274" s="13"/>
      <c r="AK274" s="15">
        <f>AI274+AJ274</f>
        <v>308</v>
      </c>
      <c r="AL274" s="16"/>
      <c r="AM274" s="18"/>
      <c r="AN274" s="4"/>
      <c r="AO274" s="13"/>
      <c r="AP274" s="13"/>
      <c r="AQ274" s="13"/>
      <c r="AR274" s="13"/>
      <c r="AS274" s="13"/>
      <c r="AT274" s="13"/>
      <c r="AU274" s="14"/>
      <c r="AV274" s="34">
        <f>SUM(AO274:AU274)</f>
        <v>0</v>
      </c>
      <c r="AW274" s="13"/>
      <c r="AX274" s="13"/>
      <c r="AY274" s="13"/>
      <c r="AZ274" s="13"/>
      <c r="BA274" s="13"/>
      <c r="BB274" s="13"/>
      <c r="BC274" s="13"/>
      <c r="BD274" s="13"/>
      <c r="BE274" s="15">
        <f>SUM(AX274:BD274)</f>
        <v>0</v>
      </c>
      <c r="BF274" s="13"/>
      <c r="BG274" s="13"/>
      <c r="BH274" s="13"/>
      <c r="BI274" s="13"/>
      <c r="BJ274" s="13"/>
      <c r="BK274" s="13"/>
      <c r="BL274" s="16">
        <f t="shared" si="1005"/>
        <v>0</v>
      </c>
      <c r="BM274" s="13"/>
      <c r="BN274" s="13"/>
      <c r="BO274" s="13"/>
      <c r="BP274" s="13"/>
      <c r="BQ274" s="13"/>
      <c r="BR274" s="35">
        <f>SUM(BM274:BQ274)</f>
        <v>0</v>
      </c>
      <c r="BS274" s="15">
        <f t="shared" si="1006"/>
        <v>0</v>
      </c>
      <c r="BT274" s="16"/>
      <c r="BU274" s="13">
        <v>308</v>
      </c>
      <c r="BV274" s="34">
        <f>SUM(BS274+BT274+BU274)</f>
        <v>308</v>
      </c>
      <c r="BW274" s="13"/>
      <c r="BX274" s="15">
        <f>BV274+BW274</f>
        <v>308</v>
      </c>
      <c r="BY274" s="16"/>
      <c r="BZ274" s="18"/>
      <c r="CB274" s="13">
        <f t="shared" si="950"/>
        <v>0</v>
      </c>
      <c r="CC274" s="13">
        <f t="shared" si="951"/>
        <v>0</v>
      </c>
      <c r="CD274" s="13">
        <f t="shared" si="952"/>
        <v>0</v>
      </c>
      <c r="CE274" s="13">
        <f t="shared" si="953"/>
        <v>0</v>
      </c>
      <c r="CF274" s="13">
        <f t="shared" si="954"/>
        <v>0</v>
      </c>
      <c r="CG274" s="13">
        <f t="shared" si="955"/>
        <v>0</v>
      </c>
      <c r="CH274" s="13">
        <f t="shared" si="956"/>
        <v>0</v>
      </c>
      <c r="CI274" s="13">
        <f t="shared" si="957"/>
        <v>0</v>
      </c>
      <c r="CJ274" s="13">
        <f t="shared" si="958"/>
        <v>0</v>
      </c>
      <c r="CK274" s="13">
        <f t="shared" si="959"/>
        <v>0</v>
      </c>
      <c r="CL274" s="13">
        <f t="shared" si="960"/>
        <v>0</v>
      </c>
      <c r="CM274" s="13">
        <f t="shared" si="961"/>
        <v>0</v>
      </c>
      <c r="CN274" s="13">
        <f t="shared" si="962"/>
        <v>0</v>
      </c>
      <c r="CO274" s="13">
        <f t="shared" si="963"/>
        <v>0</v>
      </c>
      <c r="CP274" s="13">
        <f t="shared" si="964"/>
        <v>0</v>
      </c>
      <c r="CQ274" s="13">
        <f t="shared" si="965"/>
        <v>0</v>
      </c>
      <c r="CR274" s="13">
        <f t="shared" si="966"/>
        <v>0</v>
      </c>
      <c r="CS274" s="13">
        <f t="shared" si="967"/>
        <v>0</v>
      </c>
      <c r="CT274" s="13">
        <f t="shared" si="968"/>
        <v>0</v>
      </c>
      <c r="CU274" s="13">
        <f t="shared" si="969"/>
        <v>0</v>
      </c>
      <c r="CV274" s="13">
        <f t="shared" si="970"/>
        <v>0</v>
      </c>
      <c r="CW274" s="13">
        <f t="shared" si="971"/>
        <v>0</v>
      </c>
      <c r="CX274" s="13">
        <f t="shared" si="972"/>
        <v>0</v>
      </c>
      <c r="CY274" s="13">
        <f t="shared" si="973"/>
        <v>0</v>
      </c>
      <c r="CZ274" s="13">
        <f t="shared" si="974"/>
        <v>0</v>
      </c>
      <c r="DA274" s="13">
        <f t="shared" si="975"/>
        <v>0</v>
      </c>
      <c r="DB274" s="13">
        <f t="shared" si="976"/>
        <v>0</v>
      </c>
      <c r="DC274" s="13">
        <f t="shared" si="977"/>
        <v>0</v>
      </c>
      <c r="DD274" s="13">
        <f t="shared" si="978"/>
        <v>0</v>
      </c>
      <c r="DE274" s="13">
        <f t="shared" si="979"/>
        <v>0</v>
      </c>
      <c r="DF274" s="13">
        <f t="shared" si="980"/>
        <v>0</v>
      </c>
      <c r="DG274" s="13">
        <f t="shared" si="981"/>
        <v>0</v>
      </c>
      <c r="DH274" s="13">
        <f t="shared" si="982"/>
        <v>0</v>
      </c>
      <c r="DI274" s="13">
        <f t="shared" si="983"/>
        <v>0</v>
      </c>
      <c r="DJ274" s="13">
        <f t="shared" si="984"/>
        <v>0</v>
      </c>
      <c r="DK274" s="13">
        <f t="shared" si="985"/>
        <v>0</v>
      </c>
      <c r="DL274" s="13">
        <f t="shared" si="986"/>
        <v>0</v>
      </c>
      <c r="DM274" s="13">
        <f t="shared" si="987"/>
        <v>0</v>
      </c>
    </row>
    <row r="275" spans="1:117" ht="12.75" customHeight="1" x14ac:dyDescent="0.2">
      <c r="A275" s="12" t="s">
        <v>264</v>
      </c>
      <c r="B275" s="13"/>
      <c r="C275" s="13"/>
      <c r="D275" s="13"/>
      <c r="E275" s="13"/>
      <c r="F275" s="13"/>
      <c r="G275" s="13"/>
      <c r="H275" s="14"/>
      <c r="I275" s="34">
        <f t="shared" si="931"/>
        <v>0</v>
      </c>
      <c r="J275" s="13"/>
      <c r="K275" s="13"/>
      <c r="L275" s="13"/>
      <c r="M275" s="13"/>
      <c r="N275" s="13"/>
      <c r="O275" s="13"/>
      <c r="P275" s="13"/>
      <c r="Q275" s="13"/>
      <c r="R275" s="15">
        <f t="shared" si="923"/>
        <v>0</v>
      </c>
      <c r="S275" s="13"/>
      <c r="T275" s="13"/>
      <c r="U275" s="13"/>
      <c r="V275" s="13"/>
      <c r="W275" s="13"/>
      <c r="X275" s="13"/>
      <c r="Y275" s="16">
        <f t="shared" si="794"/>
        <v>0</v>
      </c>
      <c r="Z275" s="13"/>
      <c r="AA275" s="13"/>
      <c r="AB275" s="13"/>
      <c r="AC275" s="13"/>
      <c r="AD275" s="13"/>
      <c r="AE275" s="35">
        <f t="shared" si="924"/>
        <v>0</v>
      </c>
      <c r="AF275" s="15">
        <f t="shared" si="1004"/>
        <v>0</v>
      </c>
      <c r="AG275" s="16"/>
      <c r="AH275" s="13">
        <v>611</v>
      </c>
      <c r="AI275" s="34">
        <f t="shared" si="925"/>
        <v>611</v>
      </c>
      <c r="AJ275" s="13"/>
      <c r="AK275" s="15">
        <f t="shared" si="990"/>
        <v>611</v>
      </c>
      <c r="AL275" s="16"/>
      <c r="AM275" s="18"/>
      <c r="AN275" s="4"/>
      <c r="AO275" s="13"/>
      <c r="AP275" s="13"/>
      <c r="AQ275" s="13"/>
      <c r="AR275" s="13"/>
      <c r="AS275" s="13"/>
      <c r="AT275" s="13"/>
      <c r="AU275" s="14"/>
      <c r="AV275" s="34">
        <f t="shared" ref="AV275:AV276" si="1016">SUM(AO275:AU275)</f>
        <v>0</v>
      </c>
      <c r="AW275" s="13"/>
      <c r="AX275" s="13"/>
      <c r="AY275" s="13"/>
      <c r="AZ275" s="13"/>
      <c r="BA275" s="13"/>
      <c r="BB275" s="13"/>
      <c r="BC275" s="13"/>
      <c r="BD275" s="13"/>
      <c r="BE275" s="15">
        <f t="shared" ref="BE275:BE276" si="1017">SUM(AX275:BD275)</f>
        <v>0</v>
      </c>
      <c r="BF275" s="13"/>
      <c r="BG275" s="13"/>
      <c r="BH275" s="13"/>
      <c r="BI275" s="13"/>
      <c r="BJ275" s="13"/>
      <c r="BK275" s="13"/>
      <c r="BL275" s="16">
        <f t="shared" si="1005"/>
        <v>0</v>
      </c>
      <c r="BM275" s="13"/>
      <c r="BN275" s="13"/>
      <c r="BO275" s="13"/>
      <c r="BP275" s="13"/>
      <c r="BQ275" s="13"/>
      <c r="BR275" s="35">
        <f t="shared" ref="BR275:BR276" si="1018">SUM(BM275:BQ275)</f>
        <v>0</v>
      </c>
      <c r="BS275" s="15">
        <f t="shared" si="1006"/>
        <v>0</v>
      </c>
      <c r="BT275" s="16"/>
      <c r="BU275" s="13">
        <v>611</v>
      </c>
      <c r="BV275" s="34">
        <f t="shared" ref="BV275:BV276" si="1019">SUM(BS275+BT275+BU275)</f>
        <v>611</v>
      </c>
      <c r="BW275" s="13"/>
      <c r="BX275" s="15">
        <f t="shared" ref="BX275:BX276" si="1020">BV275+BW275</f>
        <v>611</v>
      </c>
      <c r="BY275" s="16"/>
      <c r="BZ275" s="18"/>
      <c r="CB275" s="13">
        <f t="shared" si="950"/>
        <v>0</v>
      </c>
      <c r="CC275" s="13">
        <f t="shared" si="951"/>
        <v>0</v>
      </c>
      <c r="CD275" s="13">
        <f t="shared" si="952"/>
        <v>0</v>
      </c>
      <c r="CE275" s="13">
        <f t="shared" si="953"/>
        <v>0</v>
      </c>
      <c r="CF275" s="13">
        <f t="shared" si="954"/>
        <v>0</v>
      </c>
      <c r="CG275" s="13">
        <f t="shared" si="955"/>
        <v>0</v>
      </c>
      <c r="CH275" s="13">
        <f t="shared" si="956"/>
        <v>0</v>
      </c>
      <c r="CI275" s="13">
        <f t="shared" si="957"/>
        <v>0</v>
      </c>
      <c r="CJ275" s="13">
        <f t="shared" si="958"/>
        <v>0</v>
      </c>
      <c r="CK275" s="13">
        <f t="shared" si="959"/>
        <v>0</v>
      </c>
      <c r="CL275" s="13">
        <f t="shared" si="960"/>
        <v>0</v>
      </c>
      <c r="CM275" s="13">
        <f t="shared" si="961"/>
        <v>0</v>
      </c>
      <c r="CN275" s="13">
        <f t="shared" si="962"/>
        <v>0</v>
      </c>
      <c r="CO275" s="13">
        <f t="shared" si="963"/>
        <v>0</v>
      </c>
      <c r="CP275" s="13">
        <f t="shared" si="964"/>
        <v>0</v>
      </c>
      <c r="CQ275" s="13">
        <f t="shared" si="965"/>
        <v>0</v>
      </c>
      <c r="CR275" s="13">
        <f t="shared" si="966"/>
        <v>0</v>
      </c>
      <c r="CS275" s="13">
        <f t="shared" si="967"/>
        <v>0</v>
      </c>
      <c r="CT275" s="13">
        <f t="shared" si="968"/>
        <v>0</v>
      </c>
      <c r="CU275" s="13">
        <f t="shared" si="969"/>
        <v>0</v>
      </c>
      <c r="CV275" s="13">
        <f t="shared" si="970"/>
        <v>0</v>
      </c>
      <c r="CW275" s="13">
        <f t="shared" si="971"/>
        <v>0</v>
      </c>
      <c r="CX275" s="13">
        <f t="shared" si="972"/>
        <v>0</v>
      </c>
      <c r="CY275" s="13">
        <f t="shared" si="973"/>
        <v>0</v>
      </c>
      <c r="CZ275" s="13">
        <f t="shared" si="974"/>
        <v>0</v>
      </c>
      <c r="DA275" s="13">
        <f t="shared" si="975"/>
        <v>0</v>
      </c>
      <c r="DB275" s="13">
        <f t="shared" si="976"/>
        <v>0</v>
      </c>
      <c r="DC275" s="13">
        <f t="shared" si="977"/>
        <v>0</v>
      </c>
      <c r="DD275" s="13">
        <f t="shared" si="978"/>
        <v>0</v>
      </c>
      <c r="DE275" s="13">
        <f t="shared" si="979"/>
        <v>0</v>
      </c>
      <c r="DF275" s="13">
        <f t="shared" si="980"/>
        <v>0</v>
      </c>
      <c r="DG275" s="13">
        <f t="shared" si="981"/>
        <v>0</v>
      </c>
      <c r="DH275" s="13">
        <f t="shared" si="982"/>
        <v>0</v>
      </c>
      <c r="DI275" s="13">
        <f t="shared" si="983"/>
        <v>0</v>
      </c>
      <c r="DJ275" s="13">
        <f t="shared" si="984"/>
        <v>0</v>
      </c>
      <c r="DK275" s="13">
        <f t="shared" si="985"/>
        <v>0</v>
      </c>
      <c r="DL275" s="13">
        <f t="shared" si="986"/>
        <v>0</v>
      </c>
      <c r="DM275" s="13">
        <f t="shared" si="987"/>
        <v>0</v>
      </c>
    </row>
    <row r="276" spans="1:117" ht="12.75" customHeight="1" x14ac:dyDescent="0.2">
      <c r="A276" s="12" t="s">
        <v>265</v>
      </c>
      <c r="B276" s="13"/>
      <c r="C276" s="13"/>
      <c r="D276" s="13"/>
      <c r="E276" s="13"/>
      <c r="F276" s="13"/>
      <c r="G276" s="13"/>
      <c r="H276" s="14"/>
      <c r="I276" s="34">
        <f t="shared" si="931"/>
        <v>0</v>
      </c>
      <c r="J276" s="13"/>
      <c r="K276" s="13"/>
      <c r="L276" s="13"/>
      <c r="M276" s="13"/>
      <c r="N276" s="13"/>
      <c r="O276" s="13"/>
      <c r="P276" s="13"/>
      <c r="Q276" s="13"/>
      <c r="R276" s="15">
        <f t="shared" si="923"/>
        <v>0</v>
      </c>
      <c r="S276" s="13"/>
      <c r="T276" s="13"/>
      <c r="U276" s="13"/>
      <c r="V276" s="13"/>
      <c r="W276" s="13"/>
      <c r="X276" s="13"/>
      <c r="Y276" s="16">
        <f t="shared" ref="Y276:Y329" si="1021">SUM(T276:X276)</f>
        <v>0</v>
      </c>
      <c r="Z276" s="13"/>
      <c r="AA276" s="13"/>
      <c r="AB276" s="13"/>
      <c r="AC276" s="13"/>
      <c r="AD276" s="13"/>
      <c r="AE276" s="35">
        <f t="shared" si="924"/>
        <v>0</v>
      </c>
      <c r="AF276" s="15">
        <f t="shared" si="1004"/>
        <v>0</v>
      </c>
      <c r="AG276" s="16"/>
      <c r="AH276" s="13">
        <v>560</v>
      </c>
      <c r="AI276" s="34">
        <f t="shared" si="925"/>
        <v>560</v>
      </c>
      <c r="AJ276" s="13"/>
      <c r="AK276" s="15">
        <f t="shared" si="990"/>
        <v>560</v>
      </c>
      <c r="AL276" s="16"/>
      <c r="AM276" s="18"/>
      <c r="AN276" s="4"/>
      <c r="AO276" s="13"/>
      <c r="AP276" s="13"/>
      <c r="AQ276" s="13"/>
      <c r="AR276" s="13"/>
      <c r="AS276" s="13"/>
      <c r="AT276" s="13"/>
      <c r="AU276" s="14"/>
      <c r="AV276" s="34">
        <f t="shared" si="1016"/>
        <v>0</v>
      </c>
      <c r="AW276" s="13"/>
      <c r="AX276" s="13"/>
      <c r="AY276" s="13"/>
      <c r="AZ276" s="13"/>
      <c r="BA276" s="13"/>
      <c r="BB276" s="13"/>
      <c r="BC276" s="13"/>
      <c r="BD276" s="13"/>
      <c r="BE276" s="15">
        <f t="shared" si="1017"/>
        <v>0</v>
      </c>
      <c r="BF276" s="13"/>
      <c r="BG276" s="13"/>
      <c r="BH276" s="13"/>
      <c r="BI276" s="13"/>
      <c r="BJ276" s="13"/>
      <c r="BK276" s="13"/>
      <c r="BL276" s="16">
        <f t="shared" ref="BL276" si="1022">SUM(BG276:BK276)</f>
        <v>0</v>
      </c>
      <c r="BM276" s="13"/>
      <c r="BN276" s="13"/>
      <c r="BO276" s="13"/>
      <c r="BP276" s="13"/>
      <c r="BQ276" s="13"/>
      <c r="BR276" s="35">
        <f t="shared" si="1018"/>
        <v>0</v>
      </c>
      <c r="BS276" s="15">
        <f t="shared" si="1006"/>
        <v>0</v>
      </c>
      <c r="BT276" s="16"/>
      <c r="BU276" s="13">
        <v>560</v>
      </c>
      <c r="BV276" s="34">
        <f t="shared" si="1019"/>
        <v>560</v>
      </c>
      <c r="BW276" s="13"/>
      <c r="BX276" s="15">
        <f t="shared" si="1020"/>
        <v>560</v>
      </c>
      <c r="BY276" s="16"/>
      <c r="BZ276" s="18"/>
      <c r="CB276" s="13">
        <f t="shared" si="950"/>
        <v>0</v>
      </c>
      <c r="CC276" s="13">
        <f t="shared" si="951"/>
        <v>0</v>
      </c>
      <c r="CD276" s="13">
        <f t="shared" si="952"/>
        <v>0</v>
      </c>
      <c r="CE276" s="13">
        <f t="shared" si="953"/>
        <v>0</v>
      </c>
      <c r="CF276" s="13">
        <f t="shared" si="954"/>
        <v>0</v>
      </c>
      <c r="CG276" s="13">
        <f t="shared" si="955"/>
        <v>0</v>
      </c>
      <c r="CH276" s="13">
        <f t="shared" si="956"/>
        <v>0</v>
      </c>
      <c r="CI276" s="13">
        <f t="shared" si="957"/>
        <v>0</v>
      </c>
      <c r="CJ276" s="13">
        <f t="shared" si="958"/>
        <v>0</v>
      </c>
      <c r="CK276" s="13">
        <f t="shared" si="959"/>
        <v>0</v>
      </c>
      <c r="CL276" s="13">
        <f t="shared" si="960"/>
        <v>0</v>
      </c>
      <c r="CM276" s="13">
        <f t="shared" si="961"/>
        <v>0</v>
      </c>
      <c r="CN276" s="13">
        <f t="shared" si="962"/>
        <v>0</v>
      </c>
      <c r="CO276" s="13">
        <f t="shared" si="963"/>
        <v>0</v>
      </c>
      <c r="CP276" s="13">
        <f t="shared" si="964"/>
        <v>0</v>
      </c>
      <c r="CQ276" s="13">
        <f t="shared" si="965"/>
        <v>0</v>
      </c>
      <c r="CR276" s="13">
        <f t="shared" si="966"/>
        <v>0</v>
      </c>
      <c r="CS276" s="13">
        <f t="shared" si="967"/>
        <v>0</v>
      </c>
      <c r="CT276" s="13">
        <f t="shared" si="968"/>
        <v>0</v>
      </c>
      <c r="CU276" s="13">
        <f t="shared" si="969"/>
        <v>0</v>
      </c>
      <c r="CV276" s="13">
        <f t="shared" si="970"/>
        <v>0</v>
      </c>
      <c r="CW276" s="13">
        <f t="shared" si="971"/>
        <v>0</v>
      </c>
      <c r="CX276" s="13">
        <f t="shared" si="972"/>
        <v>0</v>
      </c>
      <c r="CY276" s="13">
        <f t="shared" si="973"/>
        <v>0</v>
      </c>
      <c r="CZ276" s="13">
        <f t="shared" si="974"/>
        <v>0</v>
      </c>
      <c r="DA276" s="13">
        <f t="shared" si="975"/>
        <v>0</v>
      </c>
      <c r="DB276" s="13">
        <f t="shared" si="976"/>
        <v>0</v>
      </c>
      <c r="DC276" s="13">
        <f t="shared" si="977"/>
        <v>0</v>
      </c>
      <c r="DD276" s="13">
        <f t="shared" si="978"/>
        <v>0</v>
      </c>
      <c r="DE276" s="13">
        <f t="shared" si="979"/>
        <v>0</v>
      </c>
      <c r="DF276" s="13">
        <f t="shared" si="980"/>
        <v>0</v>
      </c>
      <c r="DG276" s="13">
        <f t="shared" si="981"/>
        <v>0</v>
      </c>
      <c r="DH276" s="13">
        <f t="shared" si="982"/>
        <v>0</v>
      </c>
      <c r="DI276" s="13">
        <f t="shared" si="983"/>
        <v>0</v>
      </c>
      <c r="DJ276" s="13">
        <f t="shared" si="984"/>
        <v>0</v>
      </c>
      <c r="DK276" s="13">
        <f t="shared" si="985"/>
        <v>0</v>
      </c>
      <c r="DL276" s="13">
        <f t="shared" si="986"/>
        <v>0</v>
      </c>
      <c r="DM276" s="13">
        <f t="shared" si="987"/>
        <v>0</v>
      </c>
    </row>
    <row r="277" spans="1:117" ht="13.5" customHeight="1" x14ac:dyDescent="0.2">
      <c r="A277" s="12" t="s">
        <v>266</v>
      </c>
      <c r="B277" s="13"/>
      <c r="C277" s="13"/>
      <c r="D277" s="13"/>
      <c r="E277" s="13"/>
      <c r="F277" s="13"/>
      <c r="G277" s="13"/>
      <c r="H277" s="14"/>
      <c r="I277" s="34">
        <f>SUM(B277:H277)</f>
        <v>0</v>
      </c>
      <c r="J277" s="13"/>
      <c r="K277" s="13"/>
      <c r="L277" s="13"/>
      <c r="M277" s="13"/>
      <c r="N277" s="13"/>
      <c r="O277" s="13"/>
      <c r="P277" s="13"/>
      <c r="Q277" s="13"/>
      <c r="R277" s="15">
        <f>SUM(K277:Q277)</f>
        <v>0</v>
      </c>
      <c r="S277" s="13"/>
      <c r="T277" s="13"/>
      <c r="U277" s="13"/>
      <c r="V277" s="13"/>
      <c r="W277" s="13"/>
      <c r="X277" s="13"/>
      <c r="Y277" s="16">
        <f>SUM(T277:X277)</f>
        <v>0</v>
      </c>
      <c r="Z277" s="13"/>
      <c r="AA277" s="13"/>
      <c r="AB277" s="13"/>
      <c r="AC277" s="13"/>
      <c r="AD277" s="13"/>
      <c r="AE277" s="35">
        <f>SUM(Z277:AD277)</f>
        <v>0</v>
      </c>
      <c r="AF277" s="15">
        <f>I277+J277+R277+Y277+AE277+S277</f>
        <v>0</v>
      </c>
      <c r="AG277" s="16"/>
      <c r="AH277" s="13">
        <v>960</v>
      </c>
      <c r="AI277" s="34">
        <f>SUM(AF277+AG277+AH277)</f>
        <v>960</v>
      </c>
      <c r="AJ277" s="13"/>
      <c r="AK277" s="15">
        <f>AI277+AJ277</f>
        <v>960</v>
      </c>
      <c r="AL277" s="16"/>
      <c r="AM277" s="18"/>
      <c r="AN277" s="4"/>
      <c r="AO277" s="13"/>
      <c r="AP277" s="13"/>
      <c r="AQ277" s="13"/>
      <c r="AR277" s="13"/>
      <c r="AS277" s="13"/>
      <c r="AT277" s="13"/>
      <c r="AU277" s="14"/>
      <c r="AV277" s="34">
        <f>SUM(AO277:AU277)</f>
        <v>0</v>
      </c>
      <c r="AW277" s="13"/>
      <c r="AX277" s="13"/>
      <c r="AY277" s="13"/>
      <c r="AZ277" s="13"/>
      <c r="BA277" s="13"/>
      <c r="BB277" s="13"/>
      <c r="BC277" s="13"/>
      <c r="BD277" s="13"/>
      <c r="BE277" s="15">
        <f>SUM(AX277:BD277)</f>
        <v>0</v>
      </c>
      <c r="BF277" s="13"/>
      <c r="BG277" s="13"/>
      <c r="BH277" s="13"/>
      <c r="BI277" s="13"/>
      <c r="BJ277" s="13"/>
      <c r="BK277" s="13"/>
      <c r="BL277" s="16">
        <f>SUM(BG277:BK277)</f>
        <v>0</v>
      </c>
      <c r="BM277" s="13"/>
      <c r="BN277" s="13"/>
      <c r="BO277" s="13"/>
      <c r="BP277" s="13"/>
      <c r="BQ277" s="13"/>
      <c r="BR277" s="35">
        <f>SUM(BM277:BQ277)</f>
        <v>0</v>
      </c>
      <c r="BS277" s="15">
        <f>AV277+AW277+BE277+BL277+BR277+BF277</f>
        <v>0</v>
      </c>
      <c r="BT277" s="16"/>
      <c r="BU277" s="13">
        <v>960</v>
      </c>
      <c r="BV277" s="34">
        <f>SUM(BS277+BT277+BU277)</f>
        <v>960</v>
      </c>
      <c r="BW277" s="13"/>
      <c r="BX277" s="15">
        <f>BV277+BW277</f>
        <v>960</v>
      </c>
      <c r="BY277" s="16"/>
      <c r="BZ277" s="18"/>
      <c r="CB277" s="13">
        <f t="shared" si="950"/>
        <v>0</v>
      </c>
      <c r="CC277" s="13">
        <f t="shared" si="951"/>
        <v>0</v>
      </c>
      <c r="CD277" s="13">
        <f t="shared" si="952"/>
        <v>0</v>
      </c>
      <c r="CE277" s="13">
        <f t="shared" si="953"/>
        <v>0</v>
      </c>
      <c r="CF277" s="13">
        <f t="shared" si="954"/>
        <v>0</v>
      </c>
      <c r="CG277" s="13">
        <f t="shared" si="955"/>
        <v>0</v>
      </c>
      <c r="CH277" s="13">
        <f t="shared" si="956"/>
        <v>0</v>
      </c>
      <c r="CI277" s="13">
        <f t="shared" si="957"/>
        <v>0</v>
      </c>
      <c r="CJ277" s="13">
        <f t="shared" si="958"/>
        <v>0</v>
      </c>
      <c r="CK277" s="13">
        <f t="shared" si="959"/>
        <v>0</v>
      </c>
      <c r="CL277" s="13">
        <f t="shared" si="960"/>
        <v>0</v>
      </c>
      <c r="CM277" s="13">
        <f t="shared" si="961"/>
        <v>0</v>
      </c>
      <c r="CN277" s="13">
        <f t="shared" si="962"/>
        <v>0</v>
      </c>
      <c r="CO277" s="13">
        <f t="shared" si="963"/>
        <v>0</v>
      </c>
      <c r="CP277" s="13">
        <f t="shared" si="964"/>
        <v>0</v>
      </c>
      <c r="CQ277" s="13">
        <f t="shared" si="965"/>
        <v>0</v>
      </c>
      <c r="CR277" s="13">
        <f t="shared" si="966"/>
        <v>0</v>
      </c>
      <c r="CS277" s="13">
        <f t="shared" si="967"/>
        <v>0</v>
      </c>
      <c r="CT277" s="13">
        <f t="shared" si="968"/>
        <v>0</v>
      </c>
      <c r="CU277" s="13">
        <f t="shared" si="969"/>
        <v>0</v>
      </c>
      <c r="CV277" s="13">
        <f t="shared" si="970"/>
        <v>0</v>
      </c>
      <c r="CW277" s="13">
        <f t="shared" si="971"/>
        <v>0</v>
      </c>
      <c r="CX277" s="13">
        <f t="shared" si="972"/>
        <v>0</v>
      </c>
      <c r="CY277" s="13">
        <f t="shared" si="973"/>
        <v>0</v>
      </c>
      <c r="CZ277" s="13">
        <f t="shared" si="974"/>
        <v>0</v>
      </c>
      <c r="DA277" s="13">
        <f t="shared" si="975"/>
        <v>0</v>
      </c>
      <c r="DB277" s="13">
        <f t="shared" si="976"/>
        <v>0</v>
      </c>
      <c r="DC277" s="13">
        <f t="shared" si="977"/>
        <v>0</v>
      </c>
      <c r="DD277" s="13">
        <f t="shared" si="978"/>
        <v>0</v>
      </c>
      <c r="DE277" s="13">
        <f t="shared" si="979"/>
        <v>0</v>
      </c>
      <c r="DF277" s="13">
        <f t="shared" si="980"/>
        <v>0</v>
      </c>
      <c r="DG277" s="13">
        <f t="shared" si="981"/>
        <v>0</v>
      </c>
      <c r="DH277" s="13">
        <f t="shared" si="982"/>
        <v>0</v>
      </c>
      <c r="DI277" s="13">
        <f t="shared" si="983"/>
        <v>0</v>
      </c>
      <c r="DJ277" s="13">
        <f t="shared" si="984"/>
        <v>0</v>
      </c>
      <c r="DK277" s="13">
        <f t="shared" si="985"/>
        <v>0</v>
      </c>
      <c r="DL277" s="13">
        <f t="shared" si="986"/>
        <v>0</v>
      </c>
      <c r="DM277" s="13">
        <f t="shared" si="987"/>
        <v>0</v>
      </c>
    </row>
    <row r="278" spans="1:117" ht="12.75" customHeight="1" x14ac:dyDescent="0.2">
      <c r="A278" s="12" t="s">
        <v>267</v>
      </c>
      <c r="B278" s="13"/>
      <c r="C278" s="13"/>
      <c r="D278" s="13"/>
      <c r="E278" s="13"/>
      <c r="F278" s="13"/>
      <c r="G278" s="13"/>
      <c r="H278" s="14"/>
      <c r="I278" s="34">
        <f>SUM(B278:H278)</f>
        <v>0</v>
      </c>
      <c r="J278" s="13"/>
      <c r="K278" s="13"/>
      <c r="L278" s="13"/>
      <c r="M278" s="13"/>
      <c r="N278" s="13"/>
      <c r="O278" s="13"/>
      <c r="P278" s="13"/>
      <c r="Q278" s="13"/>
      <c r="R278" s="15">
        <f>SUM(K278:Q278)</f>
        <v>0</v>
      </c>
      <c r="S278" s="13"/>
      <c r="T278" s="13"/>
      <c r="U278" s="13"/>
      <c r="V278" s="13"/>
      <c r="W278" s="13"/>
      <c r="X278" s="13"/>
      <c r="Y278" s="16">
        <f>SUM(T278:X278)</f>
        <v>0</v>
      </c>
      <c r="Z278" s="13"/>
      <c r="AA278" s="13"/>
      <c r="AB278" s="13"/>
      <c r="AC278" s="13"/>
      <c r="AD278" s="13"/>
      <c r="AE278" s="35">
        <f>SUM(Z278:AD278)</f>
        <v>0</v>
      </c>
      <c r="AF278" s="15">
        <f>I278+J278+R278+Y278+AE278+S278</f>
        <v>0</v>
      </c>
      <c r="AG278" s="16"/>
      <c r="AH278" s="13">
        <v>430</v>
      </c>
      <c r="AI278" s="34">
        <f>SUM(AF278+AG278+AH278)</f>
        <v>430</v>
      </c>
      <c r="AJ278" s="13"/>
      <c r="AK278" s="15">
        <f>AI278+AJ278</f>
        <v>430</v>
      </c>
      <c r="AL278" s="16"/>
      <c r="AM278" s="18"/>
      <c r="AN278" s="4"/>
      <c r="AO278" s="13"/>
      <c r="AP278" s="13"/>
      <c r="AQ278" s="13"/>
      <c r="AR278" s="13"/>
      <c r="AS278" s="13"/>
      <c r="AT278" s="13"/>
      <c r="AU278" s="14"/>
      <c r="AV278" s="34">
        <f>SUM(AO278:AU278)</f>
        <v>0</v>
      </c>
      <c r="AW278" s="13"/>
      <c r="AX278" s="13"/>
      <c r="AY278" s="13"/>
      <c r="AZ278" s="13"/>
      <c r="BA278" s="13"/>
      <c r="BB278" s="13"/>
      <c r="BC278" s="13"/>
      <c r="BD278" s="13"/>
      <c r="BE278" s="15">
        <f>SUM(AX278:BD278)</f>
        <v>0</v>
      </c>
      <c r="BF278" s="13"/>
      <c r="BG278" s="13"/>
      <c r="BH278" s="13"/>
      <c r="BI278" s="13"/>
      <c r="BJ278" s="13"/>
      <c r="BK278" s="13"/>
      <c r="BL278" s="16">
        <f>SUM(BG278:BK278)</f>
        <v>0</v>
      </c>
      <c r="BM278" s="13"/>
      <c r="BN278" s="13"/>
      <c r="BO278" s="13"/>
      <c r="BP278" s="13"/>
      <c r="BQ278" s="13"/>
      <c r="BR278" s="35">
        <f>SUM(BM278:BQ278)</f>
        <v>0</v>
      </c>
      <c r="BS278" s="15">
        <f>AV278+AW278+BE278+BL278+BR278+BF278</f>
        <v>0</v>
      </c>
      <c r="BT278" s="16"/>
      <c r="BU278" s="13">
        <v>430</v>
      </c>
      <c r="BV278" s="34">
        <f>SUM(BS278+BT278+BU278)</f>
        <v>430</v>
      </c>
      <c r="BW278" s="13"/>
      <c r="BX278" s="15">
        <f>BV278+BW278</f>
        <v>430</v>
      </c>
      <c r="BY278" s="16"/>
      <c r="BZ278" s="18"/>
      <c r="CB278" s="13">
        <f t="shared" si="950"/>
        <v>0</v>
      </c>
      <c r="CC278" s="13">
        <f t="shared" si="951"/>
        <v>0</v>
      </c>
      <c r="CD278" s="13">
        <f t="shared" si="952"/>
        <v>0</v>
      </c>
      <c r="CE278" s="13">
        <f t="shared" si="953"/>
        <v>0</v>
      </c>
      <c r="CF278" s="13">
        <f t="shared" si="954"/>
        <v>0</v>
      </c>
      <c r="CG278" s="13">
        <f t="shared" si="955"/>
        <v>0</v>
      </c>
      <c r="CH278" s="13">
        <f t="shared" si="956"/>
        <v>0</v>
      </c>
      <c r="CI278" s="13">
        <f t="shared" si="957"/>
        <v>0</v>
      </c>
      <c r="CJ278" s="13">
        <f t="shared" si="958"/>
        <v>0</v>
      </c>
      <c r="CK278" s="13">
        <f t="shared" si="959"/>
        <v>0</v>
      </c>
      <c r="CL278" s="13">
        <f t="shared" si="960"/>
        <v>0</v>
      </c>
      <c r="CM278" s="13">
        <f t="shared" si="961"/>
        <v>0</v>
      </c>
      <c r="CN278" s="13">
        <f t="shared" si="962"/>
        <v>0</v>
      </c>
      <c r="CO278" s="13">
        <f t="shared" si="963"/>
        <v>0</v>
      </c>
      <c r="CP278" s="13">
        <f t="shared" si="964"/>
        <v>0</v>
      </c>
      <c r="CQ278" s="13">
        <f t="shared" si="965"/>
        <v>0</v>
      </c>
      <c r="CR278" s="13">
        <f t="shared" si="966"/>
        <v>0</v>
      </c>
      <c r="CS278" s="13">
        <f t="shared" si="967"/>
        <v>0</v>
      </c>
      <c r="CT278" s="13">
        <f t="shared" si="968"/>
        <v>0</v>
      </c>
      <c r="CU278" s="13">
        <f t="shared" si="969"/>
        <v>0</v>
      </c>
      <c r="CV278" s="13">
        <f t="shared" si="970"/>
        <v>0</v>
      </c>
      <c r="CW278" s="13">
        <f t="shared" si="971"/>
        <v>0</v>
      </c>
      <c r="CX278" s="13">
        <f t="shared" si="972"/>
        <v>0</v>
      </c>
      <c r="CY278" s="13">
        <f t="shared" si="973"/>
        <v>0</v>
      </c>
      <c r="CZ278" s="13">
        <f t="shared" si="974"/>
        <v>0</v>
      </c>
      <c r="DA278" s="13">
        <f t="shared" si="975"/>
        <v>0</v>
      </c>
      <c r="DB278" s="13">
        <f t="shared" si="976"/>
        <v>0</v>
      </c>
      <c r="DC278" s="13">
        <f t="shared" si="977"/>
        <v>0</v>
      </c>
      <c r="DD278" s="13">
        <f t="shared" si="978"/>
        <v>0</v>
      </c>
      <c r="DE278" s="13">
        <f t="shared" si="979"/>
        <v>0</v>
      </c>
      <c r="DF278" s="13">
        <f t="shared" si="980"/>
        <v>0</v>
      </c>
      <c r="DG278" s="13">
        <f t="shared" si="981"/>
        <v>0</v>
      </c>
      <c r="DH278" s="13">
        <f t="shared" si="982"/>
        <v>0</v>
      </c>
      <c r="DI278" s="13">
        <f t="shared" si="983"/>
        <v>0</v>
      </c>
      <c r="DJ278" s="13">
        <f t="shared" si="984"/>
        <v>0</v>
      </c>
      <c r="DK278" s="13">
        <f t="shared" si="985"/>
        <v>0</v>
      </c>
      <c r="DL278" s="13">
        <f t="shared" si="986"/>
        <v>0</v>
      </c>
      <c r="DM278" s="13">
        <f t="shared" si="987"/>
        <v>0</v>
      </c>
    </row>
    <row r="279" spans="1:117" ht="12.75" customHeight="1" x14ac:dyDescent="0.2">
      <c r="A279" s="12" t="s">
        <v>268</v>
      </c>
      <c r="B279" s="13"/>
      <c r="C279" s="13"/>
      <c r="D279" s="13"/>
      <c r="E279" s="13"/>
      <c r="F279" s="13"/>
      <c r="G279" s="13"/>
      <c r="H279" s="14"/>
      <c r="I279" s="34">
        <f t="shared" si="931"/>
        <v>0</v>
      </c>
      <c r="J279" s="13"/>
      <c r="K279" s="13"/>
      <c r="L279" s="13"/>
      <c r="M279" s="13"/>
      <c r="N279" s="13"/>
      <c r="O279" s="13"/>
      <c r="P279" s="13"/>
      <c r="Q279" s="13"/>
      <c r="R279" s="15">
        <f t="shared" si="923"/>
        <v>0</v>
      </c>
      <c r="S279" s="13"/>
      <c r="T279" s="13"/>
      <c r="U279" s="13"/>
      <c r="V279" s="13"/>
      <c r="W279" s="13"/>
      <c r="X279" s="13"/>
      <c r="Y279" s="16">
        <f t="shared" si="1021"/>
        <v>0</v>
      </c>
      <c r="Z279" s="13"/>
      <c r="AA279" s="13"/>
      <c r="AB279" s="13"/>
      <c r="AC279" s="13"/>
      <c r="AD279" s="13"/>
      <c r="AE279" s="35">
        <f t="shared" si="924"/>
        <v>0</v>
      </c>
      <c r="AF279" s="15">
        <f t="shared" si="1004"/>
        <v>0</v>
      </c>
      <c r="AG279" s="16"/>
      <c r="AH279" s="13">
        <v>1276</v>
      </c>
      <c r="AI279" s="34">
        <f t="shared" si="925"/>
        <v>1276</v>
      </c>
      <c r="AJ279" s="13"/>
      <c r="AK279" s="15">
        <f t="shared" si="990"/>
        <v>1276</v>
      </c>
      <c r="AL279" s="16"/>
      <c r="AM279" s="18"/>
      <c r="AN279" s="4"/>
      <c r="AO279" s="13"/>
      <c r="AP279" s="13"/>
      <c r="AQ279" s="13"/>
      <c r="AR279" s="13"/>
      <c r="AS279" s="13"/>
      <c r="AT279" s="13"/>
      <c r="AU279" s="14"/>
      <c r="AV279" s="34">
        <f t="shared" ref="AV279:AV287" si="1023">SUM(AO279:AU279)</f>
        <v>0</v>
      </c>
      <c r="AW279" s="13"/>
      <c r="AX279" s="13"/>
      <c r="AY279" s="13"/>
      <c r="AZ279" s="13"/>
      <c r="BA279" s="13"/>
      <c r="BB279" s="13"/>
      <c r="BC279" s="13"/>
      <c r="BD279" s="13"/>
      <c r="BE279" s="15">
        <f t="shared" ref="BE279:BE287" si="1024">SUM(AX279:BD279)</f>
        <v>0</v>
      </c>
      <c r="BF279" s="13"/>
      <c r="BG279" s="13"/>
      <c r="BH279" s="13"/>
      <c r="BI279" s="13"/>
      <c r="BJ279" s="13"/>
      <c r="BK279" s="13"/>
      <c r="BL279" s="16">
        <f t="shared" ref="BL279:BL289" si="1025">SUM(BG279:BK279)</f>
        <v>0</v>
      </c>
      <c r="BM279" s="13"/>
      <c r="BN279" s="13"/>
      <c r="BO279" s="13"/>
      <c r="BP279" s="13"/>
      <c r="BQ279" s="13"/>
      <c r="BR279" s="35">
        <f t="shared" ref="BR279:BR287" si="1026">SUM(BM279:BQ279)</f>
        <v>0</v>
      </c>
      <c r="BS279" s="15">
        <f t="shared" ref="BS279:BS289" si="1027">AV279+AW279+BE279+BL279+BR279+BF279</f>
        <v>0</v>
      </c>
      <c r="BT279" s="16"/>
      <c r="BU279" s="13">
        <v>1276</v>
      </c>
      <c r="BV279" s="34">
        <f t="shared" ref="BV279:BV287" si="1028">SUM(BS279+BT279+BU279)</f>
        <v>1276</v>
      </c>
      <c r="BW279" s="13"/>
      <c r="BX279" s="15">
        <f t="shared" ref="BX279:BX287" si="1029">BV279+BW279</f>
        <v>1276</v>
      </c>
      <c r="BY279" s="16"/>
      <c r="BZ279" s="18"/>
      <c r="CB279" s="13">
        <f t="shared" si="950"/>
        <v>0</v>
      </c>
      <c r="CC279" s="13">
        <f t="shared" si="951"/>
        <v>0</v>
      </c>
      <c r="CD279" s="13">
        <f t="shared" si="952"/>
        <v>0</v>
      </c>
      <c r="CE279" s="13">
        <f t="shared" si="953"/>
        <v>0</v>
      </c>
      <c r="CF279" s="13">
        <f t="shared" si="954"/>
        <v>0</v>
      </c>
      <c r="CG279" s="13">
        <f t="shared" si="955"/>
        <v>0</v>
      </c>
      <c r="CH279" s="13">
        <f t="shared" si="956"/>
        <v>0</v>
      </c>
      <c r="CI279" s="13">
        <f t="shared" si="957"/>
        <v>0</v>
      </c>
      <c r="CJ279" s="13">
        <f t="shared" si="958"/>
        <v>0</v>
      </c>
      <c r="CK279" s="13">
        <f t="shared" si="959"/>
        <v>0</v>
      </c>
      <c r="CL279" s="13">
        <f t="shared" si="960"/>
        <v>0</v>
      </c>
      <c r="CM279" s="13">
        <f t="shared" si="961"/>
        <v>0</v>
      </c>
      <c r="CN279" s="13">
        <f t="shared" si="962"/>
        <v>0</v>
      </c>
      <c r="CO279" s="13">
        <f t="shared" si="963"/>
        <v>0</v>
      </c>
      <c r="CP279" s="13">
        <f t="shared" si="964"/>
        <v>0</v>
      </c>
      <c r="CQ279" s="13">
        <f t="shared" si="965"/>
        <v>0</v>
      </c>
      <c r="CR279" s="13">
        <f t="shared" si="966"/>
        <v>0</v>
      </c>
      <c r="CS279" s="13">
        <f t="shared" si="967"/>
        <v>0</v>
      </c>
      <c r="CT279" s="13">
        <f t="shared" si="968"/>
        <v>0</v>
      </c>
      <c r="CU279" s="13">
        <f t="shared" si="969"/>
        <v>0</v>
      </c>
      <c r="CV279" s="13">
        <f t="shared" si="970"/>
        <v>0</v>
      </c>
      <c r="CW279" s="13">
        <f t="shared" si="971"/>
        <v>0</v>
      </c>
      <c r="CX279" s="13">
        <f t="shared" si="972"/>
        <v>0</v>
      </c>
      <c r="CY279" s="13">
        <f t="shared" si="973"/>
        <v>0</v>
      </c>
      <c r="CZ279" s="13">
        <f t="shared" si="974"/>
        <v>0</v>
      </c>
      <c r="DA279" s="13">
        <f t="shared" si="975"/>
        <v>0</v>
      </c>
      <c r="DB279" s="13">
        <f t="shared" si="976"/>
        <v>0</v>
      </c>
      <c r="DC279" s="13">
        <f t="shared" si="977"/>
        <v>0</v>
      </c>
      <c r="DD279" s="13">
        <f t="shared" si="978"/>
        <v>0</v>
      </c>
      <c r="DE279" s="13">
        <f t="shared" si="979"/>
        <v>0</v>
      </c>
      <c r="DF279" s="13">
        <f t="shared" si="980"/>
        <v>0</v>
      </c>
      <c r="DG279" s="13">
        <f t="shared" si="981"/>
        <v>0</v>
      </c>
      <c r="DH279" s="13">
        <f t="shared" si="982"/>
        <v>0</v>
      </c>
      <c r="DI279" s="13">
        <f t="shared" si="983"/>
        <v>0</v>
      </c>
      <c r="DJ279" s="13">
        <f t="shared" si="984"/>
        <v>0</v>
      </c>
      <c r="DK279" s="13">
        <f t="shared" si="985"/>
        <v>0</v>
      </c>
      <c r="DL279" s="13">
        <f t="shared" si="986"/>
        <v>0</v>
      </c>
      <c r="DM279" s="13">
        <f t="shared" si="987"/>
        <v>0</v>
      </c>
    </row>
    <row r="280" spans="1:117" ht="12.75" customHeight="1" x14ac:dyDescent="0.2">
      <c r="A280" s="12" t="s">
        <v>324</v>
      </c>
      <c r="B280" s="13"/>
      <c r="C280" s="13"/>
      <c r="D280" s="13"/>
      <c r="E280" s="13"/>
      <c r="F280" s="13"/>
      <c r="G280" s="13"/>
      <c r="H280" s="14"/>
      <c r="I280" s="34">
        <f t="shared" si="931"/>
        <v>0</v>
      </c>
      <c r="J280" s="13"/>
      <c r="K280" s="13"/>
      <c r="L280" s="13"/>
      <c r="M280" s="13"/>
      <c r="N280" s="13"/>
      <c r="O280" s="13"/>
      <c r="P280" s="13"/>
      <c r="Q280" s="13"/>
      <c r="R280" s="15">
        <f t="shared" si="923"/>
        <v>0</v>
      </c>
      <c r="S280" s="13"/>
      <c r="T280" s="13"/>
      <c r="U280" s="13"/>
      <c r="V280" s="13"/>
      <c r="W280" s="13"/>
      <c r="X280" s="13"/>
      <c r="Y280" s="16">
        <f t="shared" si="1021"/>
        <v>0</v>
      </c>
      <c r="Z280" s="13"/>
      <c r="AA280" s="13"/>
      <c r="AB280" s="13"/>
      <c r="AC280" s="13"/>
      <c r="AD280" s="13"/>
      <c r="AE280" s="35">
        <f t="shared" si="924"/>
        <v>0</v>
      </c>
      <c r="AF280" s="15">
        <f t="shared" si="1004"/>
        <v>0</v>
      </c>
      <c r="AG280" s="16"/>
      <c r="AH280" s="13">
        <v>400</v>
      </c>
      <c r="AI280" s="34">
        <f t="shared" si="925"/>
        <v>400</v>
      </c>
      <c r="AJ280" s="13"/>
      <c r="AK280" s="15">
        <f t="shared" si="990"/>
        <v>400</v>
      </c>
      <c r="AL280" s="16"/>
      <c r="AM280" s="18"/>
      <c r="AN280" s="4"/>
      <c r="AO280" s="13"/>
      <c r="AP280" s="13"/>
      <c r="AQ280" s="13"/>
      <c r="AR280" s="13"/>
      <c r="AS280" s="13"/>
      <c r="AT280" s="13"/>
      <c r="AU280" s="14"/>
      <c r="AV280" s="34">
        <f t="shared" si="1023"/>
        <v>0</v>
      </c>
      <c r="AW280" s="13"/>
      <c r="AX280" s="13"/>
      <c r="AY280" s="13"/>
      <c r="AZ280" s="13"/>
      <c r="BA280" s="13"/>
      <c r="BB280" s="13"/>
      <c r="BC280" s="13"/>
      <c r="BD280" s="13"/>
      <c r="BE280" s="15">
        <f t="shared" si="1024"/>
        <v>0</v>
      </c>
      <c r="BF280" s="13"/>
      <c r="BG280" s="13"/>
      <c r="BH280" s="13"/>
      <c r="BI280" s="13"/>
      <c r="BJ280" s="13"/>
      <c r="BK280" s="13"/>
      <c r="BL280" s="16">
        <f t="shared" si="1025"/>
        <v>0</v>
      </c>
      <c r="BM280" s="13"/>
      <c r="BN280" s="13"/>
      <c r="BO280" s="13"/>
      <c r="BP280" s="13"/>
      <c r="BQ280" s="13"/>
      <c r="BR280" s="35">
        <f t="shared" si="1026"/>
        <v>0</v>
      </c>
      <c r="BS280" s="15">
        <f t="shared" si="1027"/>
        <v>0</v>
      </c>
      <c r="BT280" s="16"/>
      <c r="BU280" s="13">
        <v>1496</v>
      </c>
      <c r="BV280" s="34">
        <f t="shared" si="1028"/>
        <v>1496</v>
      </c>
      <c r="BW280" s="13"/>
      <c r="BX280" s="15">
        <f t="shared" si="1029"/>
        <v>1496</v>
      </c>
      <c r="BY280" s="16"/>
      <c r="BZ280" s="18"/>
      <c r="CB280" s="13">
        <f t="shared" si="950"/>
        <v>0</v>
      </c>
      <c r="CC280" s="13">
        <f t="shared" si="951"/>
        <v>0</v>
      </c>
      <c r="CD280" s="13">
        <f t="shared" si="952"/>
        <v>0</v>
      </c>
      <c r="CE280" s="13">
        <f t="shared" si="953"/>
        <v>0</v>
      </c>
      <c r="CF280" s="13">
        <f t="shared" si="954"/>
        <v>0</v>
      </c>
      <c r="CG280" s="13">
        <f t="shared" si="955"/>
        <v>0</v>
      </c>
      <c r="CH280" s="13">
        <f t="shared" si="956"/>
        <v>0</v>
      </c>
      <c r="CI280" s="13">
        <f t="shared" si="957"/>
        <v>0</v>
      </c>
      <c r="CJ280" s="13">
        <f t="shared" si="958"/>
        <v>0</v>
      </c>
      <c r="CK280" s="13">
        <f t="shared" si="959"/>
        <v>0</v>
      </c>
      <c r="CL280" s="13">
        <f t="shared" si="960"/>
        <v>0</v>
      </c>
      <c r="CM280" s="13">
        <f t="shared" si="961"/>
        <v>0</v>
      </c>
      <c r="CN280" s="13">
        <f t="shared" si="962"/>
        <v>0</v>
      </c>
      <c r="CO280" s="13">
        <f t="shared" si="963"/>
        <v>0</v>
      </c>
      <c r="CP280" s="13">
        <f t="shared" si="964"/>
        <v>0</v>
      </c>
      <c r="CQ280" s="13">
        <f t="shared" si="965"/>
        <v>0</v>
      </c>
      <c r="CR280" s="13">
        <f t="shared" si="966"/>
        <v>0</v>
      </c>
      <c r="CS280" s="13">
        <f t="shared" si="967"/>
        <v>0</v>
      </c>
      <c r="CT280" s="13">
        <f t="shared" si="968"/>
        <v>0</v>
      </c>
      <c r="CU280" s="13">
        <f t="shared" si="969"/>
        <v>0</v>
      </c>
      <c r="CV280" s="13">
        <f t="shared" si="970"/>
        <v>0</v>
      </c>
      <c r="CW280" s="13">
        <f t="shared" si="971"/>
        <v>0</v>
      </c>
      <c r="CX280" s="13">
        <f t="shared" si="972"/>
        <v>0</v>
      </c>
      <c r="CY280" s="13">
        <f t="shared" si="973"/>
        <v>0</v>
      </c>
      <c r="CZ280" s="13">
        <f t="shared" si="974"/>
        <v>0</v>
      </c>
      <c r="DA280" s="13">
        <f t="shared" si="975"/>
        <v>0</v>
      </c>
      <c r="DB280" s="13">
        <f t="shared" si="976"/>
        <v>0</v>
      </c>
      <c r="DC280" s="13">
        <f t="shared" si="977"/>
        <v>0</v>
      </c>
      <c r="DD280" s="13">
        <f t="shared" si="978"/>
        <v>0</v>
      </c>
      <c r="DE280" s="13">
        <f t="shared" si="979"/>
        <v>0</v>
      </c>
      <c r="DF280" s="13">
        <f t="shared" si="980"/>
        <v>0</v>
      </c>
      <c r="DG280" s="13">
        <f t="shared" si="981"/>
        <v>0</v>
      </c>
      <c r="DH280" s="13">
        <f t="shared" si="982"/>
        <v>-1096</v>
      </c>
      <c r="DI280" s="13">
        <f t="shared" si="983"/>
        <v>-1096</v>
      </c>
      <c r="DJ280" s="13">
        <f t="shared" si="984"/>
        <v>0</v>
      </c>
      <c r="DK280" s="13">
        <f t="shared" si="985"/>
        <v>-1096</v>
      </c>
      <c r="DL280" s="13">
        <f t="shared" si="986"/>
        <v>0</v>
      </c>
      <c r="DM280" s="13">
        <f t="shared" si="987"/>
        <v>0</v>
      </c>
    </row>
    <row r="281" spans="1:117" ht="12.75" customHeight="1" x14ac:dyDescent="0.2">
      <c r="A281" s="12" t="s">
        <v>348</v>
      </c>
      <c r="B281" s="13"/>
      <c r="C281" s="13"/>
      <c r="D281" s="13"/>
      <c r="E281" s="13"/>
      <c r="F281" s="13"/>
      <c r="G281" s="13"/>
      <c r="H281" s="14"/>
      <c r="I281" s="34">
        <f t="shared" ref="I281" si="1030">SUM(B281:H281)</f>
        <v>0</v>
      </c>
      <c r="J281" s="13"/>
      <c r="K281" s="13"/>
      <c r="L281" s="13"/>
      <c r="M281" s="13"/>
      <c r="N281" s="13"/>
      <c r="O281" s="13"/>
      <c r="P281" s="13"/>
      <c r="Q281" s="13"/>
      <c r="R281" s="15">
        <f t="shared" ref="R281" si="1031">SUM(K281:Q281)</f>
        <v>0</v>
      </c>
      <c r="S281" s="13"/>
      <c r="T281" s="13"/>
      <c r="U281" s="13"/>
      <c r="V281" s="13"/>
      <c r="W281" s="13"/>
      <c r="X281" s="13"/>
      <c r="Y281" s="16">
        <f t="shared" ref="Y281" si="1032">SUM(T281:X281)</f>
        <v>0</v>
      </c>
      <c r="Z281" s="13"/>
      <c r="AA281" s="13"/>
      <c r="AB281" s="13"/>
      <c r="AC281" s="13"/>
      <c r="AD281" s="13"/>
      <c r="AE281" s="35">
        <f t="shared" ref="AE281" si="1033">SUM(Z281:AD281)</f>
        <v>0</v>
      </c>
      <c r="AF281" s="15">
        <f t="shared" ref="AF281" si="1034">I281+J281+R281+Y281+AE281+S281</f>
        <v>0</v>
      </c>
      <c r="AG281" s="16"/>
      <c r="AH281" s="13">
        <v>284</v>
      </c>
      <c r="AI281" s="34">
        <f t="shared" ref="AI281" si="1035">SUM(AF281+AG281+AH281)</f>
        <v>284</v>
      </c>
      <c r="AJ281" s="13"/>
      <c r="AK281" s="15">
        <f t="shared" ref="AK281" si="1036">AI281+AJ281</f>
        <v>284</v>
      </c>
      <c r="AL281" s="16"/>
      <c r="AM281" s="18"/>
      <c r="AN281" s="4"/>
      <c r="AO281" s="13"/>
      <c r="AP281" s="13"/>
      <c r="AQ281" s="13"/>
      <c r="AR281" s="13"/>
      <c r="AS281" s="13"/>
      <c r="AT281" s="13"/>
      <c r="AU281" s="14"/>
      <c r="AV281" s="34">
        <f t="shared" ref="AV281" si="1037">SUM(AO281:AU281)</f>
        <v>0</v>
      </c>
      <c r="AW281" s="13"/>
      <c r="AX281" s="13"/>
      <c r="AY281" s="13"/>
      <c r="AZ281" s="13"/>
      <c r="BA281" s="13"/>
      <c r="BB281" s="13"/>
      <c r="BC281" s="13"/>
      <c r="BD281" s="13"/>
      <c r="BE281" s="15">
        <f t="shared" ref="BE281" si="1038">SUM(AX281:BD281)</f>
        <v>0</v>
      </c>
      <c r="BF281" s="13"/>
      <c r="BG281" s="13"/>
      <c r="BH281" s="13"/>
      <c r="BI281" s="13"/>
      <c r="BJ281" s="13"/>
      <c r="BK281" s="13"/>
      <c r="BL281" s="16">
        <f t="shared" ref="BL281" si="1039">SUM(BG281:BK281)</f>
        <v>0</v>
      </c>
      <c r="BM281" s="13"/>
      <c r="BN281" s="13"/>
      <c r="BO281" s="13"/>
      <c r="BP281" s="13"/>
      <c r="BQ281" s="13"/>
      <c r="BR281" s="35">
        <f t="shared" ref="BR281" si="1040">SUM(BM281:BQ281)</f>
        <v>0</v>
      </c>
      <c r="BS281" s="15">
        <f t="shared" ref="BS281" si="1041">AV281+AW281+BE281+BL281+BR281+BF281</f>
        <v>0</v>
      </c>
      <c r="BT281" s="16"/>
      <c r="BU281" s="13"/>
      <c r="BV281" s="34">
        <f t="shared" ref="BV281" si="1042">SUM(BS281+BT281+BU281)</f>
        <v>0</v>
      </c>
      <c r="BW281" s="13"/>
      <c r="BX281" s="15">
        <f t="shared" ref="BX281" si="1043">BV281+BW281</f>
        <v>0</v>
      </c>
      <c r="BY281" s="16"/>
      <c r="BZ281" s="18"/>
      <c r="CB281" s="13">
        <f t="shared" si="950"/>
        <v>0</v>
      </c>
      <c r="CC281" s="13">
        <f t="shared" si="951"/>
        <v>0</v>
      </c>
      <c r="CD281" s="13">
        <f t="shared" si="952"/>
        <v>0</v>
      </c>
      <c r="CE281" s="13">
        <f t="shared" si="953"/>
        <v>0</v>
      </c>
      <c r="CF281" s="13">
        <f t="shared" si="954"/>
        <v>0</v>
      </c>
      <c r="CG281" s="13">
        <f t="shared" si="955"/>
        <v>0</v>
      </c>
      <c r="CH281" s="13">
        <f t="shared" si="956"/>
        <v>0</v>
      </c>
      <c r="CI281" s="13">
        <f t="shared" si="957"/>
        <v>0</v>
      </c>
      <c r="CJ281" s="13">
        <f t="shared" si="958"/>
        <v>0</v>
      </c>
      <c r="CK281" s="13">
        <f t="shared" si="959"/>
        <v>0</v>
      </c>
      <c r="CL281" s="13">
        <f t="shared" si="960"/>
        <v>0</v>
      </c>
      <c r="CM281" s="13">
        <f t="shared" si="961"/>
        <v>0</v>
      </c>
      <c r="CN281" s="13">
        <f t="shared" si="962"/>
        <v>0</v>
      </c>
      <c r="CO281" s="13">
        <f t="shared" si="963"/>
        <v>0</v>
      </c>
      <c r="CP281" s="13">
        <f t="shared" si="964"/>
        <v>0</v>
      </c>
      <c r="CQ281" s="13">
        <f t="shared" si="965"/>
        <v>0</v>
      </c>
      <c r="CR281" s="13">
        <f t="shared" si="966"/>
        <v>0</v>
      </c>
      <c r="CS281" s="13">
        <f t="shared" si="967"/>
        <v>0</v>
      </c>
      <c r="CT281" s="13">
        <f t="shared" si="968"/>
        <v>0</v>
      </c>
      <c r="CU281" s="13">
        <f t="shared" si="969"/>
        <v>0</v>
      </c>
      <c r="CV281" s="13">
        <f t="shared" si="970"/>
        <v>0</v>
      </c>
      <c r="CW281" s="13">
        <f t="shared" si="971"/>
        <v>0</v>
      </c>
      <c r="CX281" s="13">
        <f t="shared" si="972"/>
        <v>0</v>
      </c>
      <c r="CY281" s="13">
        <f t="shared" si="973"/>
        <v>0</v>
      </c>
      <c r="CZ281" s="13">
        <f t="shared" si="974"/>
        <v>0</v>
      </c>
      <c r="DA281" s="13">
        <f t="shared" si="975"/>
        <v>0</v>
      </c>
      <c r="DB281" s="13">
        <f t="shared" si="976"/>
        <v>0</v>
      </c>
      <c r="DC281" s="13">
        <f t="shared" si="977"/>
        <v>0</v>
      </c>
      <c r="DD281" s="13">
        <f t="shared" si="978"/>
        <v>0</v>
      </c>
      <c r="DE281" s="13">
        <f t="shared" si="979"/>
        <v>0</v>
      </c>
      <c r="DF281" s="13">
        <f t="shared" si="980"/>
        <v>0</v>
      </c>
      <c r="DG281" s="13">
        <f t="shared" si="981"/>
        <v>0</v>
      </c>
      <c r="DH281" s="13">
        <f t="shared" si="982"/>
        <v>284</v>
      </c>
      <c r="DI281" s="13">
        <f t="shared" si="983"/>
        <v>284</v>
      </c>
      <c r="DJ281" s="13">
        <f t="shared" si="984"/>
        <v>0</v>
      </c>
      <c r="DK281" s="13">
        <f t="shared" si="985"/>
        <v>284</v>
      </c>
      <c r="DL281" s="13">
        <f t="shared" si="986"/>
        <v>0</v>
      </c>
      <c r="DM281" s="13">
        <f t="shared" si="987"/>
        <v>0</v>
      </c>
    </row>
    <row r="282" spans="1:117" ht="12.75" customHeight="1" x14ac:dyDescent="0.2">
      <c r="A282" s="12" t="s">
        <v>269</v>
      </c>
      <c r="B282" s="13"/>
      <c r="C282" s="13"/>
      <c r="D282" s="13">
        <v>200</v>
      </c>
      <c r="E282" s="13"/>
      <c r="F282" s="13"/>
      <c r="G282" s="13"/>
      <c r="H282" s="14"/>
      <c r="I282" s="34">
        <f t="shared" si="931"/>
        <v>200</v>
      </c>
      <c r="J282" s="13"/>
      <c r="K282" s="13"/>
      <c r="L282" s="13"/>
      <c r="M282" s="13"/>
      <c r="N282" s="13"/>
      <c r="O282" s="13"/>
      <c r="P282" s="13"/>
      <c r="Q282" s="13"/>
      <c r="R282" s="15">
        <f t="shared" si="923"/>
        <v>0</v>
      </c>
      <c r="S282" s="13"/>
      <c r="T282" s="13"/>
      <c r="U282" s="13"/>
      <c r="V282" s="13"/>
      <c r="W282" s="13"/>
      <c r="X282" s="13"/>
      <c r="Y282" s="16">
        <f t="shared" si="1021"/>
        <v>0</v>
      </c>
      <c r="Z282" s="13"/>
      <c r="AA282" s="13"/>
      <c r="AB282" s="13"/>
      <c r="AC282" s="13"/>
      <c r="AD282" s="13">
        <v>370</v>
      </c>
      <c r="AE282" s="35">
        <f t="shared" si="924"/>
        <v>370</v>
      </c>
      <c r="AF282" s="15">
        <f t="shared" si="1004"/>
        <v>570</v>
      </c>
      <c r="AG282" s="16"/>
      <c r="AH282" s="13">
        <v>1735</v>
      </c>
      <c r="AI282" s="34">
        <f t="shared" si="925"/>
        <v>2305</v>
      </c>
      <c r="AJ282" s="13"/>
      <c r="AK282" s="15">
        <f t="shared" si="990"/>
        <v>2305</v>
      </c>
      <c r="AL282" s="16"/>
      <c r="AM282" s="18"/>
      <c r="AN282" s="4"/>
      <c r="AO282" s="13"/>
      <c r="AP282" s="13"/>
      <c r="AQ282" s="13">
        <v>200</v>
      </c>
      <c r="AR282" s="13"/>
      <c r="AS282" s="13"/>
      <c r="AT282" s="13"/>
      <c r="AU282" s="14"/>
      <c r="AV282" s="34">
        <f t="shared" si="1023"/>
        <v>200</v>
      </c>
      <c r="AW282" s="13"/>
      <c r="AX282" s="13"/>
      <c r="AY282" s="13"/>
      <c r="AZ282" s="13"/>
      <c r="BA282" s="13"/>
      <c r="BB282" s="13"/>
      <c r="BC282" s="13"/>
      <c r="BD282" s="13"/>
      <c r="BE282" s="15">
        <f t="shared" si="1024"/>
        <v>0</v>
      </c>
      <c r="BF282" s="13"/>
      <c r="BG282" s="13"/>
      <c r="BH282" s="13"/>
      <c r="BI282" s="13"/>
      <c r="BJ282" s="13"/>
      <c r="BK282" s="13"/>
      <c r="BL282" s="16">
        <f t="shared" si="1025"/>
        <v>0</v>
      </c>
      <c r="BM282" s="13"/>
      <c r="BN282" s="13"/>
      <c r="BO282" s="13"/>
      <c r="BP282" s="13"/>
      <c r="BQ282" s="13">
        <v>370</v>
      </c>
      <c r="BR282" s="35">
        <f t="shared" si="1026"/>
        <v>370</v>
      </c>
      <c r="BS282" s="15">
        <f t="shared" si="1027"/>
        <v>570</v>
      </c>
      <c r="BT282" s="16"/>
      <c r="BU282" s="13">
        <v>1735</v>
      </c>
      <c r="BV282" s="34">
        <f t="shared" si="1028"/>
        <v>2305</v>
      </c>
      <c r="BW282" s="13"/>
      <c r="BX282" s="15">
        <f t="shared" si="1029"/>
        <v>2305</v>
      </c>
      <c r="BY282" s="16"/>
      <c r="BZ282" s="18"/>
      <c r="CB282" s="13">
        <f t="shared" si="950"/>
        <v>0</v>
      </c>
      <c r="CC282" s="13">
        <f t="shared" si="951"/>
        <v>0</v>
      </c>
      <c r="CD282" s="13">
        <f t="shared" si="952"/>
        <v>0</v>
      </c>
      <c r="CE282" s="13">
        <f t="shared" si="953"/>
        <v>0</v>
      </c>
      <c r="CF282" s="13">
        <f t="shared" si="954"/>
        <v>0</v>
      </c>
      <c r="CG282" s="13">
        <f t="shared" si="955"/>
        <v>0</v>
      </c>
      <c r="CH282" s="13">
        <f t="shared" si="956"/>
        <v>0</v>
      </c>
      <c r="CI282" s="13">
        <f t="shared" si="957"/>
        <v>0</v>
      </c>
      <c r="CJ282" s="13">
        <f t="shared" si="958"/>
        <v>0</v>
      </c>
      <c r="CK282" s="13">
        <f t="shared" si="959"/>
        <v>0</v>
      </c>
      <c r="CL282" s="13">
        <f t="shared" si="960"/>
        <v>0</v>
      </c>
      <c r="CM282" s="13">
        <f t="shared" si="961"/>
        <v>0</v>
      </c>
      <c r="CN282" s="13">
        <f t="shared" si="962"/>
        <v>0</v>
      </c>
      <c r="CO282" s="13">
        <f t="shared" si="963"/>
        <v>0</v>
      </c>
      <c r="CP282" s="13">
        <f t="shared" si="964"/>
        <v>0</v>
      </c>
      <c r="CQ282" s="13">
        <f t="shared" si="965"/>
        <v>0</v>
      </c>
      <c r="CR282" s="13">
        <f t="shared" si="966"/>
        <v>0</v>
      </c>
      <c r="CS282" s="13">
        <f t="shared" si="967"/>
        <v>0</v>
      </c>
      <c r="CT282" s="13">
        <f t="shared" si="968"/>
        <v>0</v>
      </c>
      <c r="CU282" s="13">
        <f t="shared" si="969"/>
        <v>0</v>
      </c>
      <c r="CV282" s="13">
        <f t="shared" si="970"/>
        <v>0</v>
      </c>
      <c r="CW282" s="13">
        <f t="shared" si="971"/>
        <v>0</v>
      </c>
      <c r="CX282" s="13">
        <f t="shared" si="972"/>
        <v>0</v>
      </c>
      <c r="CY282" s="13">
        <f t="shared" si="973"/>
        <v>0</v>
      </c>
      <c r="CZ282" s="13">
        <f t="shared" si="974"/>
        <v>0</v>
      </c>
      <c r="DA282" s="13">
        <f t="shared" si="975"/>
        <v>0</v>
      </c>
      <c r="DB282" s="13">
        <f t="shared" si="976"/>
        <v>0</v>
      </c>
      <c r="DC282" s="13">
        <f t="shared" si="977"/>
        <v>0</v>
      </c>
      <c r="DD282" s="13">
        <f t="shared" si="978"/>
        <v>0</v>
      </c>
      <c r="DE282" s="13">
        <f t="shared" si="979"/>
        <v>0</v>
      </c>
      <c r="DF282" s="13">
        <f t="shared" si="980"/>
        <v>0</v>
      </c>
      <c r="DG282" s="13">
        <f t="shared" si="981"/>
        <v>0</v>
      </c>
      <c r="DH282" s="13">
        <f t="shared" si="982"/>
        <v>0</v>
      </c>
      <c r="DI282" s="13">
        <f t="shared" si="983"/>
        <v>0</v>
      </c>
      <c r="DJ282" s="13">
        <f t="shared" si="984"/>
        <v>0</v>
      </c>
      <c r="DK282" s="13">
        <f t="shared" si="985"/>
        <v>0</v>
      </c>
      <c r="DL282" s="13">
        <f t="shared" si="986"/>
        <v>0</v>
      </c>
      <c r="DM282" s="13">
        <f t="shared" si="987"/>
        <v>0</v>
      </c>
    </row>
    <row r="283" spans="1:117" ht="12.75" customHeight="1" x14ac:dyDescent="0.2">
      <c r="A283" s="12" t="s">
        <v>270</v>
      </c>
      <c r="B283" s="13"/>
      <c r="C283" s="13"/>
      <c r="D283" s="13"/>
      <c r="E283" s="13"/>
      <c r="F283" s="13"/>
      <c r="G283" s="13"/>
      <c r="H283" s="14"/>
      <c r="I283" s="34">
        <f t="shared" si="931"/>
        <v>0</v>
      </c>
      <c r="J283" s="13"/>
      <c r="K283" s="13"/>
      <c r="L283" s="13"/>
      <c r="M283" s="13"/>
      <c r="N283" s="13"/>
      <c r="O283" s="13"/>
      <c r="P283" s="13"/>
      <c r="Q283" s="13"/>
      <c r="R283" s="15">
        <f t="shared" si="923"/>
        <v>0</v>
      </c>
      <c r="S283" s="13"/>
      <c r="T283" s="13"/>
      <c r="U283" s="13"/>
      <c r="V283" s="13"/>
      <c r="W283" s="13"/>
      <c r="X283" s="13"/>
      <c r="Y283" s="16">
        <f t="shared" si="1021"/>
        <v>0</v>
      </c>
      <c r="Z283" s="13"/>
      <c r="AA283" s="13"/>
      <c r="AB283" s="13"/>
      <c r="AC283" s="13"/>
      <c r="AD283" s="13"/>
      <c r="AE283" s="35">
        <f t="shared" si="924"/>
        <v>0</v>
      </c>
      <c r="AF283" s="15">
        <f t="shared" si="1004"/>
        <v>0</v>
      </c>
      <c r="AG283" s="16"/>
      <c r="AH283" s="13">
        <v>250</v>
      </c>
      <c r="AI283" s="34">
        <f t="shared" si="925"/>
        <v>250</v>
      </c>
      <c r="AJ283" s="13"/>
      <c r="AK283" s="15">
        <f t="shared" si="990"/>
        <v>250</v>
      </c>
      <c r="AL283" s="16"/>
      <c r="AM283" s="18"/>
      <c r="AN283" s="4"/>
      <c r="AO283" s="13"/>
      <c r="AP283" s="13"/>
      <c r="AQ283" s="13"/>
      <c r="AR283" s="13"/>
      <c r="AS283" s="13"/>
      <c r="AT283" s="13"/>
      <c r="AU283" s="14"/>
      <c r="AV283" s="34">
        <f t="shared" si="1023"/>
        <v>0</v>
      </c>
      <c r="AW283" s="13"/>
      <c r="AX283" s="13"/>
      <c r="AY283" s="13"/>
      <c r="AZ283" s="13"/>
      <c r="BA283" s="13"/>
      <c r="BB283" s="13"/>
      <c r="BC283" s="13"/>
      <c r="BD283" s="13"/>
      <c r="BE283" s="15">
        <f t="shared" si="1024"/>
        <v>0</v>
      </c>
      <c r="BF283" s="13"/>
      <c r="BG283" s="13"/>
      <c r="BH283" s="13"/>
      <c r="BI283" s="13"/>
      <c r="BJ283" s="13"/>
      <c r="BK283" s="13"/>
      <c r="BL283" s="16">
        <f t="shared" si="1025"/>
        <v>0</v>
      </c>
      <c r="BM283" s="13"/>
      <c r="BN283" s="13"/>
      <c r="BO283" s="13"/>
      <c r="BP283" s="13"/>
      <c r="BQ283" s="13"/>
      <c r="BR283" s="35">
        <f t="shared" si="1026"/>
        <v>0</v>
      </c>
      <c r="BS283" s="15">
        <f t="shared" si="1027"/>
        <v>0</v>
      </c>
      <c r="BT283" s="16"/>
      <c r="BU283" s="13">
        <v>250</v>
      </c>
      <c r="BV283" s="34">
        <f t="shared" si="1028"/>
        <v>250</v>
      </c>
      <c r="BW283" s="13"/>
      <c r="BX283" s="15">
        <f t="shared" si="1029"/>
        <v>250</v>
      </c>
      <c r="BY283" s="16"/>
      <c r="BZ283" s="18"/>
      <c r="CB283" s="13">
        <f t="shared" si="950"/>
        <v>0</v>
      </c>
      <c r="CC283" s="13">
        <f t="shared" si="951"/>
        <v>0</v>
      </c>
      <c r="CD283" s="13">
        <f t="shared" si="952"/>
        <v>0</v>
      </c>
      <c r="CE283" s="13">
        <f t="shared" si="953"/>
        <v>0</v>
      </c>
      <c r="CF283" s="13">
        <f t="shared" si="954"/>
        <v>0</v>
      </c>
      <c r="CG283" s="13">
        <f t="shared" si="955"/>
        <v>0</v>
      </c>
      <c r="CH283" s="13">
        <f t="shared" si="956"/>
        <v>0</v>
      </c>
      <c r="CI283" s="13">
        <f t="shared" si="957"/>
        <v>0</v>
      </c>
      <c r="CJ283" s="13">
        <f t="shared" si="958"/>
        <v>0</v>
      </c>
      <c r="CK283" s="13">
        <f t="shared" si="959"/>
        <v>0</v>
      </c>
      <c r="CL283" s="13">
        <f t="shared" si="960"/>
        <v>0</v>
      </c>
      <c r="CM283" s="13">
        <f t="shared" si="961"/>
        <v>0</v>
      </c>
      <c r="CN283" s="13">
        <f t="shared" si="962"/>
        <v>0</v>
      </c>
      <c r="CO283" s="13">
        <f t="shared" si="963"/>
        <v>0</v>
      </c>
      <c r="CP283" s="13">
        <f t="shared" si="964"/>
        <v>0</v>
      </c>
      <c r="CQ283" s="13">
        <f t="shared" si="965"/>
        <v>0</v>
      </c>
      <c r="CR283" s="13">
        <f t="shared" si="966"/>
        <v>0</v>
      </c>
      <c r="CS283" s="13">
        <f t="shared" si="967"/>
        <v>0</v>
      </c>
      <c r="CT283" s="13">
        <f t="shared" si="968"/>
        <v>0</v>
      </c>
      <c r="CU283" s="13">
        <f t="shared" si="969"/>
        <v>0</v>
      </c>
      <c r="CV283" s="13">
        <f t="shared" si="970"/>
        <v>0</v>
      </c>
      <c r="CW283" s="13">
        <f t="shared" si="971"/>
        <v>0</v>
      </c>
      <c r="CX283" s="13">
        <f t="shared" si="972"/>
        <v>0</v>
      </c>
      <c r="CY283" s="13">
        <f t="shared" si="973"/>
        <v>0</v>
      </c>
      <c r="CZ283" s="13">
        <f t="shared" si="974"/>
        <v>0</v>
      </c>
      <c r="DA283" s="13">
        <f t="shared" si="975"/>
        <v>0</v>
      </c>
      <c r="DB283" s="13">
        <f t="shared" si="976"/>
        <v>0</v>
      </c>
      <c r="DC283" s="13">
        <f t="shared" si="977"/>
        <v>0</v>
      </c>
      <c r="DD283" s="13">
        <f t="shared" si="978"/>
        <v>0</v>
      </c>
      <c r="DE283" s="13">
        <f t="shared" si="979"/>
        <v>0</v>
      </c>
      <c r="DF283" s="13">
        <f t="shared" si="980"/>
        <v>0</v>
      </c>
      <c r="DG283" s="13">
        <f t="shared" si="981"/>
        <v>0</v>
      </c>
      <c r="DH283" s="13">
        <f t="shared" si="982"/>
        <v>0</v>
      </c>
      <c r="DI283" s="13">
        <f t="shared" si="983"/>
        <v>0</v>
      </c>
      <c r="DJ283" s="13">
        <f t="shared" si="984"/>
        <v>0</v>
      </c>
      <c r="DK283" s="13">
        <f t="shared" si="985"/>
        <v>0</v>
      </c>
      <c r="DL283" s="13">
        <f t="shared" si="986"/>
        <v>0</v>
      </c>
      <c r="DM283" s="13">
        <f t="shared" si="987"/>
        <v>0</v>
      </c>
    </row>
    <row r="284" spans="1:117" ht="12.75" customHeight="1" x14ac:dyDescent="0.2">
      <c r="A284" s="12" t="s">
        <v>271</v>
      </c>
      <c r="B284" s="13"/>
      <c r="C284" s="13"/>
      <c r="D284" s="13"/>
      <c r="E284" s="13"/>
      <c r="F284" s="13"/>
      <c r="G284" s="13"/>
      <c r="H284" s="14"/>
      <c r="I284" s="34">
        <f t="shared" si="931"/>
        <v>0</v>
      </c>
      <c r="J284" s="13"/>
      <c r="K284" s="13"/>
      <c r="L284" s="13"/>
      <c r="M284" s="13"/>
      <c r="N284" s="13"/>
      <c r="O284" s="13"/>
      <c r="P284" s="13"/>
      <c r="Q284" s="13"/>
      <c r="R284" s="15">
        <f t="shared" si="923"/>
        <v>0</v>
      </c>
      <c r="S284" s="13"/>
      <c r="T284" s="13"/>
      <c r="U284" s="13"/>
      <c r="V284" s="13"/>
      <c r="W284" s="13"/>
      <c r="X284" s="13"/>
      <c r="Y284" s="16">
        <f t="shared" si="1021"/>
        <v>0</v>
      </c>
      <c r="Z284" s="13"/>
      <c r="AA284" s="13"/>
      <c r="AB284" s="13"/>
      <c r="AC284" s="13"/>
      <c r="AD284" s="13"/>
      <c r="AE284" s="35">
        <f t="shared" si="924"/>
        <v>0</v>
      </c>
      <c r="AF284" s="15">
        <f t="shared" si="1004"/>
        <v>0</v>
      </c>
      <c r="AG284" s="16"/>
      <c r="AH284" s="13">
        <v>320</v>
      </c>
      <c r="AI284" s="34">
        <f t="shared" si="925"/>
        <v>320</v>
      </c>
      <c r="AJ284" s="13"/>
      <c r="AK284" s="15">
        <f t="shared" si="990"/>
        <v>320</v>
      </c>
      <c r="AL284" s="16"/>
      <c r="AM284" s="18"/>
      <c r="AN284" s="4"/>
      <c r="AO284" s="13"/>
      <c r="AP284" s="13"/>
      <c r="AQ284" s="13"/>
      <c r="AR284" s="13"/>
      <c r="AS284" s="13"/>
      <c r="AT284" s="13"/>
      <c r="AU284" s="14"/>
      <c r="AV284" s="34">
        <f t="shared" si="1023"/>
        <v>0</v>
      </c>
      <c r="AW284" s="13"/>
      <c r="AX284" s="13"/>
      <c r="AY284" s="13"/>
      <c r="AZ284" s="13"/>
      <c r="BA284" s="13"/>
      <c r="BB284" s="13"/>
      <c r="BC284" s="13"/>
      <c r="BD284" s="13"/>
      <c r="BE284" s="15">
        <f t="shared" si="1024"/>
        <v>0</v>
      </c>
      <c r="BF284" s="13"/>
      <c r="BG284" s="13"/>
      <c r="BH284" s="13"/>
      <c r="BI284" s="13"/>
      <c r="BJ284" s="13"/>
      <c r="BK284" s="13"/>
      <c r="BL284" s="16">
        <f t="shared" si="1025"/>
        <v>0</v>
      </c>
      <c r="BM284" s="13"/>
      <c r="BN284" s="13"/>
      <c r="BO284" s="13"/>
      <c r="BP284" s="13"/>
      <c r="BQ284" s="13"/>
      <c r="BR284" s="35">
        <f t="shared" si="1026"/>
        <v>0</v>
      </c>
      <c r="BS284" s="15">
        <f t="shared" si="1027"/>
        <v>0</v>
      </c>
      <c r="BT284" s="16"/>
      <c r="BU284" s="13">
        <v>320</v>
      </c>
      <c r="BV284" s="34">
        <f t="shared" si="1028"/>
        <v>320</v>
      </c>
      <c r="BW284" s="13"/>
      <c r="BX284" s="15">
        <f t="shared" si="1029"/>
        <v>320</v>
      </c>
      <c r="BY284" s="16"/>
      <c r="BZ284" s="18"/>
      <c r="CB284" s="13">
        <f t="shared" si="950"/>
        <v>0</v>
      </c>
      <c r="CC284" s="13">
        <f t="shared" si="951"/>
        <v>0</v>
      </c>
      <c r="CD284" s="13">
        <f t="shared" si="952"/>
        <v>0</v>
      </c>
      <c r="CE284" s="13">
        <f t="shared" si="953"/>
        <v>0</v>
      </c>
      <c r="CF284" s="13">
        <f t="shared" si="954"/>
        <v>0</v>
      </c>
      <c r="CG284" s="13">
        <f t="shared" si="955"/>
        <v>0</v>
      </c>
      <c r="CH284" s="13">
        <f t="shared" si="956"/>
        <v>0</v>
      </c>
      <c r="CI284" s="13">
        <f t="shared" si="957"/>
        <v>0</v>
      </c>
      <c r="CJ284" s="13">
        <f t="shared" si="958"/>
        <v>0</v>
      </c>
      <c r="CK284" s="13">
        <f t="shared" si="959"/>
        <v>0</v>
      </c>
      <c r="CL284" s="13">
        <f t="shared" si="960"/>
        <v>0</v>
      </c>
      <c r="CM284" s="13">
        <f t="shared" si="961"/>
        <v>0</v>
      </c>
      <c r="CN284" s="13">
        <f t="shared" si="962"/>
        <v>0</v>
      </c>
      <c r="CO284" s="13">
        <f t="shared" si="963"/>
        <v>0</v>
      </c>
      <c r="CP284" s="13">
        <f t="shared" si="964"/>
        <v>0</v>
      </c>
      <c r="CQ284" s="13">
        <f t="shared" si="965"/>
        <v>0</v>
      </c>
      <c r="CR284" s="13">
        <f t="shared" si="966"/>
        <v>0</v>
      </c>
      <c r="CS284" s="13">
        <f t="shared" si="967"/>
        <v>0</v>
      </c>
      <c r="CT284" s="13">
        <f t="shared" si="968"/>
        <v>0</v>
      </c>
      <c r="CU284" s="13">
        <f t="shared" si="969"/>
        <v>0</v>
      </c>
      <c r="CV284" s="13">
        <f t="shared" si="970"/>
        <v>0</v>
      </c>
      <c r="CW284" s="13">
        <f t="shared" si="971"/>
        <v>0</v>
      </c>
      <c r="CX284" s="13">
        <f t="shared" si="972"/>
        <v>0</v>
      </c>
      <c r="CY284" s="13">
        <f t="shared" si="973"/>
        <v>0</v>
      </c>
      <c r="CZ284" s="13">
        <f t="shared" si="974"/>
        <v>0</v>
      </c>
      <c r="DA284" s="13">
        <f t="shared" si="975"/>
        <v>0</v>
      </c>
      <c r="DB284" s="13">
        <f t="shared" si="976"/>
        <v>0</v>
      </c>
      <c r="DC284" s="13">
        <f t="shared" si="977"/>
        <v>0</v>
      </c>
      <c r="DD284" s="13">
        <f t="shared" si="978"/>
        <v>0</v>
      </c>
      <c r="DE284" s="13">
        <f t="shared" si="979"/>
        <v>0</v>
      </c>
      <c r="DF284" s="13">
        <f t="shared" si="980"/>
        <v>0</v>
      </c>
      <c r="DG284" s="13">
        <f t="shared" si="981"/>
        <v>0</v>
      </c>
      <c r="DH284" s="13">
        <f t="shared" si="982"/>
        <v>0</v>
      </c>
      <c r="DI284" s="13">
        <f t="shared" si="983"/>
        <v>0</v>
      </c>
      <c r="DJ284" s="13">
        <f t="shared" si="984"/>
        <v>0</v>
      </c>
      <c r="DK284" s="13">
        <f t="shared" si="985"/>
        <v>0</v>
      </c>
      <c r="DL284" s="13">
        <f t="shared" si="986"/>
        <v>0</v>
      </c>
      <c r="DM284" s="13">
        <f t="shared" si="987"/>
        <v>0</v>
      </c>
    </row>
    <row r="285" spans="1:117" ht="12.75" customHeight="1" x14ac:dyDescent="0.2">
      <c r="A285" s="12" t="s">
        <v>272</v>
      </c>
      <c r="B285" s="13"/>
      <c r="C285" s="13"/>
      <c r="D285" s="13"/>
      <c r="E285" s="13"/>
      <c r="F285" s="13"/>
      <c r="G285" s="13"/>
      <c r="H285" s="14"/>
      <c r="I285" s="34">
        <f t="shared" si="931"/>
        <v>0</v>
      </c>
      <c r="J285" s="13">
        <v>3</v>
      </c>
      <c r="K285" s="13">
        <v>6</v>
      </c>
      <c r="L285" s="13">
        <v>1</v>
      </c>
      <c r="M285" s="13">
        <v>3</v>
      </c>
      <c r="N285" s="13"/>
      <c r="O285" s="13"/>
      <c r="P285" s="13"/>
      <c r="Q285" s="13"/>
      <c r="R285" s="15">
        <f t="shared" si="923"/>
        <v>10</v>
      </c>
      <c r="S285" s="13"/>
      <c r="T285" s="13"/>
      <c r="U285" s="13"/>
      <c r="V285" s="13"/>
      <c r="W285" s="13"/>
      <c r="X285" s="13"/>
      <c r="Y285" s="16">
        <f t="shared" si="1021"/>
        <v>0</v>
      </c>
      <c r="Z285" s="13"/>
      <c r="AA285" s="13"/>
      <c r="AB285" s="13"/>
      <c r="AC285" s="13"/>
      <c r="AD285" s="13"/>
      <c r="AE285" s="35">
        <f t="shared" si="924"/>
        <v>0</v>
      </c>
      <c r="AF285" s="15">
        <f t="shared" si="1004"/>
        <v>13</v>
      </c>
      <c r="AG285" s="16"/>
      <c r="AH285" s="13">
        <v>0</v>
      </c>
      <c r="AI285" s="34">
        <f t="shared" si="925"/>
        <v>13</v>
      </c>
      <c r="AJ285" s="13"/>
      <c r="AK285" s="15">
        <f t="shared" si="990"/>
        <v>13</v>
      </c>
      <c r="AL285" s="16"/>
      <c r="AM285" s="18"/>
      <c r="AN285" s="4"/>
      <c r="AO285" s="13"/>
      <c r="AP285" s="13"/>
      <c r="AQ285" s="13"/>
      <c r="AR285" s="13"/>
      <c r="AS285" s="13"/>
      <c r="AT285" s="13"/>
      <c r="AU285" s="14"/>
      <c r="AV285" s="34">
        <f t="shared" si="1023"/>
        <v>0</v>
      </c>
      <c r="AW285" s="13">
        <v>3</v>
      </c>
      <c r="AX285" s="13">
        <v>6</v>
      </c>
      <c r="AY285" s="13">
        <v>1</v>
      </c>
      <c r="AZ285" s="13">
        <v>3</v>
      </c>
      <c r="BA285" s="13"/>
      <c r="BB285" s="13"/>
      <c r="BC285" s="13"/>
      <c r="BD285" s="13"/>
      <c r="BE285" s="15">
        <f t="shared" si="1024"/>
        <v>10</v>
      </c>
      <c r="BF285" s="13"/>
      <c r="BG285" s="13"/>
      <c r="BH285" s="13"/>
      <c r="BI285" s="13"/>
      <c r="BJ285" s="13"/>
      <c r="BK285" s="13"/>
      <c r="BL285" s="16">
        <f t="shared" si="1025"/>
        <v>0</v>
      </c>
      <c r="BM285" s="13"/>
      <c r="BN285" s="13"/>
      <c r="BO285" s="13"/>
      <c r="BP285" s="13"/>
      <c r="BQ285" s="13"/>
      <c r="BR285" s="35">
        <f t="shared" si="1026"/>
        <v>0</v>
      </c>
      <c r="BS285" s="15">
        <f t="shared" si="1027"/>
        <v>13</v>
      </c>
      <c r="BT285" s="16"/>
      <c r="BU285" s="13">
        <v>0</v>
      </c>
      <c r="BV285" s="34">
        <f t="shared" si="1028"/>
        <v>13</v>
      </c>
      <c r="BW285" s="13"/>
      <c r="BX285" s="15">
        <f t="shared" si="1029"/>
        <v>13</v>
      </c>
      <c r="BY285" s="16"/>
      <c r="BZ285" s="18"/>
      <c r="CB285" s="13">
        <f t="shared" si="950"/>
        <v>0</v>
      </c>
      <c r="CC285" s="13">
        <f t="shared" si="951"/>
        <v>0</v>
      </c>
      <c r="CD285" s="13">
        <f t="shared" si="952"/>
        <v>0</v>
      </c>
      <c r="CE285" s="13">
        <f t="shared" si="953"/>
        <v>0</v>
      </c>
      <c r="CF285" s="13">
        <f t="shared" si="954"/>
        <v>0</v>
      </c>
      <c r="CG285" s="13">
        <f t="shared" si="955"/>
        <v>0</v>
      </c>
      <c r="CH285" s="13">
        <f t="shared" si="956"/>
        <v>0</v>
      </c>
      <c r="CI285" s="13">
        <f t="shared" si="957"/>
        <v>0</v>
      </c>
      <c r="CJ285" s="13">
        <f t="shared" si="958"/>
        <v>0</v>
      </c>
      <c r="CK285" s="13">
        <f t="shared" si="959"/>
        <v>0</v>
      </c>
      <c r="CL285" s="13">
        <f t="shared" si="960"/>
        <v>0</v>
      </c>
      <c r="CM285" s="13">
        <f t="shared" si="961"/>
        <v>0</v>
      </c>
      <c r="CN285" s="13">
        <f t="shared" si="962"/>
        <v>0</v>
      </c>
      <c r="CO285" s="13">
        <f t="shared" si="963"/>
        <v>0</v>
      </c>
      <c r="CP285" s="13">
        <f t="shared" si="964"/>
        <v>0</v>
      </c>
      <c r="CQ285" s="13">
        <f t="shared" si="965"/>
        <v>0</v>
      </c>
      <c r="CR285" s="13">
        <f t="shared" si="966"/>
        <v>0</v>
      </c>
      <c r="CS285" s="13">
        <f t="shared" si="967"/>
        <v>0</v>
      </c>
      <c r="CT285" s="13">
        <f t="shared" si="968"/>
        <v>0</v>
      </c>
      <c r="CU285" s="13">
        <f t="shared" si="969"/>
        <v>0</v>
      </c>
      <c r="CV285" s="13">
        <f t="shared" si="970"/>
        <v>0</v>
      </c>
      <c r="CW285" s="13">
        <f t="shared" si="971"/>
        <v>0</v>
      </c>
      <c r="CX285" s="13">
        <f t="shared" si="972"/>
        <v>0</v>
      </c>
      <c r="CY285" s="13">
        <f t="shared" si="973"/>
        <v>0</v>
      </c>
      <c r="CZ285" s="13">
        <f t="shared" si="974"/>
        <v>0</v>
      </c>
      <c r="DA285" s="13">
        <f t="shared" si="975"/>
        <v>0</v>
      </c>
      <c r="DB285" s="13">
        <f t="shared" si="976"/>
        <v>0</v>
      </c>
      <c r="DC285" s="13">
        <f t="shared" si="977"/>
        <v>0</v>
      </c>
      <c r="DD285" s="13">
        <f t="shared" si="978"/>
        <v>0</v>
      </c>
      <c r="DE285" s="13">
        <f t="shared" si="979"/>
        <v>0</v>
      </c>
      <c r="DF285" s="13">
        <f t="shared" si="980"/>
        <v>0</v>
      </c>
      <c r="DG285" s="13">
        <f t="shared" si="981"/>
        <v>0</v>
      </c>
      <c r="DH285" s="13">
        <f t="shared" si="982"/>
        <v>0</v>
      </c>
      <c r="DI285" s="13">
        <f t="shared" si="983"/>
        <v>0</v>
      </c>
      <c r="DJ285" s="13">
        <f t="shared" si="984"/>
        <v>0</v>
      </c>
      <c r="DK285" s="13">
        <f t="shared" si="985"/>
        <v>0</v>
      </c>
      <c r="DL285" s="13">
        <f t="shared" si="986"/>
        <v>0</v>
      </c>
      <c r="DM285" s="13">
        <f t="shared" si="987"/>
        <v>0</v>
      </c>
    </row>
    <row r="286" spans="1:117" s="93" customFormat="1" ht="12.75" customHeight="1" x14ac:dyDescent="0.2">
      <c r="A286" s="90" t="s">
        <v>273</v>
      </c>
      <c r="B286" s="90"/>
      <c r="C286" s="90"/>
      <c r="D286" s="90"/>
      <c r="E286" s="90"/>
      <c r="F286" s="90"/>
      <c r="G286" s="90"/>
      <c r="H286" s="90"/>
      <c r="I286" s="91">
        <f t="shared" si="931"/>
        <v>0</v>
      </c>
      <c r="J286" s="92"/>
      <c r="K286" s="92"/>
      <c r="L286" s="92"/>
      <c r="M286" s="92"/>
      <c r="N286" s="92"/>
      <c r="O286" s="92"/>
      <c r="P286" s="92"/>
      <c r="Q286" s="92"/>
      <c r="R286" s="91">
        <f t="shared" si="923"/>
        <v>0</v>
      </c>
      <c r="S286" s="92"/>
      <c r="T286" s="92"/>
      <c r="U286" s="92"/>
      <c r="V286" s="92"/>
      <c r="W286" s="92"/>
      <c r="X286" s="92"/>
      <c r="Y286" s="91">
        <f t="shared" si="1021"/>
        <v>0</v>
      </c>
      <c r="Z286" s="92"/>
      <c r="AA286" s="92"/>
      <c r="AB286" s="92"/>
      <c r="AC286" s="92"/>
      <c r="AD286" s="92"/>
      <c r="AE286" s="92">
        <f t="shared" si="924"/>
        <v>0</v>
      </c>
      <c r="AF286" s="91">
        <f t="shared" si="1004"/>
        <v>0</v>
      </c>
      <c r="AG286" s="92"/>
      <c r="AH286" s="92">
        <v>508</v>
      </c>
      <c r="AI286" s="91">
        <f t="shared" si="925"/>
        <v>508</v>
      </c>
      <c r="AJ286" s="92"/>
      <c r="AK286" s="91">
        <f t="shared" si="990"/>
        <v>508</v>
      </c>
      <c r="AL286" s="92"/>
      <c r="AM286" s="90"/>
      <c r="AO286" s="90"/>
      <c r="AP286" s="90"/>
      <c r="AQ286" s="90"/>
      <c r="AR286" s="90"/>
      <c r="AS286" s="90"/>
      <c r="AT286" s="90"/>
      <c r="AU286" s="90"/>
      <c r="AV286" s="91">
        <f t="shared" si="1023"/>
        <v>0</v>
      </c>
      <c r="AW286" s="92"/>
      <c r="AX286" s="92"/>
      <c r="AY286" s="92"/>
      <c r="AZ286" s="92"/>
      <c r="BA286" s="92"/>
      <c r="BB286" s="92"/>
      <c r="BC286" s="92"/>
      <c r="BD286" s="92"/>
      <c r="BE286" s="91">
        <f t="shared" si="1024"/>
        <v>0</v>
      </c>
      <c r="BF286" s="92"/>
      <c r="BG286" s="92"/>
      <c r="BH286" s="92"/>
      <c r="BI286" s="92"/>
      <c r="BJ286" s="92"/>
      <c r="BK286" s="92"/>
      <c r="BL286" s="91">
        <f t="shared" si="1025"/>
        <v>0</v>
      </c>
      <c r="BM286" s="92"/>
      <c r="BN286" s="92"/>
      <c r="BO286" s="92"/>
      <c r="BP286" s="92"/>
      <c r="BQ286" s="92"/>
      <c r="BR286" s="92">
        <f t="shared" si="1026"/>
        <v>0</v>
      </c>
      <c r="BS286" s="91">
        <f t="shared" si="1027"/>
        <v>0</v>
      </c>
      <c r="BT286" s="92"/>
      <c r="BU286" s="92">
        <v>508</v>
      </c>
      <c r="BV286" s="91">
        <f t="shared" si="1028"/>
        <v>508</v>
      </c>
      <c r="BW286" s="92"/>
      <c r="BX286" s="91">
        <f t="shared" si="1029"/>
        <v>508</v>
      </c>
      <c r="BY286" s="92"/>
      <c r="BZ286" s="90"/>
      <c r="CB286" s="13">
        <f t="shared" si="950"/>
        <v>0</v>
      </c>
      <c r="CC286" s="13">
        <f t="shared" si="951"/>
        <v>0</v>
      </c>
      <c r="CD286" s="13">
        <f t="shared" si="952"/>
        <v>0</v>
      </c>
      <c r="CE286" s="13">
        <f t="shared" si="953"/>
        <v>0</v>
      </c>
      <c r="CF286" s="13">
        <f t="shared" si="954"/>
        <v>0</v>
      </c>
      <c r="CG286" s="13">
        <f t="shared" si="955"/>
        <v>0</v>
      </c>
      <c r="CH286" s="13">
        <f t="shared" si="956"/>
        <v>0</v>
      </c>
      <c r="CI286" s="13">
        <f t="shared" si="957"/>
        <v>0</v>
      </c>
      <c r="CJ286" s="13">
        <f t="shared" si="958"/>
        <v>0</v>
      </c>
      <c r="CK286" s="13">
        <f t="shared" si="959"/>
        <v>0</v>
      </c>
      <c r="CL286" s="13">
        <f t="shared" si="960"/>
        <v>0</v>
      </c>
      <c r="CM286" s="13">
        <f t="shared" si="961"/>
        <v>0</v>
      </c>
      <c r="CN286" s="13">
        <f t="shared" si="962"/>
        <v>0</v>
      </c>
      <c r="CO286" s="13">
        <f t="shared" si="963"/>
        <v>0</v>
      </c>
      <c r="CP286" s="13">
        <f t="shared" si="964"/>
        <v>0</v>
      </c>
      <c r="CQ286" s="13">
        <f t="shared" si="965"/>
        <v>0</v>
      </c>
      <c r="CR286" s="13">
        <f t="shared" si="966"/>
        <v>0</v>
      </c>
      <c r="CS286" s="13">
        <f t="shared" si="967"/>
        <v>0</v>
      </c>
      <c r="CT286" s="13">
        <f t="shared" si="968"/>
        <v>0</v>
      </c>
      <c r="CU286" s="13">
        <f t="shared" si="969"/>
        <v>0</v>
      </c>
      <c r="CV286" s="13">
        <f t="shared" si="970"/>
        <v>0</v>
      </c>
      <c r="CW286" s="13">
        <f t="shared" si="971"/>
        <v>0</v>
      </c>
      <c r="CX286" s="13">
        <f t="shared" si="972"/>
        <v>0</v>
      </c>
      <c r="CY286" s="13">
        <f t="shared" si="973"/>
        <v>0</v>
      </c>
      <c r="CZ286" s="13">
        <f t="shared" si="974"/>
        <v>0</v>
      </c>
      <c r="DA286" s="13">
        <f t="shared" si="975"/>
        <v>0</v>
      </c>
      <c r="DB286" s="13">
        <f t="shared" si="976"/>
        <v>0</v>
      </c>
      <c r="DC286" s="13">
        <f t="shared" si="977"/>
        <v>0</v>
      </c>
      <c r="DD286" s="13">
        <f t="shared" si="978"/>
        <v>0</v>
      </c>
      <c r="DE286" s="13">
        <f t="shared" si="979"/>
        <v>0</v>
      </c>
      <c r="DF286" s="13">
        <f t="shared" si="980"/>
        <v>0</v>
      </c>
      <c r="DG286" s="13">
        <f t="shared" si="981"/>
        <v>0</v>
      </c>
      <c r="DH286" s="13">
        <f t="shared" si="982"/>
        <v>0</v>
      </c>
      <c r="DI286" s="13">
        <f t="shared" si="983"/>
        <v>0</v>
      </c>
      <c r="DJ286" s="13">
        <f t="shared" si="984"/>
        <v>0</v>
      </c>
      <c r="DK286" s="13">
        <f t="shared" si="985"/>
        <v>0</v>
      </c>
      <c r="DL286" s="13">
        <f t="shared" si="986"/>
        <v>0</v>
      </c>
      <c r="DM286" s="13">
        <f t="shared" si="987"/>
        <v>0</v>
      </c>
    </row>
    <row r="287" spans="1:117" s="93" customFormat="1" ht="14.25" customHeight="1" x14ac:dyDescent="0.2">
      <c r="A287" s="90" t="s">
        <v>274</v>
      </c>
      <c r="B287" s="90"/>
      <c r="C287" s="90"/>
      <c r="D287" s="90"/>
      <c r="E287" s="90"/>
      <c r="F287" s="90"/>
      <c r="G287" s="90"/>
      <c r="H287" s="90"/>
      <c r="I287" s="91">
        <f t="shared" si="931"/>
        <v>0</v>
      </c>
      <c r="J287" s="92">
        <v>20</v>
      </c>
      <c r="K287" s="92">
        <v>5</v>
      </c>
      <c r="L287" s="92"/>
      <c r="M287" s="92">
        <v>5</v>
      </c>
      <c r="N287" s="92"/>
      <c r="O287" s="92"/>
      <c r="P287" s="92"/>
      <c r="Q287" s="92">
        <v>4.3</v>
      </c>
      <c r="R287" s="91">
        <f t="shared" si="923"/>
        <v>14.3</v>
      </c>
      <c r="S287" s="92"/>
      <c r="T287" s="92"/>
      <c r="U287" s="92"/>
      <c r="V287" s="92"/>
      <c r="W287" s="92"/>
      <c r="X287" s="92"/>
      <c r="Y287" s="91">
        <f t="shared" si="1021"/>
        <v>0</v>
      </c>
      <c r="Z287" s="92"/>
      <c r="AA287" s="92"/>
      <c r="AB287" s="92"/>
      <c r="AC287" s="92"/>
      <c r="AD287" s="92"/>
      <c r="AE287" s="92">
        <f t="shared" si="924"/>
        <v>0</v>
      </c>
      <c r="AF287" s="91">
        <f t="shared" si="1004"/>
        <v>34.299999999999997</v>
      </c>
      <c r="AG287" s="92"/>
      <c r="AH287" s="92">
        <v>109.5</v>
      </c>
      <c r="AI287" s="91">
        <f t="shared" si="925"/>
        <v>143.80000000000001</v>
      </c>
      <c r="AJ287" s="92"/>
      <c r="AK287" s="91">
        <f t="shared" si="990"/>
        <v>143.80000000000001</v>
      </c>
      <c r="AL287" s="92"/>
      <c r="AM287" s="90"/>
      <c r="AO287" s="90"/>
      <c r="AP287" s="90"/>
      <c r="AQ287" s="90"/>
      <c r="AR287" s="90"/>
      <c r="AS287" s="90"/>
      <c r="AT287" s="90"/>
      <c r="AU287" s="90"/>
      <c r="AV287" s="91">
        <f t="shared" si="1023"/>
        <v>0</v>
      </c>
      <c r="AW287" s="92">
        <v>20</v>
      </c>
      <c r="AX287" s="92">
        <v>5</v>
      </c>
      <c r="AY287" s="92"/>
      <c r="AZ287" s="92">
        <v>5</v>
      </c>
      <c r="BA287" s="92"/>
      <c r="BB287" s="92"/>
      <c r="BC287" s="92"/>
      <c r="BD287" s="92">
        <v>4.3</v>
      </c>
      <c r="BE287" s="91">
        <f t="shared" si="1024"/>
        <v>14.3</v>
      </c>
      <c r="BF287" s="92"/>
      <c r="BG287" s="92"/>
      <c r="BH287" s="92"/>
      <c r="BI287" s="92"/>
      <c r="BJ287" s="92"/>
      <c r="BK287" s="92"/>
      <c r="BL287" s="91">
        <f t="shared" si="1025"/>
        <v>0</v>
      </c>
      <c r="BM287" s="92"/>
      <c r="BN287" s="92"/>
      <c r="BO287" s="92"/>
      <c r="BP287" s="92"/>
      <c r="BQ287" s="92"/>
      <c r="BR287" s="92">
        <f t="shared" si="1026"/>
        <v>0</v>
      </c>
      <c r="BS287" s="91">
        <f t="shared" si="1027"/>
        <v>34.299999999999997</v>
      </c>
      <c r="BT287" s="92"/>
      <c r="BU287" s="92">
        <v>109.5</v>
      </c>
      <c r="BV287" s="91">
        <f t="shared" si="1028"/>
        <v>143.80000000000001</v>
      </c>
      <c r="BW287" s="92"/>
      <c r="BX287" s="91">
        <f t="shared" si="1029"/>
        <v>143.80000000000001</v>
      </c>
      <c r="BY287" s="92"/>
      <c r="BZ287" s="90"/>
      <c r="CB287" s="13">
        <f t="shared" si="950"/>
        <v>0</v>
      </c>
      <c r="CC287" s="13">
        <f t="shared" si="951"/>
        <v>0</v>
      </c>
      <c r="CD287" s="13">
        <f t="shared" si="952"/>
        <v>0</v>
      </c>
      <c r="CE287" s="13">
        <f t="shared" si="953"/>
        <v>0</v>
      </c>
      <c r="CF287" s="13">
        <f t="shared" si="954"/>
        <v>0</v>
      </c>
      <c r="CG287" s="13">
        <f t="shared" si="955"/>
        <v>0</v>
      </c>
      <c r="CH287" s="13">
        <f t="shared" si="956"/>
        <v>0</v>
      </c>
      <c r="CI287" s="13">
        <f t="shared" si="957"/>
        <v>0</v>
      </c>
      <c r="CJ287" s="13">
        <f t="shared" si="958"/>
        <v>0</v>
      </c>
      <c r="CK287" s="13">
        <f t="shared" si="959"/>
        <v>0</v>
      </c>
      <c r="CL287" s="13">
        <f t="shared" si="960"/>
        <v>0</v>
      </c>
      <c r="CM287" s="13">
        <f t="shared" si="961"/>
        <v>0</v>
      </c>
      <c r="CN287" s="13">
        <f t="shared" si="962"/>
        <v>0</v>
      </c>
      <c r="CO287" s="13">
        <f t="shared" si="963"/>
        <v>0</v>
      </c>
      <c r="CP287" s="13">
        <f t="shared" si="964"/>
        <v>0</v>
      </c>
      <c r="CQ287" s="13">
        <f t="shared" si="965"/>
        <v>0</v>
      </c>
      <c r="CR287" s="13">
        <f t="shared" si="966"/>
        <v>0</v>
      </c>
      <c r="CS287" s="13">
        <f t="shared" si="967"/>
        <v>0</v>
      </c>
      <c r="CT287" s="13">
        <f t="shared" si="968"/>
        <v>0</v>
      </c>
      <c r="CU287" s="13">
        <f t="shared" si="969"/>
        <v>0</v>
      </c>
      <c r="CV287" s="13">
        <f t="shared" si="970"/>
        <v>0</v>
      </c>
      <c r="CW287" s="13">
        <f t="shared" si="971"/>
        <v>0</v>
      </c>
      <c r="CX287" s="13">
        <f t="shared" si="972"/>
        <v>0</v>
      </c>
      <c r="CY287" s="13">
        <f t="shared" si="973"/>
        <v>0</v>
      </c>
      <c r="CZ287" s="13">
        <f t="shared" si="974"/>
        <v>0</v>
      </c>
      <c r="DA287" s="13">
        <f t="shared" si="975"/>
        <v>0</v>
      </c>
      <c r="DB287" s="13">
        <f t="shared" si="976"/>
        <v>0</v>
      </c>
      <c r="DC287" s="13">
        <f t="shared" si="977"/>
        <v>0</v>
      </c>
      <c r="DD287" s="13">
        <f t="shared" si="978"/>
        <v>0</v>
      </c>
      <c r="DE287" s="13">
        <f t="shared" si="979"/>
        <v>0</v>
      </c>
      <c r="DF287" s="13">
        <f t="shared" si="980"/>
        <v>0</v>
      </c>
      <c r="DG287" s="13">
        <f t="shared" si="981"/>
        <v>0</v>
      </c>
      <c r="DH287" s="13">
        <f t="shared" si="982"/>
        <v>0</v>
      </c>
      <c r="DI287" s="13">
        <f t="shared" si="983"/>
        <v>0</v>
      </c>
      <c r="DJ287" s="13">
        <f t="shared" si="984"/>
        <v>0</v>
      </c>
      <c r="DK287" s="13">
        <f t="shared" si="985"/>
        <v>0</v>
      </c>
      <c r="DL287" s="13">
        <f t="shared" si="986"/>
        <v>0</v>
      </c>
      <c r="DM287" s="13">
        <f t="shared" si="987"/>
        <v>0</v>
      </c>
    </row>
    <row r="288" spans="1:117" ht="12.75" customHeight="1" x14ac:dyDescent="0.2">
      <c r="A288" s="59" t="s">
        <v>275</v>
      </c>
      <c r="B288" s="58"/>
      <c r="C288" s="58"/>
      <c r="D288" s="94"/>
      <c r="E288" s="58"/>
      <c r="F288" s="63"/>
      <c r="G288" s="63"/>
      <c r="H288" s="64"/>
      <c r="I288" s="34">
        <f>SUM(B288:H288)</f>
        <v>0</v>
      </c>
      <c r="J288" s="58"/>
      <c r="K288" s="58"/>
      <c r="L288" s="58"/>
      <c r="M288" s="58"/>
      <c r="N288" s="58"/>
      <c r="O288" s="58"/>
      <c r="P288" s="58"/>
      <c r="Q288" s="58"/>
      <c r="R288" s="34">
        <f>SUM(K288:Q288)</f>
        <v>0</v>
      </c>
      <c r="S288" s="58"/>
      <c r="T288" s="58"/>
      <c r="U288" s="58"/>
      <c r="V288" s="58"/>
      <c r="W288" s="58"/>
      <c r="X288" s="58"/>
      <c r="Y288" s="95">
        <f t="shared" si="1021"/>
        <v>0</v>
      </c>
      <c r="Z288" s="58"/>
      <c r="AA288" s="58"/>
      <c r="AB288" s="58"/>
      <c r="AC288" s="58"/>
      <c r="AD288" s="58"/>
      <c r="AE288" s="35">
        <f>SUM(Z288:AD288)</f>
        <v>0</v>
      </c>
      <c r="AF288" s="34">
        <f t="shared" si="1004"/>
        <v>0</v>
      </c>
      <c r="AG288" s="95"/>
      <c r="AH288" s="58">
        <v>230</v>
      </c>
      <c r="AI288" s="34">
        <f>SUM(AF288+AG288+AH288)</f>
        <v>230</v>
      </c>
      <c r="AJ288" s="58"/>
      <c r="AK288" s="34">
        <f>AI288+AJ288</f>
        <v>230</v>
      </c>
      <c r="AL288" s="58"/>
      <c r="AM288" s="59"/>
      <c r="AN288" s="4"/>
      <c r="AO288" s="58"/>
      <c r="AP288" s="58"/>
      <c r="AQ288" s="94"/>
      <c r="AR288" s="58"/>
      <c r="AS288" s="63"/>
      <c r="AT288" s="63"/>
      <c r="AU288" s="64"/>
      <c r="AV288" s="34">
        <f>SUM(AO288:AU288)</f>
        <v>0</v>
      </c>
      <c r="AW288" s="58"/>
      <c r="AX288" s="58"/>
      <c r="AY288" s="58"/>
      <c r="AZ288" s="58"/>
      <c r="BA288" s="58"/>
      <c r="BB288" s="58"/>
      <c r="BC288" s="58"/>
      <c r="BD288" s="58"/>
      <c r="BE288" s="34">
        <f>SUM(AX288:BD288)</f>
        <v>0</v>
      </c>
      <c r="BF288" s="58"/>
      <c r="BG288" s="58"/>
      <c r="BH288" s="58"/>
      <c r="BI288" s="58"/>
      <c r="BJ288" s="58"/>
      <c r="BK288" s="58"/>
      <c r="BL288" s="95">
        <f t="shared" si="1025"/>
        <v>0</v>
      </c>
      <c r="BM288" s="58"/>
      <c r="BN288" s="58"/>
      <c r="BO288" s="58"/>
      <c r="BP288" s="58"/>
      <c r="BQ288" s="58"/>
      <c r="BR288" s="35">
        <f>SUM(BM288:BQ288)</f>
        <v>0</v>
      </c>
      <c r="BS288" s="34">
        <f t="shared" si="1027"/>
        <v>0</v>
      </c>
      <c r="BT288" s="95"/>
      <c r="BU288" s="58">
        <v>230</v>
      </c>
      <c r="BV288" s="34">
        <f>SUM(BS288+BT288+BU288)</f>
        <v>230</v>
      </c>
      <c r="BW288" s="58"/>
      <c r="BX288" s="34">
        <f>BV288+BW288</f>
        <v>230</v>
      </c>
      <c r="BY288" s="58"/>
      <c r="BZ288" s="59"/>
      <c r="CB288" s="13">
        <f t="shared" si="950"/>
        <v>0</v>
      </c>
      <c r="CC288" s="13">
        <f t="shared" si="951"/>
        <v>0</v>
      </c>
      <c r="CD288" s="13">
        <f t="shared" si="952"/>
        <v>0</v>
      </c>
      <c r="CE288" s="13">
        <f t="shared" si="953"/>
        <v>0</v>
      </c>
      <c r="CF288" s="13">
        <f t="shared" si="954"/>
        <v>0</v>
      </c>
      <c r="CG288" s="13">
        <f t="shared" si="955"/>
        <v>0</v>
      </c>
      <c r="CH288" s="13">
        <f t="shared" si="956"/>
        <v>0</v>
      </c>
      <c r="CI288" s="13">
        <f t="shared" si="957"/>
        <v>0</v>
      </c>
      <c r="CJ288" s="13">
        <f t="shared" si="958"/>
        <v>0</v>
      </c>
      <c r="CK288" s="13">
        <f t="shared" si="959"/>
        <v>0</v>
      </c>
      <c r="CL288" s="13">
        <f t="shared" si="960"/>
        <v>0</v>
      </c>
      <c r="CM288" s="13">
        <f t="shared" si="961"/>
        <v>0</v>
      </c>
      <c r="CN288" s="13">
        <f t="shared" si="962"/>
        <v>0</v>
      </c>
      <c r="CO288" s="13">
        <f t="shared" si="963"/>
        <v>0</v>
      </c>
      <c r="CP288" s="13">
        <f t="shared" si="964"/>
        <v>0</v>
      </c>
      <c r="CQ288" s="13">
        <f t="shared" si="965"/>
        <v>0</v>
      </c>
      <c r="CR288" s="13">
        <f t="shared" si="966"/>
        <v>0</v>
      </c>
      <c r="CS288" s="13">
        <f t="shared" si="967"/>
        <v>0</v>
      </c>
      <c r="CT288" s="13">
        <f t="shared" si="968"/>
        <v>0</v>
      </c>
      <c r="CU288" s="13">
        <f t="shared" si="969"/>
        <v>0</v>
      </c>
      <c r="CV288" s="13">
        <f t="shared" si="970"/>
        <v>0</v>
      </c>
      <c r="CW288" s="13">
        <f t="shared" si="971"/>
        <v>0</v>
      </c>
      <c r="CX288" s="13">
        <f t="shared" si="972"/>
        <v>0</v>
      </c>
      <c r="CY288" s="13">
        <f t="shared" si="973"/>
        <v>0</v>
      </c>
      <c r="CZ288" s="13">
        <f t="shared" si="974"/>
        <v>0</v>
      </c>
      <c r="DA288" s="13">
        <f t="shared" si="975"/>
        <v>0</v>
      </c>
      <c r="DB288" s="13">
        <f t="shared" si="976"/>
        <v>0</v>
      </c>
      <c r="DC288" s="13">
        <f t="shared" si="977"/>
        <v>0</v>
      </c>
      <c r="DD288" s="13">
        <f t="shared" si="978"/>
        <v>0</v>
      </c>
      <c r="DE288" s="13">
        <f t="shared" si="979"/>
        <v>0</v>
      </c>
      <c r="DF288" s="13">
        <f t="shared" si="980"/>
        <v>0</v>
      </c>
      <c r="DG288" s="13">
        <f t="shared" si="981"/>
        <v>0</v>
      </c>
      <c r="DH288" s="13">
        <f t="shared" si="982"/>
        <v>0</v>
      </c>
      <c r="DI288" s="13">
        <f t="shared" si="983"/>
        <v>0</v>
      </c>
      <c r="DJ288" s="13">
        <f t="shared" si="984"/>
        <v>0</v>
      </c>
      <c r="DK288" s="13">
        <f t="shared" si="985"/>
        <v>0</v>
      </c>
      <c r="DL288" s="13">
        <f t="shared" si="986"/>
        <v>0</v>
      </c>
      <c r="DM288" s="13">
        <f t="shared" si="987"/>
        <v>0</v>
      </c>
    </row>
    <row r="289" spans="1:117" ht="12.75" customHeight="1" x14ac:dyDescent="0.2">
      <c r="A289" s="18" t="s">
        <v>276</v>
      </c>
      <c r="B289" s="58"/>
      <c r="C289" s="58"/>
      <c r="D289" s="94"/>
      <c r="E289" s="58"/>
      <c r="F289" s="63"/>
      <c r="G289" s="63"/>
      <c r="H289" s="14"/>
      <c r="I289" s="34">
        <f t="shared" si="931"/>
        <v>0</v>
      </c>
      <c r="J289" s="13"/>
      <c r="K289" s="13"/>
      <c r="L289" s="13"/>
      <c r="M289" s="13"/>
      <c r="N289" s="13"/>
      <c r="O289" s="13"/>
      <c r="P289" s="13"/>
      <c r="Q289" s="13"/>
      <c r="R289" s="15">
        <f t="shared" si="923"/>
        <v>0</v>
      </c>
      <c r="S289" s="13"/>
      <c r="T289" s="13"/>
      <c r="U289" s="13"/>
      <c r="V289" s="13"/>
      <c r="W289" s="13"/>
      <c r="X289" s="13"/>
      <c r="Y289" s="16">
        <f t="shared" si="1021"/>
        <v>0</v>
      </c>
      <c r="Z289" s="13"/>
      <c r="AA289" s="13"/>
      <c r="AB289" s="13"/>
      <c r="AC289" s="13"/>
      <c r="AD289" s="13"/>
      <c r="AE289" s="35">
        <f t="shared" si="924"/>
        <v>0</v>
      </c>
      <c r="AF289" s="15">
        <f t="shared" si="1004"/>
        <v>0</v>
      </c>
      <c r="AG289" s="16"/>
      <c r="AH289" s="13">
        <v>2500</v>
      </c>
      <c r="AI289" s="34">
        <f t="shared" si="925"/>
        <v>2500</v>
      </c>
      <c r="AJ289" s="13"/>
      <c r="AK289" s="15">
        <f t="shared" si="990"/>
        <v>2500</v>
      </c>
      <c r="AL289" s="58"/>
      <c r="AM289" s="18"/>
      <c r="AO289" s="58"/>
      <c r="AP289" s="58"/>
      <c r="AQ289" s="94"/>
      <c r="AR289" s="58"/>
      <c r="AS289" s="63"/>
      <c r="AT289" s="63"/>
      <c r="AU289" s="14"/>
      <c r="AV289" s="34">
        <f t="shared" ref="AV289" si="1044">SUM(AO289:AU289)</f>
        <v>0</v>
      </c>
      <c r="AW289" s="13"/>
      <c r="AX289" s="13"/>
      <c r="AY289" s="13"/>
      <c r="AZ289" s="13"/>
      <c r="BA289" s="13"/>
      <c r="BB289" s="13"/>
      <c r="BC289" s="13"/>
      <c r="BD289" s="13"/>
      <c r="BE289" s="15">
        <f t="shared" ref="BE289" si="1045">SUM(AX289:BD289)</f>
        <v>0</v>
      </c>
      <c r="BF289" s="13"/>
      <c r="BG289" s="13"/>
      <c r="BH289" s="13"/>
      <c r="BI289" s="13"/>
      <c r="BJ289" s="13"/>
      <c r="BK289" s="13"/>
      <c r="BL289" s="16">
        <f t="shared" si="1025"/>
        <v>0</v>
      </c>
      <c r="BM289" s="13"/>
      <c r="BN289" s="13"/>
      <c r="BO289" s="13"/>
      <c r="BP289" s="13"/>
      <c r="BQ289" s="13"/>
      <c r="BR289" s="35">
        <f t="shared" ref="BR289" si="1046">SUM(BM289:BQ289)</f>
        <v>0</v>
      </c>
      <c r="BS289" s="15">
        <f t="shared" si="1027"/>
        <v>0</v>
      </c>
      <c r="BT289" s="16"/>
      <c r="BU289" s="13">
        <v>2500</v>
      </c>
      <c r="BV289" s="34">
        <f t="shared" ref="BV289" si="1047">SUM(BS289+BT289+BU289)</f>
        <v>2500</v>
      </c>
      <c r="BW289" s="13"/>
      <c r="BX289" s="15">
        <f t="shared" ref="BX289" si="1048">BV289+BW289</f>
        <v>2500</v>
      </c>
      <c r="BY289" s="58"/>
      <c r="BZ289" s="18"/>
      <c r="CB289" s="13">
        <f t="shared" si="950"/>
        <v>0</v>
      </c>
      <c r="CC289" s="13">
        <f t="shared" si="951"/>
        <v>0</v>
      </c>
      <c r="CD289" s="13">
        <f t="shared" si="952"/>
        <v>0</v>
      </c>
      <c r="CE289" s="13">
        <f t="shared" si="953"/>
        <v>0</v>
      </c>
      <c r="CF289" s="13">
        <f t="shared" si="954"/>
        <v>0</v>
      </c>
      <c r="CG289" s="13">
        <f t="shared" si="955"/>
        <v>0</v>
      </c>
      <c r="CH289" s="13">
        <f t="shared" si="956"/>
        <v>0</v>
      </c>
      <c r="CI289" s="13">
        <f t="shared" si="957"/>
        <v>0</v>
      </c>
      <c r="CJ289" s="13">
        <f t="shared" si="958"/>
        <v>0</v>
      </c>
      <c r="CK289" s="13">
        <f t="shared" si="959"/>
        <v>0</v>
      </c>
      <c r="CL289" s="13">
        <f t="shared" si="960"/>
        <v>0</v>
      </c>
      <c r="CM289" s="13">
        <f t="shared" si="961"/>
        <v>0</v>
      </c>
      <c r="CN289" s="13">
        <f t="shared" si="962"/>
        <v>0</v>
      </c>
      <c r="CO289" s="13">
        <f t="shared" si="963"/>
        <v>0</v>
      </c>
      <c r="CP289" s="13">
        <f t="shared" si="964"/>
        <v>0</v>
      </c>
      <c r="CQ289" s="13">
        <f t="shared" si="965"/>
        <v>0</v>
      </c>
      <c r="CR289" s="13">
        <f t="shared" si="966"/>
        <v>0</v>
      </c>
      <c r="CS289" s="13">
        <f t="shared" si="967"/>
        <v>0</v>
      </c>
      <c r="CT289" s="13">
        <f t="shared" si="968"/>
        <v>0</v>
      </c>
      <c r="CU289" s="13">
        <f t="shared" si="969"/>
        <v>0</v>
      </c>
      <c r="CV289" s="13">
        <f t="shared" si="970"/>
        <v>0</v>
      </c>
      <c r="CW289" s="13">
        <f t="shared" si="971"/>
        <v>0</v>
      </c>
      <c r="CX289" s="13">
        <f t="shared" si="972"/>
        <v>0</v>
      </c>
      <c r="CY289" s="13">
        <f t="shared" si="973"/>
        <v>0</v>
      </c>
      <c r="CZ289" s="13">
        <f t="shared" si="974"/>
        <v>0</v>
      </c>
      <c r="DA289" s="13">
        <f t="shared" si="975"/>
        <v>0</v>
      </c>
      <c r="DB289" s="13">
        <f t="shared" si="976"/>
        <v>0</v>
      </c>
      <c r="DC289" s="13">
        <f t="shared" si="977"/>
        <v>0</v>
      </c>
      <c r="DD289" s="13">
        <f t="shared" si="978"/>
        <v>0</v>
      </c>
      <c r="DE289" s="13">
        <f t="shared" si="979"/>
        <v>0</v>
      </c>
      <c r="DF289" s="13">
        <f t="shared" si="980"/>
        <v>0</v>
      </c>
      <c r="DG289" s="13">
        <f t="shared" si="981"/>
        <v>0</v>
      </c>
      <c r="DH289" s="13">
        <f t="shared" si="982"/>
        <v>0</v>
      </c>
      <c r="DI289" s="13">
        <f t="shared" si="983"/>
        <v>0</v>
      </c>
      <c r="DJ289" s="13">
        <f t="shared" si="984"/>
        <v>0</v>
      </c>
      <c r="DK289" s="13">
        <f t="shared" si="985"/>
        <v>0</v>
      </c>
      <c r="DL289" s="13">
        <f t="shared" si="986"/>
        <v>0</v>
      </c>
      <c r="DM289" s="13">
        <f t="shared" si="987"/>
        <v>0</v>
      </c>
    </row>
    <row r="290" spans="1:117" ht="12.75" customHeight="1" x14ac:dyDescent="0.2">
      <c r="A290" s="96" t="s">
        <v>277</v>
      </c>
      <c r="B290" s="58"/>
      <c r="C290" s="58"/>
      <c r="D290" s="94"/>
      <c r="E290" s="58"/>
      <c r="F290" s="63"/>
      <c r="G290" s="63"/>
      <c r="H290" s="14"/>
      <c r="I290" s="34">
        <f>SUM(B290:H290)</f>
        <v>0</v>
      </c>
      <c r="J290" s="13">
        <v>5</v>
      </c>
      <c r="K290" s="13"/>
      <c r="L290" s="13"/>
      <c r="M290" s="13"/>
      <c r="N290" s="13"/>
      <c r="O290" s="13"/>
      <c r="P290" s="13"/>
      <c r="Q290" s="13"/>
      <c r="R290" s="15">
        <f>SUM(K290:Q290)</f>
        <v>0</v>
      </c>
      <c r="S290" s="13"/>
      <c r="T290" s="13"/>
      <c r="U290" s="13"/>
      <c r="V290" s="13"/>
      <c r="W290" s="13"/>
      <c r="X290" s="13"/>
      <c r="Y290" s="16">
        <f>SUM(T290:X290)</f>
        <v>0</v>
      </c>
      <c r="Z290" s="13"/>
      <c r="AA290" s="13"/>
      <c r="AB290" s="13"/>
      <c r="AC290" s="13"/>
      <c r="AD290" s="13">
        <v>50</v>
      </c>
      <c r="AE290" s="35">
        <f>SUM(Z290:AD290)</f>
        <v>50</v>
      </c>
      <c r="AF290" s="15">
        <f>I290+J290+R290+Y290+AE290+S290</f>
        <v>55</v>
      </c>
      <c r="AG290" s="16"/>
      <c r="AH290" s="13">
        <v>650</v>
      </c>
      <c r="AI290" s="34">
        <f>SUM(AF290+AG290+AH290)</f>
        <v>705</v>
      </c>
      <c r="AJ290" s="13"/>
      <c r="AK290" s="15">
        <f>AI290+AJ290</f>
        <v>705</v>
      </c>
      <c r="AL290" s="58"/>
      <c r="AM290" s="18"/>
      <c r="AO290" s="58"/>
      <c r="AP290" s="58"/>
      <c r="AQ290" s="94"/>
      <c r="AR290" s="58"/>
      <c r="AS290" s="63"/>
      <c r="AT290" s="63"/>
      <c r="AU290" s="14"/>
      <c r="AV290" s="34">
        <f>SUM(AO290:AU290)</f>
        <v>0</v>
      </c>
      <c r="AW290" s="13">
        <v>5</v>
      </c>
      <c r="AX290" s="13"/>
      <c r="AY290" s="13"/>
      <c r="AZ290" s="13"/>
      <c r="BA290" s="13"/>
      <c r="BB290" s="13"/>
      <c r="BC290" s="13"/>
      <c r="BD290" s="13"/>
      <c r="BE290" s="15">
        <f>SUM(AX290:BD290)</f>
        <v>0</v>
      </c>
      <c r="BF290" s="13"/>
      <c r="BG290" s="13"/>
      <c r="BH290" s="13"/>
      <c r="BI290" s="13"/>
      <c r="BJ290" s="13"/>
      <c r="BK290" s="13"/>
      <c r="BL290" s="16">
        <f>SUM(BG290:BK290)</f>
        <v>0</v>
      </c>
      <c r="BM290" s="13"/>
      <c r="BN290" s="13"/>
      <c r="BO290" s="13"/>
      <c r="BP290" s="13"/>
      <c r="BQ290" s="13">
        <v>50</v>
      </c>
      <c r="BR290" s="35">
        <f>SUM(BM290:BQ290)</f>
        <v>50</v>
      </c>
      <c r="BS290" s="15">
        <f>AV290+AW290+BE290+BL290+BR290+BF290</f>
        <v>55</v>
      </c>
      <c r="BT290" s="16"/>
      <c r="BU290" s="13">
        <v>650</v>
      </c>
      <c r="BV290" s="34">
        <f>SUM(BS290+BT290+BU290)</f>
        <v>705</v>
      </c>
      <c r="BW290" s="13"/>
      <c r="BX290" s="15">
        <f>BV290+BW290</f>
        <v>705</v>
      </c>
      <c r="BY290" s="58"/>
      <c r="BZ290" s="18"/>
      <c r="CB290" s="13">
        <f t="shared" si="950"/>
        <v>0</v>
      </c>
      <c r="CC290" s="13">
        <f t="shared" si="951"/>
        <v>0</v>
      </c>
      <c r="CD290" s="13">
        <f t="shared" si="952"/>
        <v>0</v>
      </c>
      <c r="CE290" s="13">
        <f t="shared" si="953"/>
        <v>0</v>
      </c>
      <c r="CF290" s="13">
        <f t="shared" si="954"/>
        <v>0</v>
      </c>
      <c r="CG290" s="13">
        <f t="shared" si="955"/>
        <v>0</v>
      </c>
      <c r="CH290" s="13">
        <f t="shared" si="956"/>
        <v>0</v>
      </c>
      <c r="CI290" s="13">
        <f t="shared" si="957"/>
        <v>0</v>
      </c>
      <c r="CJ290" s="13">
        <f t="shared" si="958"/>
        <v>0</v>
      </c>
      <c r="CK290" s="13">
        <f t="shared" si="959"/>
        <v>0</v>
      </c>
      <c r="CL290" s="13">
        <f t="shared" si="960"/>
        <v>0</v>
      </c>
      <c r="CM290" s="13">
        <f t="shared" si="961"/>
        <v>0</v>
      </c>
      <c r="CN290" s="13">
        <f t="shared" si="962"/>
        <v>0</v>
      </c>
      <c r="CO290" s="13">
        <f t="shared" si="963"/>
        <v>0</v>
      </c>
      <c r="CP290" s="13">
        <f t="shared" si="964"/>
        <v>0</v>
      </c>
      <c r="CQ290" s="13">
        <f t="shared" si="965"/>
        <v>0</v>
      </c>
      <c r="CR290" s="13">
        <f t="shared" si="966"/>
        <v>0</v>
      </c>
      <c r="CS290" s="13">
        <f t="shared" si="967"/>
        <v>0</v>
      </c>
      <c r="CT290" s="13">
        <f t="shared" si="968"/>
        <v>0</v>
      </c>
      <c r="CU290" s="13">
        <f t="shared" si="969"/>
        <v>0</v>
      </c>
      <c r="CV290" s="13">
        <f t="shared" si="970"/>
        <v>0</v>
      </c>
      <c r="CW290" s="13">
        <f t="shared" si="971"/>
        <v>0</v>
      </c>
      <c r="CX290" s="13">
        <f t="shared" si="972"/>
        <v>0</v>
      </c>
      <c r="CY290" s="13">
        <f t="shared" si="973"/>
        <v>0</v>
      </c>
      <c r="CZ290" s="13">
        <f t="shared" si="974"/>
        <v>0</v>
      </c>
      <c r="DA290" s="13">
        <f t="shared" si="975"/>
        <v>0</v>
      </c>
      <c r="DB290" s="13">
        <f t="shared" si="976"/>
        <v>0</v>
      </c>
      <c r="DC290" s="13">
        <f t="shared" si="977"/>
        <v>0</v>
      </c>
      <c r="DD290" s="13">
        <f t="shared" si="978"/>
        <v>0</v>
      </c>
      <c r="DE290" s="13">
        <f t="shared" si="979"/>
        <v>0</v>
      </c>
      <c r="DF290" s="13">
        <f t="shared" si="980"/>
        <v>0</v>
      </c>
      <c r="DG290" s="13">
        <f t="shared" si="981"/>
        <v>0</v>
      </c>
      <c r="DH290" s="13">
        <f t="shared" si="982"/>
        <v>0</v>
      </c>
      <c r="DI290" s="13">
        <f t="shared" si="983"/>
        <v>0</v>
      </c>
      <c r="DJ290" s="13">
        <f t="shared" si="984"/>
        <v>0</v>
      </c>
      <c r="DK290" s="13">
        <f t="shared" si="985"/>
        <v>0</v>
      </c>
      <c r="DL290" s="13">
        <f t="shared" si="986"/>
        <v>0</v>
      </c>
      <c r="DM290" s="13">
        <f t="shared" si="987"/>
        <v>0</v>
      </c>
    </row>
    <row r="291" spans="1:117" ht="12.75" customHeight="1" x14ac:dyDescent="0.2">
      <c r="A291" s="96" t="s">
        <v>278</v>
      </c>
      <c r="B291" s="58"/>
      <c r="C291" s="58"/>
      <c r="D291" s="58"/>
      <c r="E291" s="58"/>
      <c r="F291" s="58"/>
      <c r="G291" s="58"/>
      <c r="H291" s="14"/>
      <c r="I291" s="34">
        <f t="shared" si="931"/>
        <v>0</v>
      </c>
      <c r="J291" s="58"/>
      <c r="K291" s="58"/>
      <c r="L291" s="58"/>
      <c r="M291" s="58"/>
      <c r="N291" s="58"/>
      <c r="O291" s="58"/>
      <c r="P291" s="58"/>
      <c r="Q291" s="58"/>
      <c r="R291" s="15">
        <f t="shared" si="923"/>
        <v>0</v>
      </c>
      <c r="S291" s="58"/>
      <c r="T291" s="58"/>
      <c r="U291" s="58"/>
      <c r="V291" s="58"/>
      <c r="W291" s="58"/>
      <c r="X291" s="58"/>
      <c r="Y291" s="16">
        <f t="shared" si="1021"/>
        <v>0</v>
      </c>
      <c r="Z291" s="58"/>
      <c r="AA291" s="58"/>
      <c r="AB291" s="58"/>
      <c r="AC291" s="58"/>
      <c r="AD291" s="58">
        <v>20</v>
      </c>
      <c r="AE291" s="35">
        <f t="shared" si="924"/>
        <v>20</v>
      </c>
      <c r="AF291" s="15">
        <f t="shared" si="1004"/>
        <v>20</v>
      </c>
      <c r="AG291" s="95"/>
      <c r="AH291" s="58">
        <v>355</v>
      </c>
      <c r="AI291" s="34">
        <f t="shared" si="925"/>
        <v>375</v>
      </c>
      <c r="AJ291" s="58"/>
      <c r="AK291" s="15">
        <f t="shared" si="990"/>
        <v>375</v>
      </c>
      <c r="AL291" s="58"/>
      <c r="AM291" s="18"/>
      <c r="AO291" s="58"/>
      <c r="AP291" s="58"/>
      <c r="AQ291" s="58"/>
      <c r="AR291" s="58"/>
      <c r="AS291" s="58"/>
      <c r="AT291" s="58"/>
      <c r="AU291" s="14"/>
      <c r="AV291" s="34">
        <f t="shared" ref="AV291" si="1049">SUM(AO291:AU291)</f>
        <v>0</v>
      </c>
      <c r="AW291" s="58"/>
      <c r="AX291" s="58"/>
      <c r="AY291" s="58"/>
      <c r="AZ291" s="58"/>
      <c r="BA291" s="58"/>
      <c r="BB291" s="58"/>
      <c r="BC291" s="58"/>
      <c r="BD291" s="58"/>
      <c r="BE291" s="15">
        <f t="shared" ref="BE291" si="1050">SUM(AX291:BD291)</f>
        <v>0</v>
      </c>
      <c r="BF291" s="58"/>
      <c r="BG291" s="58"/>
      <c r="BH291" s="58"/>
      <c r="BI291" s="58"/>
      <c r="BJ291" s="58"/>
      <c r="BK291" s="58"/>
      <c r="BL291" s="16">
        <f t="shared" ref="BL291:BL295" si="1051">SUM(BG291:BK291)</f>
        <v>0</v>
      </c>
      <c r="BM291" s="58"/>
      <c r="BN291" s="58"/>
      <c r="BO291" s="58"/>
      <c r="BP291" s="58"/>
      <c r="BQ291" s="58">
        <v>20</v>
      </c>
      <c r="BR291" s="35">
        <f t="shared" ref="BR291" si="1052">SUM(BM291:BQ291)</f>
        <v>20</v>
      </c>
      <c r="BS291" s="15">
        <f t="shared" ref="BS291:BS295" si="1053">AV291+AW291+BE291+BL291+BR291+BF291</f>
        <v>20</v>
      </c>
      <c r="BT291" s="95"/>
      <c r="BU291" s="58">
        <v>355</v>
      </c>
      <c r="BV291" s="34">
        <f t="shared" ref="BV291" si="1054">SUM(BS291+BT291+BU291)</f>
        <v>375</v>
      </c>
      <c r="BW291" s="58"/>
      <c r="BX291" s="15">
        <f t="shared" ref="BX291" si="1055">BV291+BW291</f>
        <v>375</v>
      </c>
      <c r="BY291" s="58"/>
      <c r="BZ291" s="18"/>
      <c r="CB291" s="13">
        <f t="shared" ref="CB291:CB322" si="1056">B291-AO291</f>
        <v>0</v>
      </c>
      <c r="CC291" s="13">
        <f t="shared" ref="CC291:CC322" si="1057">C291-AP291</f>
        <v>0</v>
      </c>
      <c r="CD291" s="13">
        <f t="shared" ref="CD291:CD322" si="1058">D291-AQ291</f>
        <v>0</v>
      </c>
      <c r="CE291" s="13">
        <f t="shared" ref="CE291:CE322" si="1059">E291-AR291</f>
        <v>0</v>
      </c>
      <c r="CF291" s="13">
        <f t="shared" ref="CF291:CF322" si="1060">F291-AS291</f>
        <v>0</v>
      </c>
      <c r="CG291" s="13">
        <f t="shared" ref="CG291:CG322" si="1061">G291-AT291</f>
        <v>0</v>
      </c>
      <c r="CH291" s="13">
        <f t="shared" ref="CH291:CH322" si="1062">H291-AU291</f>
        <v>0</v>
      </c>
      <c r="CI291" s="13">
        <f t="shared" ref="CI291:CI322" si="1063">I291-AV291</f>
        <v>0</v>
      </c>
      <c r="CJ291" s="13">
        <f t="shared" ref="CJ291:CJ322" si="1064">J291-AW291</f>
        <v>0</v>
      </c>
      <c r="CK291" s="13">
        <f t="shared" ref="CK291:CK322" si="1065">K291-AX291</f>
        <v>0</v>
      </c>
      <c r="CL291" s="13">
        <f t="shared" ref="CL291:CL322" si="1066">L291-AY291</f>
        <v>0</v>
      </c>
      <c r="CM291" s="13">
        <f t="shared" ref="CM291:CM322" si="1067">M291-AZ291</f>
        <v>0</v>
      </c>
      <c r="CN291" s="13">
        <f t="shared" ref="CN291:CN322" si="1068">N291-BA291</f>
        <v>0</v>
      </c>
      <c r="CO291" s="13">
        <f t="shared" ref="CO291:CO322" si="1069">O291-BB291</f>
        <v>0</v>
      </c>
      <c r="CP291" s="13">
        <f t="shared" ref="CP291:CP322" si="1070">P291-BC291</f>
        <v>0</v>
      </c>
      <c r="CQ291" s="13">
        <f t="shared" ref="CQ291:CQ322" si="1071">Q291-BD291</f>
        <v>0</v>
      </c>
      <c r="CR291" s="13">
        <f t="shared" ref="CR291:CR322" si="1072">R291-BE291</f>
        <v>0</v>
      </c>
      <c r="CS291" s="13">
        <f t="shared" ref="CS291:CS322" si="1073">S291-BF291</f>
        <v>0</v>
      </c>
      <c r="CT291" s="13">
        <f t="shared" ref="CT291:CT322" si="1074">T291-BG291</f>
        <v>0</v>
      </c>
      <c r="CU291" s="13">
        <f t="shared" ref="CU291:CU322" si="1075">U291-BH291</f>
        <v>0</v>
      </c>
      <c r="CV291" s="13">
        <f t="shared" ref="CV291:CV322" si="1076">V291-BI291</f>
        <v>0</v>
      </c>
      <c r="CW291" s="13">
        <f t="shared" ref="CW291:CW322" si="1077">W291-BJ291</f>
        <v>0</v>
      </c>
      <c r="CX291" s="13">
        <f t="shared" ref="CX291:CX322" si="1078">X291-BK291</f>
        <v>0</v>
      </c>
      <c r="CY291" s="13">
        <f t="shared" ref="CY291:CY322" si="1079">Y291-BL291</f>
        <v>0</v>
      </c>
      <c r="CZ291" s="13">
        <f t="shared" ref="CZ291:CZ322" si="1080">Z291-BM291</f>
        <v>0</v>
      </c>
      <c r="DA291" s="13">
        <f t="shared" ref="DA291:DA322" si="1081">AA291-BN291</f>
        <v>0</v>
      </c>
      <c r="DB291" s="13">
        <f t="shared" ref="DB291:DB322" si="1082">AB291-BO291</f>
        <v>0</v>
      </c>
      <c r="DC291" s="13">
        <f t="shared" ref="DC291:DC322" si="1083">AC291-BP291</f>
        <v>0</v>
      </c>
      <c r="DD291" s="13">
        <f t="shared" ref="DD291:DD322" si="1084">AD291-BQ291</f>
        <v>0</v>
      </c>
      <c r="DE291" s="13">
        <f t="shared" ref="DE291:DE322" si="1085">AE291-BR291</f>
        <v>0</v>
      </c>
      <c r="DF291" s="13">
        <f t="shared" ref="DF291:DF322" si="1086">AF291-BS291</f>
        <v>0</v>
      </c>
      <c r="DG291" s="13">
        <f t="shared" ref="DG291:DG322" si="1087">AG291-BT291</f>
        <v>0</v>
      </c>
      <c r="DH291" s="13">
        <f t="shared" ref="DH291:DH322" si="1088">AH291-BU291</f>
        <v>0</v>
      </c>
      <c r="DI291" s="13">
        <f t="shared" ref="DI291:DI322" si="1089">AI291-BV291</f>
        <v>0</v>
      </c>
      <c r="DJ291" s="13">
        <f t="shared" ref="DJ291:DJ322" si="1090">AJ291-BW291</f>
        <v>0</v>
      </c>
      <c r="DK291" s="13">
        <f t="shared" ref="DK291:DK322" si="1091">AK291-BX291</f>
        <v>0</v>
      </c>
      <c r="DL291" s="13">
        <f t="shared" ref="DL291:DL322" si="1092">AL291-BY291</f>
        <v>0</v>
      </c>
      <c r="DM291" s="13">
        <f t="shared" ref="DM291:DM322" si="1093">AM291-BZ291</f>
        <v>0</v>
      </c>
    </row>
    <row r="292" spans="1:117" s="19" customFormat="1" ht="12.75" customHeight="1" x14ac:dyDescent="0.2">
      <c r="A292" s="96" t="s">
        <v>279</v>
      </c>
      <c r="B292" s="13"/>
      <c r="C292" s="13"/>
      <c r="D292" s="13"/>
      <c r="E292" s="13"/>
      <c r="F292" s="13"/>
      <c r="G292" s="13"/>
      <c r="H292" s="14"/>
      <c r="I292" s="34">
        <f>SUM(B292:H292)</f>
        <v>0</v>
      </c>
      <c r="J292" s="13"/>
      <c r="K292" s="13"/>
      <c r="L292" s="13"/>
      <c r="M292" s="13"/>
      <c r="N292" s="13"/>
      <c r="O292" s="13"/>
      <c r="P292" s="13"/>
      <c r="Q292" s="13"/>
      <c r="R292" s="15">
        <f>SUM(K292:Q292)</f>
        <v>0</v>
      </c>
      <c r="S292" s="13"/>
      <c r="T292" s="13"/>
      <c r="U292" s="13"/>
      <c r="V292" s="13"/>
      <c r="W292" s="13"/>
      <c r="X292" s="13"/>
      <c r="Y292" s="16">
        <f t="shared" si="1021"/>
        <v>0</v>
      </c>
      <c r="Z292" s="13"/>
      <c r="AA292" s="13"/>
      <c r="AB292" s="13"/>
      <c r="AC292" s="13"/>
      <c r="AD292" s="13"/>
      <c r="AE292" s="35">
        <f>SUM(Z292:AD292)</f>
        <v>0</v>
      </c>
      <c r="AF292" s="15">
        <f t="shared" si="1004"/>
        <v>0</v>
      </c>
      <c r="AG292" s="16"/>
      <c r="AH292" s="13">
        <v>151</v>
      </c>
      <c r="AI292" s="34">
        <f>SUM(AF292+AG292+AH292)</f>
        <v>151</v>
      </c>
      <c r="AJ292" s="13"/>
      <c r="AK292" s="15">
        <f>AI292+AJ292</f>
        <v>151</v>
      </c>
      <c r="AL292" s="16"/>
      <c r="AM292" s="18"/>
      <c r="AN292" s="2"/>
      <c r="AO292" s="13"/>
      <c r="AP292" s="13"/>
      <c r="AQ292" s="13"/>
      <c r="AR292" s="13"/>
      <c r="AS292" s="13"/>
      <c r="AT292" s="13"/>
      <c r="AU292" s="14"/>
      <c r="AV292" s="34">
        <f>SUM(AO292:AU292)</f>
        <v>0</v>
      </c>
      <c r="AW292" s="13"/>
      <c r="AX292" s="13"/>
      <c r="AY292" s="13"/>
      <c r="AZ292" s="13"/>
      <c r="BA292" s="13"/>
      <c r="BB292" s="13"/>
      <c r="BC292" s="13"/>
      <c r="BD292" s="13"/>
      <c r="BE292" s="15">
        <f>SUM(AX292:BD292)</f>
        <v>0</v>
      </c>
      <c r="BF292" s="13"/>
      <c r="BG292" s="13"/>
      <c r="BH292" s="13"/>
      <c r="BI292" s="13"/>
      <c r="BJ292" s="13"/>
      <c r="BK292" s="13"/>
      <c r="BL292" s="16">
        <f t="shared" si="1051"/>
        <v>0</v>
      </c>
      <c r="BM292" s="13"/>
      <c r="BN292" s="13"/>
      <c r="BO292" s="13"/>
      <c r="BP292" s="13"/>
      <c r="BQ292" s="13"/>
      <c r="BR292" s="35">
        <f>SUM(BM292:BQ292)</f>
        <v>0</v>
      </c>
      <c r="BS292" s="15">
        <f t="shared" si="1053"/>
        <v>0</v>
      </c>
      <c r="BT292" s="16"/>
      <c r="BU292" s="13">
        <v>151</v>
      </c>
      <c r="BV292" s="34">
        <f>SUM(BS292+BT292+BU292)</f>
        <v>151</v>
      </c>
      <c r="BW292" s="13"/>
      <c r="BX292" s="15">
        <f>BV292+BW292</f>
        <v>151</v>
      </c>
      <c r="BY292" s="16"/>
      <c r="BZ292" s="18"/>
      <c r="CB292" s="13">
        <f t="shared" si="1056"/>
        <v>0</v>
      </c>
      <c r="CC292" s="13">
        <f t="shared" si="1057"/>
        <v>0</v>
      </c>
      <c r="CD292" s="13">
        <f t="shared" si="1058"/>
        <v>0</v>
      </c>
      <c r="CE292" s="13">
        <f t="shared" si="1059"/>
        <v>0</v>
      </c>
      <c r="CF292" s="13">
        <f t="shared" si="1060"/>
        <v>0</v>
      </c>
      <c r="CG292" s="13">
        <f t="shared" si="1061"/>
        <v>0</v>
      </c>
      <c r="CH292" s="13">
        <f t="shared" si="1062"/>
        <v>0</v>
      </c>
      <c r="CI292" s="13">
        <f t="shared" si="1063"/>
        <v>0</v>
      </c>
      <c r="CJ292" s="13">
        <f t="shared" si="1064"/>
        <v>0</v>
      </c>
      <c r="CK292" s="13">
        <f t="shared" si="1065"/>
        <v>0</v>
      </c>
      <c r="CL292" s="13">
        <f t="shared" si="1066"/>
        <v>0</v>
      </c>
      <c r="CM292" s="13">
        <f t="shared" si="1067"/>
        <v>0</v>
      </c>
      <c r="CN292" s="13">
        <f t="shared" si="1068"/>
        <v>0</v>
      </c>
      <c r="CO292" s="13">
        <f t="shared" si="1069"/>
        <v>0</v>
      </c>
      <c r="CP292" s="13">
        <f t="shared" si="1070"/>
        <v>0</v>
      </c>
      <c r="CQ292" s="13">
        <f t="shared" si="1071"/>
        <v>0</v>
      </c>
      <c r="CR292" s="13">
        <f t="shared" si="1072"/>
        <v>0</v>
      </c>
      <c r="CS292" s="13">
        <f t="shared" si="1073"/>
        <v>0</v>
      </c>
      <c r="CT292" s="13">
        <f t="shared" si="1074"/>
        <v>0</v>
      </c>
      <c r="CU292" s="13">
        <f t="shared" si="1075"/>
        <v>0</v>
      </c>
      <c r="CV292" s="13">
        <f t="shared" si="1076"/>
        <v>0</v>
      </c>
      <c r="CW292" s="13">
        <f t="shared" si="1077"/>
        <v>0</v>
      </c>
      <c r="CX292" s="13">
        <f t="shared" si="1078"/>
        <v>0</v>
      </c>
      <c r="CY292" s="13">
        <f t="shared" si="1079"/>
        <v>0</v>
      </c>
      <c r="CZ292" s="13">
        <f t="shared" si="1080"/>
        <v>0</v>
      </c>
      <c r="DA292" s="13">
        <f t="shared" si="1081"/>
        <v>0</v>
      </c>
      <c r="DB292" s="13">
        <f t="shared" si="1082"/>
        <v>0</v>
      </c>
      <c r="DC292" s="13">
        <f t="shared" si="1083"/>
        <v>0</v>
      </c>
      <c r="DD292" s="13">
        <f t="shared" si="1084"/>
        <v>0</v>
      </c>
      <c r="DE292" s="13">
        <f t="shared" si="1085"/>
        <v>0</v>
      </c>
      <c r="DF292" s="13">
        <f t="shared" si="1086"/>
        <v>0</v>
      </c>
      <c r="DG292" s="13">
        <f t="shared" si="1087"/>
        <v>0</v>
      </c>
      <c r="DH292" s="13">
        <f t="shared" si="1088"/>
        <v>0</v>
      </c>
      <c r="DI292" s="13">
        <f t="shared" si="1089"/>
        <v>0</v>
      </c>
      <c r="DJ292" s="13">
        <f t="shared" si="1090"/>
        <v>0</v>
      </c>
      <c r="DK292" s="13">
        <f t="shared" si="1091"/>
        <v>0</v>
      </c>
      <c r="DL292" s="13">
        <f t="shared" si="1092"/>
        <v>0</v>
      </c>
      <c r="DM292" s="13">
        <f t="shared" si="1093"/>
        <v>0</v>
      </c>
    </row>
    <row r="293" spans="1:117" s="19" customFormat="1" ht="12.75" customHeight="1" x14ac:dyDescent="0.2">
      <c r="A293" s="36" t="s">
        <v>280</v>
      </c>
      <c r="B293" s="13"/>
      <c r="C293" s="13"/>
      <c r="D293" s="13"/>
      <c r="E293" s="13"/>
      <c r="F293" s="13"/>
      <c r="G293" s="13"/>
      <c r="H293" s="14"/>
      <c r="I293" s="34">
        <f t="shared" si="931"/>
        <v>0</v>
      </c>
      <c r="J293" s="13">
        <v>4</v>
      </c>
      <c r="K293" s="13"/>
      <c r="L293" s="13"/>
      <c r="M293" s="13"/>
      <c r="N293" s="13"/>
      <c r="O293" s="13"/>
      <c r="P293" s="13"/>
      <c r="Q293" s="13"/>
      <c r="R293" s="15">
        <f t="shared" si="923"/>
        <v>0</v>
      </c>
      <c r="S293" s="13"/>
      <c r="T293" s="13"/>
      <c r="U293" s="13"/>
      <c r="V293" s="13"/>
      <c r="W293" s="13"/>
      <c r="X293" s="13"/>
      <c r="Y293" s="16">
        <f t="shared" si="1021"/>
        <v>0</v>
      </c>
      <c r="Z293" s="13"/>
      <c r="AA293" s="13"/>
      <c r="AB293" s="13"/>
      <c r="AC293" s="13">
        <v>100</v>
      </c>
      <c r="AD293" s="13">
        <v>200</v>
      </c>
      <c r="AE293" s="35">
        <f t="shared" si="924"/>
        <v>300</v>
      </c>
      <c r="AF293" s="15">
        <f t="shared" si="1004"/>
        <v>304</v>
      </c>
      <c r="AG293" s="16"/>
      <c r="AH293" s="13">
        <v>405</v>
      </c>
      <c r="AI293" s="34">
        <f t="shared" si="925"/>
        <v>709</v>
      </c>
      <c r="AJ293" s="13"/>
      <c r="AK293" s="15">
        <f t="shared" si="990"/>
        <v>709</v>
      </c>
      <c r="AL293" s="16"/>
      <c r="AM293" s="18"/>
      <c r="AN293" s="2"/>
      <c r="AO293" s="13"/>
      <c r="AP293" s="13"/>
      <c r="AQ293" s="13"/>
      <c r="AR293" s="13"/>
      <c r="AS293" s="13"/>
      <c r="AT293" s="13"/>
      <c r="AU293" s="14"/>
      <c r="AV293" s="34">
        <f t="shared" ref="AV293:AV295" si="1094">SUM(AO293:AU293)</f>
        <v>0</v>
      </c>
      <c r="AW293" s="13">
        <v>4</v>
      </c>
      <c r="AX293" s="13"/>
      <c r="AY293" s="13"/>
      <c r="AZ293" s="13"/>
      <c r="BA293" s="13"/>
      <c r="BB293" s="13"/>
      <c r="BC293" s="13"/>
      <c r="BD293" s="13"/>
      <c r="BE293" s="15">
        <f t="shared" ref="BE293:BE295" si="1095">SUM(AX293:BD293)</f>
        <v>0</v>
      </c>
      <c r="BF293" s="13"/>
      <c r="BG293" s="13"/>
      <c r="BH293" s="13"/>
      <c r="BI293" s="13"/>
      <c r="BJ293" s="13"/>
      <c r="BK293" s="13"/>
      <c r="BL293" s="16">
        <f t="shared" si="1051"/>
        <v>0</v>
      </c>
      <c r="BM293" s="13"/>
      <c r="BN293" s="13"/>
      <c r="BO293" s="13"/>
      <c r="BP293" s="13"/>
      <c r="BQ293" s="13">
        <v>200</v>
      </c>
      <c r="BR293" s="35">
        <f t="shared" ref="BR293:BR295" si="1096">SUM(BM293:BQ293)</f>
        <v>200</v>
      </c>
      <c r="BS293" s="15">
        <f t="shared" si="1053"/>
        <v>204</v>
      </c>
      <c r="BT293" s="16"/>
      <c r="BU293" s="13">
        <v>1235</v>
      </c>
      <c r="BV293" s="34">
        <f t="shared" ref="BV293:BV295" si="1097">SUM(BS293+BT293+BU293)</f>
        <v>1439</v>
      </c>
      <c r="BW293" s="13"/>
      <c r="BX293" s="15">
        <f t="shared" ref="BX293" si="1098">BV293+BW293</f>
        <v>1439</v>
      </c>
      <c r="BY293" s="16"/>
      <c r="BZ293" s="18"/>
      <c r="CB293" s="13">
        <f t="shared" si="1056"/>
        <v>0</v>
      </c>
      <c r="CC293" s="13">
        <f t="shared" si="1057"/>
        <v>0</v>
      </c>
      <c r="CD293" s="13">
        <f t="shared" si="1058"/>
        <v>0</v>
      </c>
      <c r="CE293" s="13">
        <f t="shared" si="1059"/>
        <v>0</v>
      </c>
      <c r="CF293" s="13">
        <f t="shared" si="1060"/>
        <v>0</v>
      </c>
      <c r="CG293" s="13">
        <f t="shared" si="1061"/>
        <v>0</v>
      </c>
      <c r="CH293" s="13">
        <f t="shared" si="1062"/>
        <v>0</v>
      </c>
      <c r="CI293" s="13">
        <f t="shared" si="1063"/>
        <v>0</v>
      </c>
      <c r="CJ293" s="13">
        <f t="shared" si="1064"/>
        <v>0</v>
      </c>
      <c r="CK293" s="13">
        <f t="shared" si="1065"/>
        <v>0</v>
      </c>
      <c r="CL293" s="13">
        <f t="shared" si="1066"/>
        <v>0</v>
      </c>
      <c r="CM293" s="13">
        <f t="shared" si="1067"/>
        <v>0</v>
      </c>
      <c r="CN293" s="13">
        <f t="shared" si="1068"/>
        <v>0</v>
      </c>
      <c r="CO293" s="13">
        <f t="shared" si="1069"/>
        <v>0</v>
      </c>
      <c r="CP293" s="13">
        <f t="shared" si="1070"/>
        <v>0</v>
      </c>
      <c r="CQ293" s="13">
        <f t="shared" si="1071"/>
        <v>0</v>
      </c>
      <c r="CR293" s="13">
        <f t="shared" si="1072"/>
        <v>0</v>
      </c>
      <c r="CS293" s="13">
        <f t="shared" si="1073"/>
        <v>0</v>
      </c>
      <c r="CT293" s="13">
        <f t="shared" si="1074"/>
        <v>0</v>
      </c>
      <c r="CU293" s="13">
        <f t="shared" si="1075"/>
        <v>0</v>
      </c>
      <c r="CV293" s="13">
        <f t="shared" si="1076"/>
        <v>0</v>
      </c>
      <c r="CW293" s="13">
        <f t="shared" si="1077"/>
        <v>0</v>
      </c>
      <c r="CX293" s="13">
        <f t="shared" si="1078"/>
        <v>0</v>
      </c>
      <c r="CY293" s="13">
        <f t="shared" si="1079"/>
        <v>0</v>
      </c>
      <c r="CZ293" s="13">
        <f t="shared" si="1080"/>
        <v>0</v>
      </c>
      <c r="DA293" s="13">
        <f t="shared" si="1081"/>
        <v>0</v>
      </c>
      <c r="DB293" s="13">
        <f t="shared" si="1082"/>
        <v>0</v>
      </c>
      <c r="DC293" s="13">
        <f t="shared" si="1083"/>
        <v>100</v>
      </c>
      <c r="DD293" s="13">
        <f t="shared" si="1084"/>
        <v>0</v>
      </c>
      <c r="DE293" s="13">
        <f t="shared" si="1085"/>
        <v>100</v>
      </c>
      <c r="DF293" s="13">
        <f t="shared" si="1086"/>
        <v>100</v>
      </c>
      <c r="DG293" s="13">
        <f t="shared" si="1087"/>
        <v>0</v>
      </c>
      <c r="DH293" s="13">
        <f t="shared" si="1088"/>
        <v>-830</v>
      </c>
      <c r="DI293" s="13">
        <f t="shared" si="1089"/>
        <v>-730</v>
      </c>
      <c r="DJ293" s="13">
        <f t="shared" si="1090"/>
        <v>0</v>
      </c>
      <c r="DK293" s="13">
        <f t="shared" si="1091"/>
        <v>-730</v>
      </c>
      <c r="DL293" s="13">
        <f t="shared" si="1092"/>
        <v>0</v>
      </c>
      <c r="DM293" s="13">
        <f t="shared" si="1093"/>
        <v>0</v>
      </c>
    </row>
    <row r="294" spans="1:117" s="19" customFormat="1" ht="12.75" customHeight="1" x14ac:dyDescent="0.2">
      <c r="A294" s="36" t="s">
        <v>281</v>
      </c>
      <c r="B294" s="13"/>
      <c r="C294" s="13"/>
      <c r="D294" s="13"/>
      <c r="E294" s="13"/>
      <c r="F294" s="13"/>
      <c r="G294" s="13"/>
      <c r="H294" s="14"/>
      <c r="I294" s="34">
        <f t="shared" si="931"/>
        <v>0</v>
      </c>
      <c r="J294" s="13"/>
      <c r="K294" s="13">
        <v>5</v>
      </c>
      <c r="L294" s="13">
        <v>1</v>
      </c>
      <c r="M294" s="13">
        <v>2</v>
      </c>
      <c r="N294" s="13"/>
      <c r="O294" s="13"/>
      <c r="P294" s="13"/>
      <c r="Q294" s="13">
        <v>0.1</v>
      </c>
      <c r="R294" s="15">
        <f t="shared" si="923"/>
        <v>8.1</v>
      </c>
      <c r="S294" s="13">
        <v>0.5</v>
      </c>
      <c r="T294" s="13"/>
      <c r="U294" s="13"/>
      <c r="V294" s="13"/>
      <c r="W294" s="13"/>
      <c r="X294" s="13"/>
      <c r="Y294" s="16">
        <f t="shared" si="1021"/>
        <v>0</v>
      </c>
      <c r="Z294" s="13"/>
      <c r="AA294" s="13"/>
      <c r="AB294" s="13"/>
      <c r="AC294" s="13"/>
      <c r="AD294" s="13">
        <v>6</v>
      </c>
      <c r="AE294" s="35">
        <f t="shared" si="924"/>
        <v>6</v>
      </c>
      <c r="AF294" s="15">
        <f t="shared" si="1004"/>
        <v>14.6</v>
      </c>
      <c r="AG294" s="16"/>
      <c r="AH294" s="13"/>
      <c r="AI294" s="34">
        <f t="shared" si="925"/>
        <v>14.6</v>
      </c>
      <c r="AJ294" s="13"/>
      <c r="AK294" s="15"/>
      <c r="AL294" s="16"/>
      <c r="AM294" s="18"/>
      <c r="AN294" s="2"/>
      <c r="AO294" s="13"/>
      <c r="AP294" s="13"/>
      <c r="AQ294" s="13"/>
      <c r="AR294" s="13"/>
      <c r="AS294" s="13"/>
      <c r="AT294" s="13"/>
      <c r="AU294" s="14"/>
      <c r="AV294" s="34">
        <f t="shared" si="1094"/>
        <v>0</v>
      </c>
      <c r="AW294" s="13"/>
      <c r="AX294" s="13">
        <v>8.5</v>
      </c>
      <c r="AY294" s="13">
        <v>1</v>
      </c>
      <c r="AZ294" s="13">
        <v>1.5</v>
      </c>
      <c r="BA294" s="13"/>
      <c r="BB294" s="13"/>
      <c r="BC294" s="13"/>
      <c r="BD294" s="13">
        <v>0.2</v>
      </c>
      <c r="BE294" s="15">
        <f t="shared" si="1095"/>
        <v>11.2</v>
      </c>
      <c r="BF294" s="13"/>
      <c r="BG294" s="13"/>
      <c r="BH294" s="13"/>
      <c r="BI294" s="13"/>
      <c r="BJ294" s="13"/>
      <c r="BK294" s="13"/>
      <c r="BL294" s="16">
        <f t="shared" si="1051"/>
        <v>0</v>
      </c>
      <c r="BM294" s="13"/>
      <c r="BN294" s="13"/>
      <c r="BO294" s="13"/>
      <c r="BP294" s="13"/>
      <c r="BQ294" s="13"/>
      <c r="BR294" s="35">
        <f t="shared" si="1096"/>
        <v>0</v>
      </c>
      <c r="BS294" s="15">
        <f t="shared" si="1053"/>
        <v>11.2</v>
      </c>
      <c r="BT294" s="16"/>
      <c r="BU294" s="13"/>
      <c r="BV294" s="34">
        <f t="shared" si="1097"/>
        <v>11.2</v>
      </c>
      <c r="BW294" s="13"/>
      <c r="BX294" s="15"/>
      <c r="BY294" s="16"/>
      <c r="BZ294" s="18"/>
      <c r="CB294" s="13">
        <f t="shared" si="1056"/>
        <v>0</v>
      </c>
      <c r="CC294" s="13">
        <f t="shared" si="1057"/>
        <v>0</v>
      </c>
      <c r="CD294" s="13">
        <f t="shared" si="1058"/>
        <v>0</v>
      </c>
      <c r="CE294" s="13">
        <f t="shared" si="1059"/>
        <v>0</v>
      </c>
      <c r="CF294" s="13">
        <f t="shared" si="1060"/>
        <v>0</v>
      </c>
      <c r="CG294" s="13">
        <f t="shared" si="1061"/>
        <v>0</v>
      </c>
      <c r="CH294" s="13">
        <f t="shared" si="1062"/>
        <v>0</v>
      </c>
      <c r="CI294" s="13">
        <f t="shared" si="1063"/>
        <v>0</v>
      </c>
      <c r="CJ294" s="13">
        <f t="shared" si="1064"/>
        <v>0</v>
      </c>
      <c r="CK294" s="13">
        <f t="shared" si="1065"/>
        <v>-3.5</v>
      </c>
      <c r="CL294" s="13">
        <f t="shared" si="1066"/>
        <v>0</v>
      </c>
      <c r="CM294" s="13">
        <f t="shared" si="1067"/>
        <v>0.5</v>
      </c>
      <c r="CN294" s="13">
        <f t="shared" si="1068"/>
        <v>0</v>
      </c>
      <c r="CO294" s="13">
        <f t="shared" si="1069"/>
        <v>0</v>
      </c>
      <c r="CP294" s="13">
        <f t="shared" si="1070"/>
        <v>0</v>
      </c>
      <c r="CQ294" s="13">
        <f t="shared" si="1071"/>
        <v>-0.1</v>
      </c>
      <c r="CR294" s="13">
        <f t="shared" si="1072"/>
        <v>-3.0999999999999996</v>
      </c>
      <c r="CS294" s="13">
        <f t="shared" si="1073"/>
        <v>0.5</v>
      </c>
      <c r="CT294" s="13">
        <f t="shared" si="1074"/>
        <v>0</v>
      </c>
      <c r="CU294" s="13">
        <f t="shared" si="1075"/>
        <v>0</v>
      </c>
      <c r="CV294" s="13">
        <f t="shared" si="1076"/>
        <v>0</v>
      </c>
      <c r="CW294" s="13">
        <f t="shared" si="1077"/>
        <v>0</v>
      </c>
      <c r="CX294" s="13">
        <f t="shared" si="1078"/>
        <v>0</v>
      </c>
      <c r="CY294" s="13">
        <f t="shared" si="1079"/>
        <v>0</v>
      </c>
      <c r="CZ294" s="13">
        <f t="shared" si="1080"/>
        <v>0</v>
      </c>
      <c r="DA294" s="13">
        <f t="shared" si="1081"/>
        <v>0</v>
      </c>
      <c r="DB294" s="13">
        <f t="shared" si="1082"/>
        <v>0</v>
      </c>
      <c r="DC294" s="13">
        <f t="shared" si="1083"/>
        <v>0</v>
      </c>
      <c r="DD294" s="13">
        <f t="shared" si="1084"/>
        <v>6</v>
      </c>
      <c r="DE294" s="13">
        <f t="shared" si="1085"/>
        <v>6</v>
      </c>
      <c r="DF294" s="13">
        <f t="shared" si="1086"/>
        <v>3.4000000000000004</v>
      </c>
      <c r="DG294" s="13">
        <f t="shared" si="1087"/>
        <v>0</v>
      </c>
      <c r="DH294" s="13">
        <f t="shared" si="1088"/>
        <v>0</v>
      </c>
      <c r="DI294" s="13">
        <f t="shared" si="1089"/>
        <v>3.4000000000000004</v>
      </c>
      <c r="DJ294" s="13">
        <f t="shared" si="1090"/>
        <v>0</v>
      </c>
      <c r="DK294" s="13">
        <f t="shared" si="1091"/>
        <v>0</v>
      </c>
      <c r="DL294" s="13">
        <f t="shared" si="1092"/>
        <v>0</v>
      </c>
      <c r="DM294" s="13">
        <f t="shared" si="1093"/>
        <v>0</v>
      </c>
    </row>
    <row r="295" spans="1:117" ht="12.75" customHeight="1" x14ac:dyDescent="0.2">
      <c r="A295" s="36" t="s">
        <v>350</v>
      </c>
      <c r="B295" s="13"/>
      <c r="C295" s="13"/>
      <c r="D295" s="13"/>
      <c r="E295" s="13"/>
      <c r="F295" s="13"/>
      <c r="G295" s="13"/>
      <c r="H295" s="14"/>
      <c r="I295" s="34">
        <f t="shared" si="931"/>
        <v>0</v>
      </c>
      <c r="J295" s="13"/>
      <c r="K295" s="13"/>
      <c r="L295" s="13"/>
      <c r="M295" s="13"/>
      <c r="N295" s="13"/>
      <c r="O295" s="13"/>
      <c r="P295" s="13"/>
      <c r="Q295" s="13"/>
      <c r="R295" s="15">
        <f t="shared" si="923"/>
        <v>0</v>
      </c>
      <c r="S295" s="13"/>
      <c r="T295" s="13"/>
      <c r="U295" s="13"/>
      <c r="V295" s="13"/>
      <c r="W295" s="13"/>
      <c r="X295" s="13"/>
      <c r="Y295" s="16">
        <f t="shared" si="1021"/>
        <v>0</v>
      </c>
      <c r="Z295" s="13"/>
      <c r="AA295" s="13"/>
      <c r="AB295" s="13"/>
      <c r="AC295" s="13"/>
      <c r="AD295" s="13"/>
      <c r="AE295" s="35">
        <f t="shared" si="924"/>
        <v>0</v>
      </c>
      <c r="AF295" s="15">
        <f t="shared" si="1004"/>
        <v>0</v>
      </c>
      <c r="AG295" s="16"/>
      <c r="AH295" s="13">
        <v>267</v>
      </c>
      <c r="AI295" s="34">
        <f t="shared" si="925"/>
        <v>267</v>
      </c>
      <c r="AJ295" s="13"/>
      <c r="AK295" s="15">
        <f t="shared" si="990"/>
        <v>267</v>
      </c>
      <c r="AL295" s="16"/>
      <c r="AM295" s="18"/>
      <c r="AO295" s="13"/>
      <c r="AP295" s="13"/>
      <c r="AQ295" s="13"/>
      <c r="AR295" s="13"/>
      <c r="AS295" s="13"/>
      <c r="AT295" s="13"/>
      <c r="AU295" s="14"/>
      <c r="AV295" s="34">
        <f t="shared" si="1094"/>
        <v>0</v>
      </c>
      <c r="AW295" s="13"/>
      <c r="AX295" s="13"/>
      <c r="AY295" s="13"/>
      <c r="AZ295" s="13"/>
      <c r="BA295" s="13"/>
      <c r="BB295" s="13"/>
      <c r="BC295" s="13"/>
      <c r="BD295" s="13"/>
      <c r="BE295" s="15">
        <f t="shared" si="1095"/>
        <v>0</v>
      </c>
      <c r="BF295" s="13"/>
      <c r="BG295" s="13"/>
      <c r="BH295" s="13"/>
      <c r="BI295" s="13"/>
      <c r="BJ295" s="13"/>
      <c r="BK295" s="13"/>
      <c r="BL295" s="16">
        <f t="shared" si="1051"/>
        <v>0</v>
      </c>
      <c r="BM295" s="13"/>
      <c r="BN295" s="13"/>
      <c r="BO295" s="13"/>
      <c r="BP295" s="13"/>
      <c r="BQ295" s="13"/>
      <c r="BR295" s="35">
        <f t="shared" si="1096"/>
        <v>0</v>
      </c>
      <c r="BS295" s="15">
        <f t="shared" si="1053"/>
        <v>0</v>
      </c>
      <c r="BT295" s="16"/>
      <c r="BU295" s="13">
        <v>267</v>
      </c>
      <c r="BV295" s="34">
        <f t="shared" si="1097"/>
        <v>267</v>
      </c>
      <c r="BW295" s="13"/>
      <c r="BX295" s="15">
        <f t="shared" ref="BX295" si="1099">BV295+BW295</f>
        <v>267</v>
      </c>
      <c r="BY295" s="16"/>
      <c r="BZ295" s="18"/>
      <c r="CB295" s="13">
        <f t="shared" si="1056"/>
        <v>0</v>
      </c>
      <c r="CC295" s="13">
        <f t="shared" si="1057"/>
        <v>0</v>
      </c>
      <c r="CD295" s="13">
        <f t="shared" si="1058"/>
        <v>0</v>
      </c>
      <c r="CE295" s="13">
        <f t="shared" si="1059"/>
        <v>0</v>
      </c>
      <c r="CF295" s="13">
        <f t="shared" si="1060"/>
        <v>0</v>
      </c>
      <c r="CG295" s="13">
        <f t="shared" si="1061"/>
        <v>0</v>
      </c>
      <c r="CH295" s="13">
        <f t="shared" si="1062"/>
        <v>0</v>
      </c>
      <c r="CI295" s="13">
        <f t="shared" si="1063"/>
        <v>0</v>
      </c>
      <c r="CJ295" s="13">
        <f t="shared" si="1064"/>
        <v>0</v>
      </c>
      <c r="CK295" s="13">
        <f t="shared" si="1065"/>
        <v>0</v>
      </c>
      <c r="CL295" s="13">
        <f t="shared" si="1066"/>
        <v>0</v>
      </c>
      <c r="CM295" s="13">
        <f t="shared" si="1067"/>
        <v>0</v>
      </c>
      <c r="CN295" s="13">
        <f t="shared" si="1068"/>
        <v>0</v>
      </c>
      <c r="CO295" s="13">
        <f t="shared" si="1069"/>
        <v>0</v>
      </c>
      <c r="CP295" s="13">
        <f t="shared" si="1070"/>
        <v>0</v>
      </c>
      <c r="CQ295" s="13">
        <f t="shared" si="1071"/>
        <v>0</v>
      </c>
      <c r="CR295" s="13">
        <f t="shared" si="1072"/>
        <v>0</v>
      </c>
      <c r="CS295" s="13">
        <f t="shared" si="1073"/>
        <v>0</v>
      </c>
      <c r="CT295" s="13">
        <f t="shared" si="1074"/>
        <v>0</v>
      </c>
      <c r="CU295" s="13">
        <f t="shared" si="1075"/>
        <v>0</v>
      </c>
      <c r="CV295" s="13">
        <f t="shared" si="1076"/>
        <v>0</v>
      </c>
      <c r="CW295" s="13">
        <f t="shared" si="1077"/>
        <v>0</v>
      </c>
      <c r="CX295" s="13">
        <f t="shared" si="1078"/>
        <v>0</v>
      </c>
      <c r="CY295" s="13">
        <f t="shared" si="1079"/>
        <v>0</v>
      </c>
      <c r="CZ295" s="13">
        <f t="shared" si="1080"/>
        <v>0</v>
      </c>
      <c r="DA295" s="13">
        <f t="shared" si="1081"/>
        <v>0</v>
      </c>
      <c r="DB295" s="13">
        <f t="shared" si="1082"/>
        <v>0</v>
      </c>
      <c r="DC295" s="13">
        <f t="shared" si="1083"/>
        <v>0</v>
      </c>
      <c r="DD295" s="13">
        <f t="shared" si="1084"/>
        <v>0</v>
      </c>
      <c r="DE295" s="13">
        <f t="shared" si="1085"/>
        <v>0</v>
      </c>
      <c r="DF295" s="13">
        <f t="shared" si="1086"/>
        <v>0</v>
      </c>
      <c r="DG295" s="13">
        <f t="shared" si="1087"/>
        <v>0</v>
      </c>
      <c r="DH295" s="13">
        <f t="shared" si="1088"/>
        <v>0</v>
      </c>
      <c r="DI295" s="13">
        <f t="shared" si="1089"/>
        <v>0</v>
      </c>
      <c r="DJ295" s="13">
        <f t="shared" si="1090"/>
        <v>0</v>
      </c>
      <c r="DK295" s="13">
        <f t="shared" si="1091"/>
        <v>0</v>
      </c>
      <c r="DL295" s="13">
        <f t="shared" si="1092"/>
        <v>0</v>
      </c>
      <c r="DM295" s="13">
        <f t="shared" si="1093"/>
        <v>0</v>
      </c>
    </row>
    <row r="296" spans="1:117" ht="12.75" customHeight="1" x14ac:dyDescent="0.2">
      <c r="A296" s="36" t="s">
        <v>282</v>
      </c>
      <c r="B296" s="13"/>
      <c r="C296" s="13"/>
      <c r="D296" s="13"/>
      <c r="E296" s="13"/>
      <c r="F296" s="13"/>
      <c r="G296" s="13"/>
      <c r="H296" s="14"/>
      <c r="I296" s="34">
        <f>SUM(B296:H296)</f>
        <v>0</v>
      </c>
      <c r="J296" s="13"/>
      <c r="K296" s="13"/>
      <c r="L296" s="13"/>
      <c r="M296" s="13"/>
      <c r="N296" s="13"/>
      <c r="O296" s="13"/>
      <c r="P296" s="13"/>
      <c r="Q296" s="13"/>
      <c r="R296" s="15">
        <f>SUM(K296:Q296)</f>
        <v>0</v>
      </c>
      <c r="S296" s="13"/>
      <c r="T296" s="13"/>
      <c r="U296" s="13"/>
      <c r="V296" s="13"/>
      <c r="W296" s="13"/>
      <c r="X296" s="13"/>
      <c r="Y296" s="16">
        <f>SUM(T296:X296)</f>
        <v>0</v>
      </c>
      <c r="Z296" s="13"/>
      <c r="AA296" s="13"/>
      <c r="AB296" s="13"/>
      <c r="AC296" s="13"/>
      <c r="AD296" s="13">
        <v>150</v>
      </c>
      <c r="AE296" s="35">
        <f>SUM(Z296:AD296)</f>
        <v>150</v>
      </c>
      <c r="AF296" s="15">
        <f>I296+J296+R296+Y296+AE296+S296</f>
        <v>150</v>
      </c>
      <c r="AG296" s="16"/>
      <c r="AH296" s="13">
        <v>300</v>
      </c>
      <c r="AI296" s="34">
        <f>SUM(AF296+AG296+AH296)</f>
        <v>450</v>
      </c>
      <c r="AJ296" s="13"/>
      <c r="AK296" s="15">
        <f>AI296+AJ296</f>
        <v>450</v>
      </c>
      <c r="AL296" s="16"/>
      <c r="AM296" s="18"/>
      <c r="AO296" s="13"/>
      <c r="AP296" s="13"/>
      <c r="AQ296" s="13"/>
      <c r="AR296" s="13"/>
      <c r="AS296" s="13"/>
      <c r="AT296" s="13"/>
      <c r="AU296" s="14"/>
      <c r="AV296" s="34">
        <f>SUM(AO296:AU296)</f>
        <v>0</v>
      </c>
      <c r="AW296" s="13"/>
      <c r="AX296" s="13"/>
      <c r="AY296" s="13"/>
      <c r="AZ296" s="13"/>
      <c r="BA296" s="13"/>
      <c r="BB296" s="13"/>
      <c r="BC296" s="13"/>
      <c r="BD296" s="13"/>
      <c r="BE296" s="15">
        <f>SUM(AX296:BD296)</f>
        <v>0</v>
      </c>
      <c r="BF296" s="13"/>
      <c r="BG296" s="13"/>
      <c r="BH296" s="13"/>
      <c r="BI296" s="13"/>
      <c r="BJ296" s="13"/>
      <c r="BK296" s="13"/>
      <c r="BL296" s="16">
        <f>SUM(BG296:BK296)</f>
        <v>0</v>
      </c>
      <c r="BM296" s="13"/>
      <c r="BN296" s="13"/>
      <c r="BO296" s="13"/>
      <c r="BP296" s="13"/>
      <c r="BQ296" s="13">
        <v>150</v>
      </c>
      <c r="BR296" s="35">
        <f>SUM(BM296:BQ296)</f>
        <v>150</v>
      </c>
      <c r="BS296" s="15">
        <f>AV296+AW296+BE296+BL296+BR296+BF296</f>
        <v>150</v>
      </c>
      <c r="BT296" s="16"/>
      <c r="BU296" s="13">
        <v>300</v>
      </c>
      <c r="BV296" s="34">
        <f>SUM(BS296+BT296+BU296)</f>
        <v>450</v>
      </c>
      <c r="BW296" s="13"/>
      <c r="BX296" s="15">
        <f>BV296+BW296</f>
        <v>450</v>
      </c>
      <c r="BY296" s="16"/>
      <c r="BZ296" s="18"/>
      <c r="CB296" s="13">
        <f t="shared" si="1056"/>
        <v>0</v>
      </c>
      <c r="CC296" s="13">
        <f t="shared" si="1057"/>
        <v>0</v>
      </c>
      <c r="CD296" s="13">
        <f t="shared" si="1058"/>
        <v>0</v>
      </c>
      <c r="CE296" s="13">
        <f t="shared" si="1059"/>
        <v>0</v>
      </c>
      <c r="CF296" s="13">
        <f t="shared" si="1060"/>
        <v>0</v>
      </c>
      <c r="CG296" s="13">
        <f t="shared" si="1061"/>
        <v>0</v>
      </c>
      <c r="CH296" s="13">
        <f t="shared" si="1062"/>
        <v>0</v>
      </c>
      <c r="CI296" s="13">
        <f t="shared" si="1063"/>
        <v>0</v>
      </c>
      <c r="CJ296" s="13">
        <f t="shared" si="1064"/>
        <v>0</v>
      </c>
      <c r="CK296" s="13">
        <f t="shared" si="1065"/>
        <v>0</v>
      </c>
      <c r="CL296" s="13">
        <f t="shared" si="1066"/>
        <v>0</v>
      </c>
      <c r="CM296" s="13">
        <f t="shared" si="1067"/>
        <v>0</v>
      </c>
      <c r="CN296" s="13">
        <f t="shared" si="1068"/>
        <v>0</v>
      </c>
      <c r="CO296" s="13">
        <f t="shared" si="1069"/>
        <v>0</v>
      </c>
      <c r="CP296" s="13">
        <f t="shared" si="1070"/>
        <v>0</v>
      </c>
      <c r="CQ296" s="13">
        <f t="shared" si="1071"/>
        <v>0</v>
      </c>
      <c r="CR296" s="13">
        <f t="shared" si="1072"/>
        <v>0</v>
      </c>
      <c r="CS296" s="13">
        <f t="shared" si="1073"/>
        <v>0</v>
      </c>
      <c r="CT296" s="13">
        <f t="shared" si="1074"/>
        <v>0</v>
      </c>
      <c r="CU296" s="13">
        <f t="shared" si="1075"/>
        <v>0</v>
      </c>
      <c r="CV296" s="13">
        <f t="shared" si="1076"/>
        <v>0</v>
      </c>
      <c r="CW296" s="13">
        <f t="shared" si="1077"/>
        <v>0</v>
      </c>
      <c r="CX296" s="13">
        <f t="shared" si="1078"/>
        <v>0</v>
      </c>
      <c r="CY296" s="13">
        <f t="shared" si="1079"/>
        <v>0</v>
      </c>
      <c r="CZ296" s="13">
        <f t="shared" si="1080"/>
        <v>0</v>
      </c>
      <c r="DA296" s="13">
        <f t="shared" si="1081"/>
        <v>0</v>
      </c>
      <c r="DB296" s="13">
        <f t="shared" si="1082"/>
        <v>0</v>
      </c>
      <c r="DC296" s="13">
        <f t="shared" si="1083"/>
        <v>0</v>
      </c>
      <c r="DD296" s="13">
        <f t="shared" si="1084"/>
        <v>0</v>
      </c>
      <c r="DE296" s="13">
        <f t="shared" si="1085"/>
        <v>0</v>
      </c>
      <c r="DF296" s="13">
        <f t="shared" si="1086"/>
        <v>0</v>
      </c>
      <c r="DG296" s="13">
        <f t="shared" si="1087"/>
        <v>0</v>
      </c>
      <c r="DH296" s="13">
        <f t="shared" si="1088"/>
        <v>0</v>
      </c>
      <c r="DI296" s="13">
        <f t="shared" si="1089"/>
        <v>0</v>
      </c>
      <c r="DJ296" s="13">
        <f t="shared" si="1090"/>
        <v>0</v>
      </c>
      <c r="DK296" s="13">
        <f t="shared" si="1091"/>
        <v>0</v>
      </c>
      <c r="DL296" s="13">
        <f t="shared" si="1092"/>
        <v>0</v>
      </c>
      <c r="DM296" s="13">
        <f t="shared" si="1093"/>
        <v>0</v>
      </c>
    </row>
    <row r="297" spans="1:117" ht="12.75" customHeight="1" x14ac:dyDescent="0.2">
      <c r="A297" s="36" t="s">
        <v>283</v>
      </c>
      <c r="B297" s="13"/>
      <c r="C297" s="13"/>
      <c r="D297" s="13"/>
      <c r="E297" s="13"/>
      <c r="F297" s="13"/>
      <c r="G297" s="13"/>
      <c r="H297" s="14"/>
      <c r="I297" s="34">
        <f>SUM(B297:H297)</f>
        <v>0</v>
      </c>
      <c r="J297" s="13"/>
      <c r="K297" s="13"/>
      <c r="L297" s="13"/>
      <c r="M297" s="13"/>
      <c r="N297" s="13"/>
      <c r="O297" s="13"/>
      <c r="P297" s="13"/>
      <c r="Q297" s="13"/>
      <c r="R297" s="15">
        <f>SUM(K297:Q297)</f>
        <v>0</v>
      </c>
      <c r="S297" s="13"/>
      <c r="T297" s="13"/>
      <c r="U297" s="13"/>
      <c r="V297" s="13"/>
      <c r="W297" s="13"/>
      <c r="X297" s="13"/>
      <c r="Y297" s="16">
        <f t="shared" si="1021"/>
        <v>0</v>
      </c>
      <c r="Z297" s="13"/>
      <c r="AA297" s="13"/>
      <c r="AB297" s="13"/>
      <c r="AC297" s="13"/>
      <c r="AD297" s="13"/>
      <c r="AE297" s="35">
        <f>SUM(Z297:AD297)</f>
        <v>0</v>
      </c>
      <c r="AF297" s="15">
        <f t="shared" si="1004"/>
        <v>0</v>
      </c>
      <c r="AG297" s="16"/>
      <c r="AH297" s="13">
        <v>0</v>
      </c>
      <c r="AI297" s="34">
        <f>SUM(AF297+AG297+AH297)</f>
        <v>0</v>
      </c>
      <c r="AJ297" s="13"/>
      <c r="AK297" s="15">
        <f t="shared" si="990"/>
        <v>0</v>
      </c>
      <c r="AL297" s="16"/>
      <c r="AM297" s="18"/>
      <c r="AO297" s="13"/>
      <c r="AP297" s="13"/>
      <c r="AQ297" s="13"/>
      <c r="AR297" s="13"/>
      <c r="AS297" s="13"/>
      <c r="AT297" s="13"/>
      <c r="AU297" s="14"/>
      <c r="AV297" s="34">
        <f>SUM(AO297:AU297)</f>
        <v>0</v>
      </c>
      <c r="AW297" s="13"/>
      <c r="AX297" s="13"/>
      <c r="AY297" s="13"/>
      <c r="AZ297" s="13"/>
      <c r="BA297" s="13"/>
      <c r="BB297" s="13"/>
      <c r="BC297" s="13"/>
      <c r="BD297" s="13"/>
      <c r="BE297" s="15">
        <f>SUM(AX297:BD297)</f>
        <v>0</v>
      </c>
      <c r="BF297" s="13"/>
      <c r="BG297" s="13"/>
      <c r="BH297" s="13"/>
      <c r="BI297" s="13"/>
      <c r="BJ297" s="13"/>
      <c r="BK297" s="13"/>
      <c r="BL297" s="16">
        <f t="shared" ref="BL297:BL302" si="1100">SUM(BG297:BK297)</f>
        <v>0</v>
      </c>
      <c r="BM297" s="13"/>
      <c r="BN297" s="13"/>
      <c r="BO297" s="13"/>
      <c r="BP297" s="13"/>
      <c r="BQ297" s="13"/>
      <c r="BR297" s="35">
        <f>SUM(BM297:BQ297)</f>
        <v>0</v>
      </c>
      <c r="BS297" s="15">
        <f t="shared" ref="BS297" si="1101">AV297+AW297+BE297+BL297+BR297+BF297</f>
        <v>0</v>
      </c>
      <c r="BT297" s="16"/>
      <c r="BU297" s="13">
        <v>0</v>
      </c>
      <c r="BV297" s="34">
        <f>SUM(BS297+BT297+BU297)</f>
        <v>0</v>
      </c>
      <c r="BW297" s="13"/>
      <c r="BX297" s="15">
        <f t="shared" ref="BX297:BX301" si="1102">BV297+BW297</f>
        <v>0</v>
      </c>
      <c r="BY297" s="16"/>
      <c r="BZ297" s="18"/>
      <c r="CB297" s="13">
        <f t="shared" si="1056"/>
        <v>0</v>
      </c>
      <c r="CC297" s="13">
        <f t="shared" si="1057"/>
        <v>0</v>
      </c>
      <c r="CD297" s="13">
        <f t="shared" si="1058"/>
        <v>0</v>
      </c>
      <c r="CE297" s="13">
        <f t="shared" si="1059"/>
        <v>0</v>
      </c>
      <c r="CF297" s="13">
        <f t="shared" si="1060"/>
        <v>0</v>
      </c>
      <c r="CG297" s="13">
        <f t="shared" si="1061"/>
        <v>0</v>
      </c>
      <c r="CH297" s="13">
        <f t="shared" si="1062"/>
        <v>0</v>
      </c>
      <c r="CI297" s="13">
        <f t="shared" si="1063"/>
        <v>0</v>
      </c>
      <c r="CJ297" s="13">
        <f t="shared" si="1064"/>
        <v>0</v>
      </c>
      <c r="CK297" s="13">
        <f t="shared" si="1065"/>
        <v>0</v>
      </c>
      <c r="CL297" s="13">
        <f t="shared" si="1066"/>
        <v>0</v>
      </c>
      <c r="CM297" s="13">
        <f t="shared" si="1067"/>
        <v>0</v>
      </c>
      <c r="CN297" s="13">
        <f t="shared" si="1068"/>
        <v>0</v>
      </c>
      <c r="CO297" s="13">
        <f t="shared" si="1069"/>
        <v>0</v>
      </c>
      <c r="CP297" s="13">
        <f t="shared" si="1070"/>
        <v>0</v>
      </c>
      <c r="CQ297" s="13">
        <f t="shared" si="1071"/>
        <v>0</v>
      </c>
      <c r="CR297" s="13">
        <f t="shared" si="1072"/>
        <v>0</v>
      </c>
      <c r="CS297" s="13">
        <f t="shared" si="1073"/>
        <v>0</v>
      </c>
      <c r="CT297" s="13">
        <f t="shared" si="1074"/>
        <v>0</v>
      </c>
      <c r="CU297" s="13">
        <f t="shared" si="1075"/>
        <v>0</v>
      </c>
      <c r="CV297" s="13">
        <f t="shared" si="1076"/>
        <v>0</v>
      </c>
      <c r="CW297" s="13">
        <f t="shared" si="1077"/>
        <v>0</v>
      </c>
      <c r="CX297" s="13">
        <f t="shared" si="1078"/>
        <v>0</v>
      </c>
      <c r="CY297" s="13">
        <f t="shared" si="1079"/>
        <v>0</v>
      </c>
      <c r="CZ297" s="13">
        <f t="shared" si="1080"/>
        <v>0</v>
      </c>
      <c r="DA297" s="13">
        <f t="shared" si="1081"/>
        <v>0</v>
      </c>
      <c r="DB297" s="13">
        <f t="shared" si="1082"/>
        <v>0</v>
      </c>
      <c r="DC297" s="13">
        <f t="shared" si="1083"/>
        <v>0</v>
      </c>
      <c r="DD297" s="13">
        <f t="shared" si="1084"/>
        <v>0</v>
      </c>
      <c r="DE297" s="13">
        <f t="shared" si="1085"/>
        <v>0</v>
      </c>
      <c r="DF297" s="13">
        <f t="shared" si="1086"/>
        <v>0</v>
      </c>
      <c r="DG297" s="13">
        <f t="shared" si="1087"/>
        <v>0</v>
      </c>
      <c r="DH297" s="13">
        <f t="shared" si="1088"/>
        <v>0</v>
      </c>
      <c r="DI297" s="13">
        <f t="shared" si="1089"/>
        <v>0</v>
      </c>
      <c r="DJ297" s="13">
        <f t="shared" si="1090"/>
        <v>0</v>
      </c>
      <c r="DK297" s="13">
        <f t="shared" si="1091"/>
        <v>0</v>
      </c>
      <c r="DL297" s="13">
        <f t="shared" si="1092"/>
        <v>0</v>
      </c>
      <c r="DM297" s="13">
        <f t="shared" si="1093"/>
        <v>0</v>
      </c>
    </row>
    <row r="298" spans="1:117" ht="12.75" customHeight="1" x14ac:dyDescent="0.2">
      <c r="A298" s="12" t="s">
        <v>284</v>
      </c>
      <c r="B298" s="13"/>
      <c r="C298" s="13"/>
      <c r="D298" s="13"/>
      <c r="E298" s="13"/>
      <c r="F298" s="13"/>
      <c r="G298" s="13"/>
      <c r="H298" s="14"/>
      <c r="I298" s="34">
        <f t="shared" si="931"/>
        <v>0</v>
      </c>
      <c r="J298" s="13">
        <v>5</v>
      </c>
      <c r="K298" s="13">
        <v>3</v>
      </c>
      <c r="L298" s="13">
        <v>1</v>
      </c>
      <c r="M298" s="13">
        <v>2</v>
      </c>
      <c r="N298" s="13"/>
      <c r="O298" s="13"/>
      <c r="P298" s="13"/>
      <c r="Q298" s="13"/>
      <c r="R298" s="15">
        <f t="shared" ref="R298:R329" si="1103">SUM(K298:Q298)</f>
        <v>6</v>
      </c>
      <c r="S298" s="13"/>
      <c r="T298" s="13"/>
      <c r="U298" s="13"/>
      <c r="V298" s="13"/>
      <c r="W298" s="13"/>
      <c r="X298" s="13"/>
      <c r="Y298" s="16">
        <f t="shared" si="1021"/>
        <v>0</v>
      </c>
      <c r="Z298" s="13"/>
      <c r="AA298" s="13"/>
      <c r="AB298" s="13"/>
      <c r="AC298" s="13"/>
      <c r="AD298" s="13"/>
      <c r="AE298" s="35">
        <f t="shared" si="924"/>
        <v>0</v>
      </c>
      <c r="AF298" s="15">
        <f>I298+J298+R298+Y298+AE298+S298</f>
        <v>11</v>
      </c>
      <c r="AG298" s="16"/>
      <c r="AH298" s="13"/>
      <c r="AI298" s="34">
        <f t="shared" ref="AI298:AI329" si="1104">SUM(AF298+AG298+AH298)</f>
        <v>11</v>
      </c>
      <c r="AJ298" s="13"/>
      <c r="AK298" s="15">
        <f t="shared" si="990"/>
        <v>11</v>
      </c>
      <c r="AL298" s="16"/>
      <c r="AM298" s="18"/>
      <c r="AO298" s="13"/>
      <c r="AP298" s="13"/>
      <c r="AQ298" s="13"/>
      <c r="AR298" s="13"/>
      <c r="AS298" s="13"/>
      <c r="AT298" s="13"/>
      <c r="AU298" s="14"/>
      <c r="AV298" s="34">
        <f t="shared" ref="AV298:AV302" si="1105">SUM(AO298:AU298)</f>
        <v>0</v>
      </c>
      <c r="AW298" s="13">
        <v>5</v>
      </c>
      <c r="AX298" s="13">
        <v>3</v>
      </c>
      <c r="AY298" s="13">
        <v>1</v>
      </c>
      <c r="AZ298" s="13">
        <v>2</v>
      </c>
      <c r="BA298" s="13"/>
      <c r="BB298" s="13"/>
      <c r="BC298" s="13"/>
      <c r="BD298" s="13"/>
      <c r="BE298" s="15">
        <f t="shared" ref="BE298:BE302" si="1106">SUM(AX298:BD298)</f>
        <v>6</v>
      </c>
      <c r="BF298" s="13"/>
      <c r="BG298" s="13"/>
      <c r="BH298" s="13"/>
      <c r="BI298" s="13"/>
      <c r="BJ298" s="13"/>
      <c r="BK298" s="13"/>
      <c r="BL298" s="16">
        <f t="shared" si="1100"/>
        <v>0</v>
      </c>
      <c r="BM298" s="13"/>
      <c r="BN298" s="13"/>
      <c r="BO298" s="13"/>
      <c r="BP298" s="13"/>
      <c r="BQ298" s="13"/>
      <c r="BR298" s="35">
        <f t="shared" ref="BR298:BR302" si="1107">SUM(BM298:BQ298)</f>
        <v>0</v>
      </c>
      <c r="BS298" s="15">
        <f>AV298+AW298+BE298+BL298+BR298+BF298</f>
        <v>11</v>
      </c>
      <c r="BT298" s="16"/>
      <c r="BU298" s="13"/>
      <c r="BV298" s="34">
        <f t="shared" ref="BV298:BV302" si="1108">SUM(BS298+BT298+BU298)</f>
        <v>11</v>
      </c>
      <c r="BW298" s="13"/>
      <c r="BX298" s="15">
        <f t="shared" si="1102"/>
        <v>11</v>
      </c>
      <c r="BY298" s="16"/>
      <c r="BZ298" s="18"/>
      <c r="CB298" s="13">
        <f t="shared" si="1056"/>
        <v>0</v>
      </c>
      <c r="CC298" s="13">
        <f t="shared" si="1057"/>
        <v>0</v>
      </c>
      <c r="CD298" s="13">
        <f t="shared" si="1058"/>
        <v>0</v>
      </c>
      <c r="CE298" s="13">
        <f t="shared" si="1059"/>
        <v>0</v>
      </c>
      <c r="CF298" s="13">
        <f t="shared" si="1060"/>
        <v>0</v>
      </c>
      <c r="CG298" s="13">
        <f t="shared" si="1061"/>
        <v>0</v>
      </c>
      <c r="CH298" s="13">
        <f t="shared" si="1062"/>
        <v>0</v>
      </c>
      <c r="CI298" s="13">
        <f t="shared" si="1063"/>
        <v>0</v>
      </c>
      <c r="CJ298" s="13">
        <f t="shared" si="1064"/>
        <v>0</v>
      </c>
      <c r="CK298" s="13">
        <f t="shared" si="1065"/>
        <v>0</v>
      </c>
      <c r="CL298" s="13">
        <f t="shared" si="1066"/>
        <v>0</v>
      </c>
      <c r="CM298" s="13">
        <f t="shared" si="1067"/>
        <v>0</v>
      </c>
      <c r="CN298" s="13">
        <f t="shared" si="1068"/>
        <v>0</v>
      </c>
      <c r="CO298" s="13">
        <f t="shared" si="1069"/>
        <v>0</v>
      </c>
      <c r="CP298" s="13">
        <f t="shared" si="1070"/>
        <v>0</v>
      </c>
      <c r="CQ298" s="13">
        <f t="shared" si="1071"/>
        <v>0</v>
      </c>
      <c r="CR298" s="13">
        <f t="shared" si="1072"/>
        <v>0</v>
      </c>
      <c r="CS298" s="13">
        <f t="shared" si="1073"/>
        <v>0</v>
      </c>
      <c r="CT298" s="13">
        <f t="shared" si="1074"/>
        <v>0</v>
      </c>
      <c r="CU298" s="13">
        <f t="shared" si="1075"/>
        <v>0</v>
      </c>
      <c r="CV298" s="13">
        <f t="shared" si="1076"/>
        <v>0</v>
      </c>
      <c r="CW298" s="13">
        <f t="shared" si="1077"/>
        <v>0</v>
      </c>
      <c r="CX298" s="13">
        <f t="shared" si="1078"/>
        <v>0</v>
      </c>
      <c r="CY298" s="13">
        <f t="shared" si="1079"/>
        <v>0</v>
      </c>
      <c r="CZ298" s="13">
        <f t="shared" si="1080"/>
        <v>0</v>
      </c>
      <c r="DA298" s="13">
        <f t="shared" si="1081"/>
        <v>0</v>
      </c>
      <c r="DB298" s="13">
        <f t="shared" si="1082"/>
        <v>0</v>
      </c>
      <c r="DC298" s="13">
        <f t="shared" si="1083"/>
        <v>0</v>
      </c>
      <c r="DD298" s="13">
        <f t="shared" si="1084"/>
        <v>0</v>
      </c>
      <c r="DE298" s="13">
        <f t="shared" si="1085"/>
        <v>0</v>
      </c>
      <c r="DF298" s="13">
        <f t="shared" si="1086"/>
        <v>0</v>
      </c>
      <c r="DG298" s="13">
        <f t="shared" si="1087"/>
        <v>0</v>
      </c>
      <c r="DH298" s="13">
        <f t="shared" si="1088"/>
        <v>0</v>
      </c>
      <c r="DI298" s="13">
        <f t="shared" si="1089"/>
        <v>0</v>
      </c>
      <c r="DJ298" s="13">
        <f t="shared" si="1090"/>
        <v>0</v>
      </c>
      <c r="DK298" s="13">
        <f t="shared" si="1091"/>
        <v>0</v>
      </c>
      <c r="DL298" s="13">
        <f t="shared" si="1092"/>
        <v>0</v>
      </c>
      <c r="DM298" s="13">
        <f t="shared" si="1093"/>
        <v>0</v>
      </c>
    </row>
    <row r="299" spans="1:117" ht="12.75" customHeight="1" x14ac:dyDescent="0.2">
      <c r="A299" s="12" t="s">
        <v>285</v>
      </c>
      <c r="B299" s="13"/>
      <c r="C299" s="13"/>
      <c r="D299" s="13"/>
      <c r="E299" s="13"/>
      <c r="F299" s="13"/>
      <c r="G299" s="13"/>
      <c r="H299" s="14"/>
      <c r="I299" s="34">
        <f t="shared" si="931"/>
        <v>0</v>
      </c>
      <c r="J299" s="13"/>
      <c r="K299" s="13"/>
      <c r="L299" s="13"/>
      <c r="M299" s="13"/>
      <c r="N299" s="13"/>
      <c r="O299" s="13"/>
      <c r="P299" s="13"/>
      <c r="Q299" s="13"/>
      <c r="R299" s="15">
        <f t="shared" si="1103"/>
        <v>0</v>
      </c>
      <c r="S299" s="13"/>
      <c r="T299" s="13"/>
      <c r="U299" s="13"/>
      <c r="V299" s="13"/>
      <c r="W299" s="13"/>
      <c r="X299" s="13"/>
      <c r="Y299" s="16">
        <f t="shared" si="1021"/>
        <v>0</v>
      </c>
      <c r="Z299" s="13"/>
      <c r="AA299" s="13"/>
      <c r="AB299" s="13"/>
      <c r="AC299" s="13"/>
      <c r="AD299" s="13"/>
      <c r="AE299" s="35">
        <f t="shared" si="924"/>
        <v>0</v>
      </c>
      <c r="AF299" s="15">
        <f t="shared" si="1004"/>
        <v>0</v>
      </c>
      <c r="AG299" s="16"/>
      <c r="AH299" s="13">
        <v>1276.2</v>
      </c>
      <c r="AI299" s="34">
        <f t="shared" si="1104"/>
        <v>1276.2</v>
      </c>
      <c r="AJ299" s="13"/>
      <c r="AK299" s="15">
        <f t="shared" si="990"/>
        <v>1276.2</v>
      </c>
      <c r="AL299" s="16"/>
      <c r="AM299" s="18"/>
      <c r="AO299" s="13"/>
      <c r="AP299" s="13"/>
      <c r="AQ299" s="13"/>
      <c r="AR299" s="13"/>
      <c r="AS299" s="13"/>
      <c r="AT299" s="13"/>
      <c r="AU299" s="14"/>
      <c r="AV299" s="34">
        <f t="shared" si="1105"/>
        <v>0</v>
      </c>
      <c r="AW299" s="13"/>
      <c r="AX299" s="13"/>
      <c r="AY299" s="13"/>
      <c r="AZ299" s="13"/>
      <c r="BA299" s="13"/>
      <c r="BB299" s="13"/>
      <c r="BC299" s="13"/>
      <c r="BD299" s="13"/>
      <c r="BE299" s="15">
        <f t="shared" si="1106"/>
        <v>0</v>
      </c>
      <c r="BF299" s="13"/>
      <c r="BG299" s="13"/>
      <c r="BH299" s="13"/>
      <c r="BI299" s="13"/>
      <c r="BJ299" s="13"/>
      <c r="BK299" s="13"/>
      <c r="BL299" s="16">
        <f t="shared" si="1100"/>
        <v>0</v>
      </c>
      <c r="BM299" s="13"/>
      <c r="BN299" s="13"/>
      <c r="BO299" s="13"/>
      <c r="BP299" s="13"/>
      <c r="BQ299" s="13"/>
      <c r="BR299" s="35">
        <f t="shared" si="1107"/>
        <v>0</v>
      </c>
      <c r="BS299" s="15">
        <f t="shared" ref="BS299:BS302" si="1109">AV299+AW299+BE299+BL299+BR299+BF299</f>
        <v>0</v>
      </c>
      <c r="BT299" s="16"/>
      <c r="BU299" s="13">
        <v>1276.2</v>
      </c>
      <c r="BV299" s="34">
        <f t="shared" si="1108"/>
        <v>1276.2</v>
      </c>
      <c r="BW299" s="13"/>
      <c r="BX299" s="15">
        <f t="shared" si="1102"/>
        <v>1276.2</v>
      </c>
      <c r="BY299" s="16"/>
      <c r="BZ299" s="18"/>
      <c r="CB299" s="13">
        <f t="shared" si="1056"/>
        <v>0</v>
      </c>
      <c r="CC299" s="13">
        <f t="shared" si="1057"/>
        <v>0</v>
      </c>
      <c r="CD299" s="13">
        <f t="shared" si="1058"/>
        <v>0</v>
      </c>
      <c r="CE299" s="13">
        <f t="shared" si="1059"/>
        <v>0</v>
      </c>
      <c r="CF299" s="13">
        <f t="shared" si="1060"/>
        <v>0</v>
      </c>
      <c r="CG299" s="13">
        <f t="shared" si="1061"/>
        <v>0</v>
      </c>
      <c r="CH299" s="13">
        <f t="shared" si="1062"/>
        <v>0</v>
      </c>
      <c r="CI299" s="13">
        <f t="shared" si="1063"/>
        <v>0</v>
      </c>
      <c r="CJ299" s="13">
        <f t="shared" si="1064"/>
        <v>0</v>
      </c>
      <c r="CK299" s="13">
        <f t="shared" si="1065"/>
        <v>0</v>
      </c>
      <c r="CL299" s="13">
        <f t="shared" si="1066"/>
        <v>0</v>
      </c>
      <c r="CM299" s="13">
        <f t="shared" si="1067"/>
        <v>0</v>
      </c>
      <c r="CN299" s="13">
        <f t="shared" si="1068"/>
        <v>0</v>
      </c>
      <c r="CO299" s="13">
        <f t="shared" si="1069"/>
        <v>0</v>
      </c>
      <c r="CP299" s="13">
        <f t="shared" si="1070"/>
        <v>0</v>
      </c>
      <c r="CQ299" s="13">
        <f t="shared" si="1071"/>
        <v>0</v>
      </c>
      <c r="CR299" s="13">
        <f t="shared" si="1072"/>
        <v>0</v>
      </c>
      <c r="CS299" s="13">
        <f t="shared" si="1073"/>
        <v>0</v>
      </c>
      <c r="CT299" s="13">
        <f t="shared" si="1074"/>
        <v>0</v>
      </c>
      <c r="CU299" s="13">
        <f t="shared" si="1075"/>
        <v>0</v>
      </c>
      <c r="CV299" s="13">
        <f t="shared" si="1076"/>
        <v>0</v>
      </c>
      <c r="CW299" s="13">
        <f t="shared" si="1077"/>
        <v>0</v>
      </c>
      <c r="CX299" s="13">
        <f t="shared" si="1078"/>
        <v>0</v>
      </c>
      <c r="CY299" s="13">
        <f t="shared" si="1079"/>
        <v>0</v>
      </c>
      <c r="CZ299" s="13">
        <f t="shared" si="1080"/>
        <v>0</v>
      </c>
      <c r="DA299" s="13">
        <f t="shared" si="1081"/>
        <v>0</v>
      </c>
      <c r="DB299" s="13">
        <f t="shared" si="1082"/>
        <v>0</v>
      </c>
      <c r="DC299" s="13">
        <f t="shared" si="1083"/>
        <v>0</v>
      </c>
      <c r="DD299" s="13">
        <f t="shared" si="1084"/>
        <v>0</v>
      </c>
      <c r="DE299" s="13">
        <f t="shared" si="1085"/>
        <v>0</v>
      </c>
      <c r="DF299" s="13">
        <f t="shared" si="1086"/>
        <v>0</v>
      </c>
      <c r="DG299" s="13">
        <f t="shared" si="1087"/>
        <v>0</v>
      </c>
      <c r="DH299" s="13">
        <f t="shared" si="1088"/>
        <v>0</v>
      </c>
      <c r="DI299" s="13">
        <f t="shared" si="1089"/>
        <v>0</v>
      </c>
      <c r="DJ299" s="13">
        <f t="shared" si="1090"/>
        <v>0</v>
      </c>
      <c r="DK299" s="13">
        <f t="shared" si="1091"/>
        <v>0</v>
      </c>
      <c r="DL299" s="13">
        <f t="shared" si="1092"/>
        <v>0</v>
      </c>
      <c r="DM299" s="13">
        <f t="shared" si="1093"/>
        <v>0</v>
      </c>
    </row>
    <row r="300" spans="1:117" ht="12.75" customHeight="1" x14ac:dyDescent="0.2">
      <c r="A300" s="12" t="s">
        <v>286</v>
      </c>
      <c r="B300" s="13"/>
      <c r="C300" s="13"/>
      <c r="D300" s="13"/>
      <c r="E300" s="13"/>
      <c r="F300" s="13"/>
      <c r="G300" s="13"/>
      <c r="H300" s="14"/>
      <c r="I300" s="34">
        <f t="shared" si="931"/>
        <v>0</v>
      </c>
      <c r="J300" s="13">
        <v>20</v>
      </c>
      <c r="K300" s="13">
        <v>2</v>
      </c>
      <c r="L300" s="13">
        <v>2</v>
      </c>
      <c r="M300" s="13"/>
      <c r="N300" s="13"/>
      <c r="O300" s="13"/>
      <c r="P300" s="13"/>
      <c r="Q300" s="13"/>
      <c r="R300" s="15">
        <f t="shared" si="1103"/>
        <v>4</v>
      </c>
      <c r="S300" s="13"/>
      <c r="T300" s="13"/>
      <c r="U300" s="13"/>
      <c r="V300" s="13"/>
      <c r="W300" s="13"/>
      <c r="X300" s="13"/>
      <c r="Y300" s="16">
        <f t="shared" si="1021"/>
        <v>0</v>
      </c>
      <c r="Z300" s="13"/>
      <c r="AA300" s="13"/>
      <c r="AB300" s="13"/>
      <c r="AC300" s="13"/>
      <c r="AD300" s="13"/>
      <c r="AE300" s="35">
        <f t="shared" si="924"/>
        <v>0</v>
      </c>
      <c r="AF300" s="15">
        <f t="shared" si="1004"/>
        <v>24</v>
      </c>
      <c r="AG300" s="16"/>
      <c r="AH300" s="13">
        <v>517.20000000000005</v>
      </c>
      <c r="AI300" s="34">
        <f t="shared" si="1104"/>
        <v>541.20000000000005</v>
      </c>
      <c r="AJ300" s="13"/>
      <c r="AK300" s="15">
        <f t="shared" si="990"/>
        <v>541.20000000000005</v>
      </c>
      <c r="AL300" s="16"/>
      <c r="AM300" s="18"/>
      <c r="AO300" s="13"/>
      <c r="AP300" s="13"/>
      <c r="AQ300" s="13"/>
      <c r="AR300" s="13"/>
      <c r="AS300" s="13"/>
      <c r="AT300" s="13"/>
      <c r="AU300" s="14"/>
      <c r="AV300" s="34">
        <f t="shared" si="1105"/>
        <v>0</v>
      </c>
      <c r="AW300" s="13">
        <v>17</v>
      </c>
      <c r="AX300" s="13">
        <v>4</v>
      </c>
      <c r="AY300" s="13">
        <v>4</v>
      </c>
      <c r="AZ300" s="13"/>
      <c r="BA300" s="13"/>
      <c r="BB300" s="13"/>
      <c r="BC300" s="13"/>
      <c r="BD300" s="13"/>
      <c r="BE300" s="15">
        <f t="shared" si="1106"/>
        <v>8</v>
      </c>
      <c r="BF300" s="13"/>
      <c r="BG300" s="13"/>
      <c r="BH300" s="13"/>
      <c r="BI300" s="13"/>
      <c r="BJ300" s="13"/>
      <c r="BK300" s="13"/>
      <c r="BL300" s="16">
        <f t="shared" si="1100"/>
        <v>0</v>
      </c>
      <c r="BM300" s="13"/>
      <c r="BN300" s="13"/>
      <c r="BO300" s="13"/>
      <c r="BP300" s="13"/>
      <c r="BQ300" s="13"/>
      <c r="BR300" s="35">
        <f t="shared" si="1107"/>
        <v>0</v>
      </c>
      <c r="BS300" s="15">
        <f t="shared" si="1109"/>
        <v>25</v>
      </c>
      <c r="BT300" s="16"/>
      <c r="BU300" s="13">
        <v>517.20000000000005</v>
      </c>
      <c r="BV300" s="34">
        <f t="shared" si="1108"/>
        <v>542.20000000000005</v>
      </c>
      <c r="BW300" s="13"/>
      <c r="BX300" s="15">
        <f t="shared" si="1102"/>
        <v>542.20000000000005</v>
      </c>
      <c r="BY300" s="16"/>
      <c r="BZ300" s="18"/>
      <c r="CB300" s="13">
        <f t="shared" si="1056"/>
        <v>0</v>
      </c>
      <c r="CC300" s="13">
        <f t="shared" si="1057"/>
        <v>0</v>
      </c>
      <c r="CD300" s="13">
        <f t="shared" si="1058"/>
        <v>0</v>
      </c>
      <c r="CE300" s="13">
        <f t="shared" si="1059"/>
        <v>0</v>
      </c>
      <c r="CF300" s="13">
        <f t="shared" si="1060"/>
        <v>0</v>
      </c>
      <c r="CG300" s="13">
        <f t="shared" si="1061"/>
        <v>0</v>
      </c>
      <c r="CH300" s="13">
        <f t="shared" si="1062"/>
        <v>0</v>
      </c>
      <c r="CI300" s="13">
        <f t="shared" si="1063"/>
        <v>0</v>
      </c>
      <c r="CJ300" s="13">
        <f t="shared" si="1064"/>
        <v>3</v>
      </c>
      <c r="CK300" s="13">
        <f t="shared" si="1065"/>
        <v>-2</v>
      </c>
      <c r="CL300" s="13">
        <f t="shared" si="1066"/>
        <v>-2</v>
      </c>
      <c r="CM300" s="13">
        <f t="shared" si="1067"/>
        <v>0</v>
      </c>
      <c r="CN300" s="13">
        <f t="shared" si="1068"/>
        <v>0</v>
      </c>
      <c r="CO300" s="13">
        <f t="shared" si="1069"/>
        <v>0</v>
      </c>
      <c r="CP300" s="13">
        <f t="shared" si="1070"/>
        <v>0</v>
      </c>
      <c r="CQ300" s="13">
        <f t="shared" si="1071"/>
        <v>0</v>
      </c>
      <c r="CR300" s="13">
        <f t="shared" si="1072"/>
        <v>-4</v>
      </c>
      <c r="CS300" s="13">
        <f t="shared" si="1073"/>
        <v>0</v>
      </c>
      <c r="CT300" s="13">
        <f t="shared" si="1074"/>
        <v>0</v>
      </c>
      <c r="CU300" s="13">
        <f t="shared" si="1075"/>
        <v>0</v>
      </c>
      <c r="CV300" s="13">
        <f t="shared" si="1076"/>
        <v>0</v>
      </c>
      <c r="CW300" s="13">
        <f t="shared" si="1077"/>
        <v>0</v>
      </c>
      <c r="CX300" s="13">
        <f t="shared" si="1078"/>
        <v>0</v>
      </c>
      <c r="CY300" s="13">
        <f t="shared" si="1079"/>
        <v>0</v>
      </c>
      <c r="CZ300" s="13">
        <f t="shared" si="1080"/>
        <v>0</v>
      </c>
      <c r="DA300" s="13">
        <f t="shared" si="1081"/>
        <v>0</v>
      </c>
      <c r="DB300" s="13">
        <f t="shared" si="1082"/>
        <v>0</v>
      </c>
      <c r="DC300" s="13">
        <f t="shared" si="1083"/>
        <v>0</v>
      </c>
      <c r="DD300" s="13">
        <f t="shared" si="1084"/>
        <v>0</v>
      </c>
      <c r="DE300" s="13">
        <f t="shared" si="1085"/>
        <v>0</v>
      </c>
      <c r="DF300" s="13">
        <f t="shared" si="1086"/>
        <v>-1</v>
      </c>
      <c r="DG300" s="13">
        <f t="shared" si="1087"/>
        <v>0</v>
      </c>
      <c r="DH300" s="13">
        <f t="shared" si="1088"/>
        <v>0</v>
      </c>
      <c r="DI300" s="13">
        <f t="shared" si="1089"/>
        <v>-1</v>
      </c>
      <c r="DJ300" s="13">
        <f t="shared" si="1090"/>
        <v>0</v>
      </c>
      <c r="DK300" s="13">
        <f t="shared" si="1091"/>
        <v>-1</v>
      </c>
      <c r="DL300" s="13">
        <f t="shared" si="1092"/>
        <v>0</v>
      </c>
      <c r="DM300" s="13">
        <f t="shared" si="1093"/>
        <v>0</v>
      </c>
    </row>
    <row r="301" spans="1:117" ht="12.75" customHeight="1" x14ac:dyDescent="0.2">
      <c r="A301" s="12" t="s">
        <v>287</v>
      </c>
      <c r="B301" s="13"/>
      <c r="C301" s="13"/>
      <c r="D301" s="13"/>
      <c r="E301" s="13"/>
      <c r="F301" s="13"/>
      <c r="G301" s="13"/>
      <c r="H301" s="14"/>
      <c r="I301" s="34">
        <f t="shared" si="931"/>
        <v>0</v>
      </c>
      <c r="J301" s="13"/>
      <c r="K301" s="13"/>
      <c r="L301" s="13"/>
      <c r="M301" s="13"/>
      <c r="N301" s="13"/>
      <c r="O301" s="13"/>
      <c r="P301" s="13"/>
      <c r="Q301" s="13"/>
      <c r="R301" s="15">
        <f t="shared" si="1103"/>
        <v>0</v>
      </c>
      <c r="S301" s="13"/>
      <c r="T301" s="13"/>
      <c r="U301" s="13"/>
      <c r="V301" s="13"/>
      <c r="W301" s="13"/>
      <c r="X301" s="13"/>
      <c r="Y301" s="16">
        <f t="shared" si="1021"/>
        <v>0</v>
      </c>
      <c r="Z301" s="13"/>
      <c r="AA301" s="13"/>
      <c r="AB301" s="13"/>
      <c r="AC301" s="13"/>
      <c r="AD301" s="13"/>
      <c r="AE301" s="35">
        <f t="shared" si="924"/>
        <v>0</v>
      </c>
      <c r="AF301" s="15">
        <f t="shared" si="1004"/>
        <v>0</v>
      </c>
      <c r="AG301" s="16"/>
      <c r="AH301" s="13">
        <v>1550</v>
      </c>
      <c r="AI301" s="34">
        <f t="shared" si="1104"/>
        <v>1550</v>
      </c>
      <c r="AJ301" s="13"/>
      <c r="AK301" s="15">
        <f t="shared" si="990"/>
        <v>1550</v>
      </c>
      <c r="AL301" s="16"/>
      <c r="AM301" s="18"/>
      <c r="AO301" s="13"/>
      <c r="AP301" s="13"/>
      <c r="AQ301" s="13"/>
      <c r="AR301" s="13"/>
      <c r="AS301" s="13"/>
      <c r="AT301" s="13"/>
      <c r="AU301" s="14"/>
      <c r="AV301" s="34">
        <f t="shared" si="1105"/>
        <v>0</v>
      </c>
      <c r="AW301" s="13"/>
      <c r="AX301" s="13"/>
      <c r="AY301" s="13"/>
      <c r="AZ301" s="13"/>
      <c r="BA301" s="13"/>
      <c r="BB301" s="13"/>
      <c r="BC301" s="13"/>
      <c r="BD301" s="13"/>
      <c r="BE301" s="15">
        <f t="shared" si="1106"/>
        <v>0</v>
      </c>
      <c r="BF301" s="13"/>
      <c r="BG301" s="13"/>
      <c r="BH301" s="13"/>
      <c r="BI301" s="13"/>
      <c r="BJ301" s="13"/>
      <c r="BK301" s="13"/>
      <c r="BL301" s="16">
        <f t="shared" si="1100"/>
        <v>0</v>
      </c>
      <c r="BM301" s="13"/>
      <c r="BN301" s="13"/>
      <c r="BO301" s="13"/>
      <c r="BP301" s="13"/>
      <c r="BQ301" s="13"/>
      <c r="BR301" s="35">
        <f t="shared" si="1107"/>
        <v>0</v>
      </c>
      <c r="BS301" s="15">
        <f t="shared" si="1109"/>
        <v>0</v>
      </c>
      <c r="BT301" s="16"/>
      <c r="BU301" s="13">
        <v>1550</v>
      </c>
      <c r="BV301" s="34">
        <f t="shared" si="1108"/>
        <v>1550</v>
      </c>
      <c r="BW301" s="13"/>
      <c r="BX301" s="15">
        <f t="shared" si="1102"/>
        <v>1550</v>
      </c>
      <c r="BY301" s="16"/>
      <c r="BZ301" s="18"/>
      <c r="CB301" s="13">
        <f t="shared" si="1056"/>
        <v>0</v>
      </c>
      <c r="CC301" s="13">
        <f t="shared" si="1057"/>
        <v>0</v>
      </c>
      <c r="CD301" s="13">
        <f t="shared" si="1058"/>
        <v>0</v>
      </c>
      <c r="CE301" s="13">
        <f t="shared" si="1059"/>
        <v>0</v>
      </c>
      <c r="CF301" s="13">
        <f t="shared" si="1060"/>
        <v>0</v>
      </c>
      <c r="CG301" s="13">
        <f t="shared" si="1061"/>
        <v>0</v>
      </c>
      <c r="CH301" s="13">
        <f t="shared" si="1062"/>
        <v>0</v>
      </c>
      <c r="CI301" s="13">
        <f t="shared" si="1063"/>
        <v>0</v>
      </c>
      <c r="CJ301" s="13">
        <f t="shared" si="1064"/>
        <v>0</v>
      </c>
      <c r="CK301" s="13">
        <f t="shared" si="1065"/>
        <v>0</v>
      </c>
      <c r="CL301" s="13">
        <f t="shared" si="1066"/>
        <v>0</v>
      </c>
      <c r="CM301" s="13">
        <f t="shared" si="1067"/>
        <v>0</v>
      </c>
      <c r="CN301" s="13">
        <f t="shared" si="1068"/>
        <v>0</v>
      </c>
      <c r="CO301" s="13">
        <f t="shared" si="1069"/>
        <v>0</v>
      </c>
      <c r="CP301" s="13">
        <f t="shared" si="1070"/>
        <v>0</v>
      </c>
      <c r="CQ301" s="13">
        <f t="shared" si="1071"/>
        <v>0</v>
      </c>
      <c r="CR301" s="13">
        <f t="shared" si="1072"/>
        <v>0</v>
      </c>
      <c r="CS301" s="13">
        <f t="shared" si="1073"/>
        <v>0</v>
      </c>
      <c r="CT301" s="13">
        <f t="shared" si="1074"/>
        <v>0</v>
      </c>
      <c r="CU301" s="13">
        <f t="shared" si="1075"/>
        <v>0</v>
      </c>
      <c r="CV301" s="13">
        <f t="shared" si="1076"/>
        <v>0</v>
      </c>
      <c r="CW301" s="13">
        <f t="shared" si="1077"/>
        <v>0</v>
      </c>
      <c r="CX301" s="13">
        <f t="shared" si="1078"/>
        <v>0</v>
      </c>
      <c r="CY301" s="13">
        <f t="shared" si="1079"/>
        <v>0</v>
      </c>
      <c r="CZ301" s="13">
        <f t="shared" si="1080"/>
        <v>0</v>
      </c>
      <c r="DA301" s="13">
        <f t="shared" si="1081"/>
        <v>0</v>
      </c>
      <c r="DB301" s="13">
        <f t="shared" si="1082"/>
        <v>0</v>
      </c>
      <c r="DC301" s="13">
        <f t="shared" si="1083"/>
        <v>0</v>
      </c>
      <c r="DD301" s="13">
        <f t="shared" si="1084"/>
        <v>0</v>
      </c>
      <c r="DE301" s="13">
        <f t="shared" si="1085"/>
        <v>0</v>
      </c>
      <c r="DF301" s="13">
        <f t="shared" si="1086"/>
        <v>0</v>
      </c>
      <c r="DG301" s="13">
        <f t="shared" si="1087"/>
        <v>0</v>
      </c>
      <c r="DH301" s="13">
        <f t="shared" si="1088"/>
        <v>0</v>
      </c>
      <c r="DI301" s="13">
        <f t="shared" si="1089"/>
        <v>0</v>
      </c>
      <c r="DJ301" s="13">
        <f t="shared" si="1090"/>
        <v>0</v>
      </c>
      <c r="DK301" s="13">
        <f t="shared" si="1091"/>
        <v>0</v>
      </c>
      <c r="DL301" s="13">
        <f t="shared" si="1092"/>
        <v>0</v>
      </c>
      <c r="DM301" s="13">
        <f t="shared" si="1093"/>
        <v>0</v>
      </c>
    </row>
    <row r="302" spans="1:117" ht="12.75" customHeight="1" x14ac:dyDescent="0.2">
      <c r="A302" s="97" t="s">
        <v>288</v>
      </c>
      <c r="B302" s="13"/>
      <c r="C302" s="13"/>
      <c r="D302" s="13"/>
      <c r="E302" s="13"/>
      <c r="F302" s="13"/>
      <c r="G302" s="13"/>
      <c r="H302" s="14"/>
      <c r="I302" s="34">
        <f t="shared" si="931"/>
        <v>0</v>
      </c>
      <c r="J302" s="13"/>
      <c r="K302" s="13"/>
      <c r="L302" s="13"/>
      <c r="M302" s="13"/>
      <c r="N302" s="13"/>
      <c r="O302" s="13"/>
      <c r="P302" s="13"/>
      <c r="Q302" s="13"/>
      <c r="R302" s="15">
        <f t="shared" si="1103"/>
        <v>0</v>
      </c>
      <c r="S302" s="13"/>
      <c r="T302" s="13"/>
      <c r="U302" s="13"/>
      <c r="V302" s="13"/>
      <c r="W302" s="13"/>
      <c r="X302" s="13"/>
      <c r="Y302" s="16">
        <f t="shared" si="1021"/>
        <v>0</v>
      </c>
      <c r="Z302" s="13"/>
      <c r="AA302" s="13"/>
      <c r="AB302" s="13"/>
      <c r="AC302" s="13"/>
      <c r="AD302" s="13"/>
      <c r="AE302" s="35">
        <f t="shared" si="924"/>
        <v>0</v>
      </c>
      <c r="AF302" s="15">
        <f t="shared" si="1004"/>
        <v>0</v>
      </c>
      <c r="AG302" s="16"/>
      <c r="AH302" s="13"/>
      <c r="AI302" s="34">
        <f t="shared" si="1104"/>
        <v>0</v>
      </c>
      <c r="AJ302" s="13"/>
      <c r="AK302" s="15">
        <f>AI302+AJ302</f>
        <v>0</v>
      </c>
      <c r="AL302" s="16">
        <v>0.73</v>
      </c>
      <c r="AM302" s="18"/>
      <c r="AO302" s="13"/>
      <c r="AP302" s="13"/>
      <c r="AQ302" s="13"/>
      <c r="AR302" s="13"/>
      <c r="AS302" s="13"/>
      <c r="AT302" s="13"/>
      <c r="AU302" s="14"/>
      <c r="AV302" s="34">
        <f t="shared" si="1105"/>
        <v>0</v>
      </c>
      <c r="AW302" s="13"/>
      <c r="AX302" s="13"/>
      <c r="AY302" s="13"/>
      <c r="AZ302" s="13"/>
      <c r="BA302" s="13"/>
      <c r="BB302" s="13"/>
      <c r="BC302" s="13"/>
      <c r="BD302" s="13"/>
      <c r="BE302" s="15">
        <f t="shared" si="1106"/>
        <v>0</v>
      </c>
      <c r="BF302" s="13"/>
      <c r="BG302" s="13"/>
      <c r="BH302" s="13"/>
      <c r="BI302" s="13"/>
      <c r="BJ302" s="13"/>
      <c r="BK302" s="13"/>
      <c r="BL302" s="16">
        <f t="shared" si="1100"/>
        <v>0</v>
      </c>
      <c r="BM302" s="13"/>
      <c r="BN302" s="13"/>
      <c r="BO302" s="13"/>
      <c r="BP302" s="13"/>
      <c r="BQ302" s="13"/>
      <c r="BR302" s="35">
        <f t="shared" si="1107"/>
        <v>0</v>
      </c>
      <c r="BS302" s="15">
        <f t="shared" si="1109"/>
        <v>0</v>
      </c>
      <c r="BT302" s="16"/>
      <c r="BU302" s="13"/>
      <c r="BV302" s="34">
        <f t="shared" si="1108"/>
        <v>0</v>
      </c>
      <c r="BW302" s="13"/>
      <c r="BX302" s="15">
        <f>BV302+BW302</f>
        <v>0</v>
      </c>
      <c r="BY302" s="16">
        <v>0.73</v>
      </c>
      <c r="BZ302" s="18"/>
      <c r="CB302" s="13">
        <f t="shared" si="1056"/>
        <v>0</v>
      </c>
      <c r="CC302" s="13">
        <f t="shared" si="1057"/>
        <v>0</v>
      </c>
      <c r="CD302" s="13">
        <f t="shared" si="1058"/>
        <v>0</v>
      </c>
      <c r="CE302" s="13">
        <f t="shared" si="1059"/>
        <v>0</v>
      </c>
      <c r="CF302" s="13">
        <f t="shared" si="1060"/>
        <v>0</v>
      </c>
      <c r="CG302" s="13">
        <f t="shared" si="1061"/>
        <v>0</v>
      </c>
      <c r="CH302" s="13">
        <f t="shared" si="1062"/>
        <v>0</v>
      </c>
      <c r="CI302" s="13">
        <f t="shared" si="1063"/>
        <v>0</v>
      </c>
      <c r="CJ302" s="13">
        <f t="shared" si="1064"/>
        <v>0</v>
      </c>
      <c r="CK302" s="13">
        <f t="shared" si="1065"/>
        <v>0</v>
      </c>
      <c r="CL302" s="13">
        <f t="shared" si="1066"/>
        <v>0</v>
      </c>
      <c r="CM302" s="13">
        <f t="shared" si="1067"/>
        <v>0</v>
      </c>
      <c r="CN302" s="13">
        <f t="shared" si="1068"/>
        <v>0</v>
      </c>
      <c r="CO302" s="13">
        <f t="shared" si="1069"/>
        <v>0</v>
      </c>
      <c r="CP302" s="13">
        <f t="shared" si="1070"/>
        <v>0</v>
      </c>
      <c r="CQ302" s="13">
        <f t="shared" si="1071"/>
        <v>0</v>
      </c>
      <c r="CR302" s="13">
        <f t="shared" si="1072"/>
        <v>0</v>
      </c>
      <c r="CS302" s="13">
        <f t="shared" si="1073"/>
        <v>0</v>
      </c>
      <c r="CT302" s="13">
        <f t="shared" si="1074"/>
        <v>0</v>
      </c>
      <c r="CU302" s="13">
        <f t="shared" si="1075"/>
        <v>0</v>
      </c>
      <c r="CV302" s="13">
        <f t="shared" si="1076"/>
        <v>0</v>
      </c>
      <c r="CW302" s="13">
        <f t="shared" si="1077"/>
        <v>0</v>
      </c>
      <c r="CX302" s="13">
        <f t="shared" si="1078"/>
        <v>0</v>
      </c>
      <c r="CY302" s="13">
        <f t="shared" si="1079"/>
        <v>0</v>
      </c>
      <c r="CZ302" s="13">
        <f t="shared" si="1080"/>
        <v>0</v>
      </c>
      <c r="DA302" s="13">
        <f t="shared" si="1081"/>
        <v>0</v>
      </c>
      <c r="DB302" s="13">
        <f t="shared" si="1082"/>
        <v>0</v>
      </c>
      <c r="DC302" s="13">
        <f t="shared" si="1083"/>
        <v>0</v>
      </c>
      <c r="DD302" s="13">
        <f t="shared" si="1084"/>
        <v>0</v>
      </c>
      <c r="DE302" s="13">
        <f t="shared" si="1085"/>
        <v>0</v>
      </c>
      <c r="DF302" s="13">
        <f t="shared" si="1086"/>
        <v>0</v>
      </c>
      <c r="DG302" s="13">
        <f t="shared" si="1087"/>
        <v>0</v>
      </c>
      <c r="DH302" s="13">
        <f t="shared" si="1088"/>
        <v>0</v>
      </c>
      <c r="DI302" s="13">
        <f t="shared" si="1089"/>
        <v>0</v>
      </c>
      <c r="DJ302" s="13">
        <f t="shared" si="1090"/>
        <v>0</v>
      </c>
      <c r="DK302" s="13">
        <f t="shared" si="1091"/>
        <v>0</v>
      </c>
      <c r="DL302" s="13">
        <f t="shared" si="1092"/>
        <v>0</v>
      </c>
      <c r="DM302" s="13">
        <f t="shared" si="1093"/>
        <v>0</v>
      </c>
    </row>
    <row r="303" spans="1:117" ht="12.75" customHeight="1" x14ac:dyDescent="0.2">
      <c r="A303" s="26" t="s">
        <v>63</v>
      </c>
      <c r="B303" s="16">
        <f t="shared" ref="B303" si="1110">SUM(B203:B302)</f>
        <v>20</v>
      </c>
      <c r="C303" s="16">
        <f t="shared" ref="C303" si="1111">SUM(C203:C302)</f>
        <v>0</v>
      </c>
      <c r="D303" s="16">
        <f t="shared" ref="D303" si="1112">SUM(D203:D302)</f>
        <v>875</v>
      </c>
      <c r="E303" s="16">
        <f t="shared" ref="E303" si="1113">SUM(E203:E302)</f>
        <v>0</v>
      </c>
      <c r="F303" s="16">
        <f t="shared" ref="F303" si="1114">SUM(F203:F302)</f>
        <v>0</v>
      </c>
      <c r="G303" s="16">
        <f t="shared" ref="G303" si="1115">SUM(G203:G302)</f>
        <v>0</v>
      </c>
      <c r="H303" s="14">
        <f t="shared" ref="H303" si="1116">SUM(H203:H302)</f>
        <v>0</v>
      </c>
      <c r="I303" s="34">
        <f>SUM(B303:H303)</f>
        <v>895</v>
      </c>
      <c r="J303" s="16">
        <f t="shared" ref="J303" si="1117">SUM(J203:J302)</f>
        <v>246</v>
      </c>
      <c r="K303" s="16">
        <f t="shared" ref="K303" si="1118">SUM(K203:K302)</f>
        <v>187</v>
      </c>
      <c r="L303" s="16">
        <f t="shared" ref="L303" si="1119">SUM(L203:L302)</f>
        <v>79</v>
      </c>
      <c r="M303" s="16">
        <f t="shared" ref="M303" si="1120">SUM(M203:M302)</f>
        <v>131</v>
      </c>
      <c r="N303" s="16">
        <f t="shared" ref="N303" si="1121">SUM(N203:N302)</f>
        <v>0</v>
      </c>
      <c r="O303" s="16">
        <f t="shared" ref="O303" si="1122">SUM(O203:O302)</f>
        <v>0.5</v>
      </c>
      <c r="P303" s="16">
        <f t="shared" ref="P303" si="1123">SUM(P203:P302)</f>
        <v>1</v>
      </c>
      <c r="Q303" s="16">
        <f t="shared" ref="Q303" si="1124">SUM(Q203:Q302)</f>
        <v>7.3999999999999995</v>
      </c>
      <c r="R303" s="15">
        <f>SUM(K303:Q303)</f>
        <v>405.9</v>
      </c>
      <c r="S303" s="15">
        <f t="shared" ref="S303" si="1125">SUM(S203:S302)</f>
        <v>0.5</v>
      </c>
      <c r="T303" s="16">
        <f t="shared" ref="T303" si="1126">SUM(T203:T302)</f>
        <v>0</v>
      </c>
      <c r="U303" s="16">
        <f t="shared" ref="U303" si="1127">SUM(U203:U302)</f>
        <v>0</v>
      </c>
      <c r="V303" s="16">
        <f t="shared" ref="V303" si="1128">SUM(V203:V302)</f>
        <v>0</v>
      </c>
      <c r="W303" s="16">
        <f t="shared" ref="W303" si="1129">SUM(W203:W302)</f>
        <v>0</v>
      </c>
      <c r="X303" s="16">
        <f t="shared" ref="X303" si="1130">SUM(X203:X302)</f>
        <v>0</v>
      </c>
      <c r="Y303" s="15">
        <f>SUM(T303:X303)</f>
        <v>0</v>
      </c>
      <c r="Z303" s="16">
        <f t="shared" ref="Z303" si="1131">SUM(Z203:Z302)</f>
        <v>0</v>
      </c>
      <c r="AA303" s="16">
        <f t="shared" ref="AA303" si="1132">SUM(AA203:AA302)</f>
        <v>0</v>
      </c>
      <c r="AB303" s="16">
        <f t="shared" ref="AB303" si="1133">SUM(AB203:AB302)</f>
        <v>0</v>
      </c>
      <c r="AC303" s="16">
        <f t="shared" ref="AC303" si="1134">SUM(AC203:AC302)</f>
        <v>100</v>
      </c>
      <c r="AD303" s="16">
        <f t="shared" ref="AD303" si="1135">SUM(AD203:AD302)</f>
        <v>2651</v>
      </c>
      <c r="AE303" s="35">
        <f>SUM(Z303:AD303)</f>
        <v>2751</v>
      </c>
      <c r="AF303" s="15">
        <f>I303+J303+R303+S303+Y303+AE303</f>
        <v>4298.3999999999996</v>
      </c>
      <c r="AG303" s="16">
        <f t="shared" ref="AG303" si="1136">SUM(AG203:AG302)</f>
        <v>0</v>
      </c>
      <c r="AH303" s="44">
        <f t="shared" ref="AH303" si="1137">SUM(AH203:AH302)</f>
        <v>50633.62</v>
      </c>
      <c r="AI303" s="50">
        <f>SUM(AF303+AG303+AH303)</f>
        <v>54932.020000000004</v>
      </c>
      <c r="AJ303" s="16">
        <f t="shared" ref="AJ303" si="1138">SUM(AJ203:AJ302)</f>
        <v>0</v>
      </c>
      <c r="AK303" s="15">
        <f>AI303+AJ303</f>
        <v>54932.020000000004</v>
      </c>
      <c r="AL303" s="16">
        <f t="shared" ref="AL303" si="1139">SUM(AL203:AL302)</f>
        <v>0.73</v>
      </c>
      <c r="AM303" s="18">
        <f t="shared" ref="AM303" si="1140">SUM(AM203:AM302)</f>
        <v>50</v>
      </c>
      <c r="AO303" s="16">
        <f t="shared" ref="AO303:AU303" si="1141">SUM(AO203:AO302)</f>
        <v>20</v>
      </c>
      <c r="AP303" s="16">
        <f t="shared" si="1141"/>
        <v>0</v>
      </c>
      <c r="AQ303" s="16">
        <f t="shared" si="1141"/>
        <v>825</v>
      </c>
      <c r="AR303" s="16">
        <f t="shared" si="1141"/>
        <v>0</v>
      </c>
      <c r="AS303" s="16">
        <f t="shared" si="1141"/>
        <v>0</v>
      </c>
      <c r="AT303" s="16">
        <f t="shared" si="1141"/>
        <v>0</v>
      </c>
      <c r="AU303" s="14">
        <f t="shared" si="1141"/>
        <v>0</v>
      </c>
      <c r="AV303" s="34">
        <f>SUM(AO303:AU303)</f>
        <v>845</v>
      </c>
      <c r="AW303" s="16">
        <f t="shared" ref="AW303:BD303" si="1142">SUM(AW203:AW302)</f>
        <v>243</v>
      </c>
      <c r="AX303" s="16">
        <f t="shared" si="1142"/>
        <v>178.5</v>
      </c>
      <c r="AY303" s="16">
        <f t="shared" si="1142"/>
        <v>77</v>
      </c>
      <c r="AZ303" s="16">
        <f t="shared" si="1142"/>
        <v>121.5</v>
      </c>
      <c r="BA303" s="16">
        <f t="shared" si="1142"/>
        <v>0</v>
      </c>
      <c r="BB303" s="16">
        <f t="shared" si="1142"/>
        <v>0.5</v>
      </c>
      <c r="BC303" s="16">
        <f t="shared" si="1142"/>
        <v>1</v>
      </c>
      <c r="BD303" s="16">
        <f t="shared" si="1142"/>
        <v>7.5</v>
      </c>
      <c r="BE303" s="15">
        <f>SUM(AX303:BD303)</f>
        <v>386</v>
      </c>
      <c r="BF303" s="15">
        <f>SUM(BF203:BF302)</f>
        <v>0</v>
      </c>
      <c r="BG303" s="16">
        <f>SUM(BG203:BG302)</f>
        <v>0</v>
      </c>
      <c r="BH303" s="16">
        <f>SUM(BH203:BH302)</f>
        <v>0</v>
      </c>
      <c r="BI303" s="16"/>
      <c r="BJ303" s="16">
        <f>SUM(BJ203:BJ302)</f>
        <v>0</v>
      </c>
      <c r="BK303" s="16">
        <f>SUM(BK203:BK302)</f>
        <v>0</v>
      </c>
      <c r="BL303" s="15">
        <f>SUM(BF303:BK303)</f>
        <v>0</v>
      </c>
      <c r="BM303" s="16">
        <f>SUM(BM203:BM302)</f>
        <v>0</v>
      </c>
      <c r="BN303" s="16">
        <f>SUM(BN203:BN302)</f>
        <v>0</v>
      </c>
      <c r="BO303" s="16">
        <f>SUM(BO203:BO302)</f>
        <v>0</v>
      </c>
      <c r="BP303" s="16">
        <f>SUM(BP203:BP302)</f>
        <v>50</v>
      </c>
      <c r="BQ303" s="16">
        <f>SUM(BQ203:BQ302)</f>
        <v>2406</v>
      </c>
      <c r="BR303" s="35">
        <f>SUM(BM303:BQ303)</f>
        <v>2456</v>
      </c>
      <c r="BS303" s="15">
        <f>AV303+AW303+BE303+BF303+BG303+BH303+BK303+BR303+BJ303</f>
        <v>3930</v>
      </c>
      <c r="BT303" s="16">
        <f>SUM(BT203:BT302)</f>
        <v>0</v>
      </c>
      <c r="BU303" s="44">
        <f>SUM(BU203:BU302)</f>
        <v>49874.619999999995</v>
      </c>
      <c r="BV303" s="50">
        <f>SUM(BS303+BT303+BU303)</f>
        <v>53804.619999999995</v>
      </c>
      <c r="BW303" s="16">
        <f>SUM(BW203:BW302)</f>
        <v>0</v>
      </c>
      <c r="BX303" s="15">
        <f>BV303+BW303</f>
        <v>53804.619999999995</v>
      </c>
      <c r="BY303" s="16">
        <f>SUM(BY203:BY302)</f>
        <v>0.73</v>
      </c>
      <c r="BZ303" s="18">
        <f>SUM(BZ203:BZ302)</f>
        <v>0</v>
      </c>
      <c r="CB303" s="13">
        <f t="shared" si="1056"/>
        <v>0</v>
      </c>
      <c r="CC303" s="13">
        <f t="shared" si="1057"/>
        <v>0</v>
      </c>
      <c r="CD303" s="13">
        <f t="shared" si="1058"/>
        <v>50</v>
      </c>
      <c r="CE303" s="13">
        <f t="shared" si="1059"/>
        <v>0</v>
      </c>
      <c r="CF303" s="13">
        <f t="shared" si="1060"/>
        <v>0</v>
      </c>
      <c r="CG303" s="13">
        <f t="shared" si="1061"/>
        <v>0</v>
      </c>
      <c r="CH303" s="13">
        <f t="shared" si="1062"/>
        <v>0</v>
      </c>
      <c r="CI303" s="13">
        <f t="shared" si="1063"/>
        <v>50</v>
      </c>
      <c r="CJ303" s="13">
        <f t="shared" si="1064"/>
        <v>3</v>
      </c>
      <c r="CK303" s="13">
        <f t="shared" si="1065"/>
        <v>8.5</v>
      </c>
      <c r="CL303" s="13">
        <f t="shared" si="1066"/>
        <v>2</v>
      </c>
      <c r="CM303" s="13">
        <f t="shared" si="1067"/>
        <v>9.5</v>
      </c>
      <c r="CN303" s="13">
        <f t="shared" si="1068"/>
        <v>0</v>
      </c>
      <c r="CO303" s="13">
        <f t="shared" si="1069"/>
        <v>0</v>
      </c>
      <c r="CP303" s="13">
        <f t="shared" si="1070"/>
        <v>0</v>
      </c>
      <c r="CQ303" s="13">
        <f t="shared" si="1071"/>
        <v>-0.10000000000000053</v>
      </c>
      <c r="CR303" s="13">
        <f t="shared" si="1072"/>
        <v>19.899999999999977</v>
      </c>
      <c r="CS303" s="13">
        <f t="shared" si="1073"/>
        <v>0.5</v>
      </c>
      <c r="CT303" s="13">
        <f t="shared" si="1074"/>
        <v>0</v>
      </c>
      <c r="CU303" s="13">
        <f t="shared" si="1075"/>
        <v>0</v>
      </c>
      <c r="CV303" s="13">
        <f t="shared" si="1076"/>
        <v>0</v>
      </c>
      <c r="CW303" s="13">
        <f t="shared" si="1077"/>
        <v>0</v>
      </c>
      <c r="CX303" s="13">
        <f t="shared" si="1078"/>
        <v>0</v>
      </c>
      <c r="CY303" s="13">
        <f t="shared" si="1079"/>
        <v>0</v>
      </c>
      <c r="CZ303" s="13">
        <f t="shared" si="1080"/>
        <v>0</v>
      </c>
      <c r="DA303" s="13">
        <f t="shared" si="1081"/>
        <v>0</v>
      </c>
      <c r="DB303" s="13">
        <f t="shared" si="1082"/>
        <v>0</v>
      </c>
      <c r="DC303" s="13">
        <f t="shared" si="1083"/>
        <v>50</v>
      </c>
      <c r="DD303" s="13">
        <f t="shared" si="1084"/>
        <v>245</v>
      </c>
      <c r="DE303" s="13">
        <f t="shared" si="1085"/>
        <v>295</v>
      </c>
      <c r="DF303" s="13">
        <f t="shared" si="1086"/>
        <v>368.39999999999964</v>
      </c>
      <c r="DG303" s="13">
        <f t="shared" si="1087"/>
        <v>0</v>
      </c>
      <c r="DH303" s="13">
        <f t="shared" si="1088"/>
        <v>759.00000000000728</v>
      </c>
      <c r="DI303" s="13">
        <f t="shared" si="1089"/>
        <v>1127.4000000000087</v>
      </c>
      <c r="DJ303" s="13">
        <f t="shared" si="1090"/>
        <v>0</v>
      </c>
      <c r="DK303" s="13">
        <f t="shared" si="1091"/>
        <v>1127.4000000000087</v>
      </c>
      <c r="DL303" s="13">
        <f t="shared" si="1092"/>
        <v>0</v>
      </c>
      <c r="DM303" s="13">
        <f t="shared" si="1093"/>
        <v>50</v>
      </c>
    </row>
    <row r="304" spans="1:117" s="25" customFormat="1" ht="12.75" customHeight="1" x14ac:dyDescent="0.2">
      <c r="A304" s="12" t="s">
        <v>289</v>
      </c>
      <c r="B304" s="12"/>
      <c r="C304" s="12"/>
      <c r="D304" s="12"/>
      <c r="E304" s="12"/>
      <c r="F304" s="12"/>
      <c r="G304" s="12"/>
      <c r="H304" s="14"/>
      <c r="I304" s="34">
        <f t="shared" si="931"/>
        <v>0</v>
      </c>
      <c r="J304" s="13"/>
      <c r="K304" s="13"/>
      <c r="L304" s="13"/>
      <c r="M304" s="13"/>
      <c r="N304" s="13"/>
      <c r="O304" s="13"/>
      <c r="P304" s="13"/>
      <c r="Q304" s="13"/>
      <c r="R304" s="15">
        <f t="shared" si="1103"/>
        <v>0</v>
      </c>
      <c r="S304" s="13"/>
      <c r="T304" s="13"/>
      <c r="U304" s="13"/>
      <c r="V304" s="13"/>
      <c r="W304" s="13"/>
      <c r="X304" s="13"/>
      <c r="Y304" s="16">
        <f t="shared" si="1021"/>
        <v>0</v>
      </c>
      <c r="Z304" s="13"/>
      <c r="AA304" s="13"/>
      <c r="AB304" s="13"/>
      <c r="AC304" s="13"/>
      <c r="AD304" s="13"/>
      <c r="AE304" s="35">
        <f t="shared" si="924"/>
        <v>0</v>
      </c>
      <c r="AF304" s="15">
        <f>I304+J304+R304+Y304+AE304+S304</f>
        <v>0</v>
      </c>
      <c r="AG304" s="16"/>
      <c r="AH304" s="13"/>
      <c r="AI304" s="34">
        <f t="shared" si="1104"/>
        <v>0</v>
      </c>
      <c r="AJ304" s="13"/>
      <c r="AK304" s="15">
        <f>AI304+AJ304</f>
        <v>0</v>
      </c>
      <c r="AL304" s="12"/>
      <c r="AM304" s="18"/>
      <c r="AN304" s="24"/>
      <c r="AO304" s="12"/>
      <c r="AP304" s="12"/>
      <c r="AQ304" s="12"/>
      <c r="AR304" s="12"/>
      <c r="AS304" s="12"/>
      <c r="AT304" s="12"/>
      <c r="AU304" s="14"/>
      <c r="AV304" s="34">
        <f t="shared" ref="AV304:AV305" si="1143">SUM(AO304:AU304)</f>
        <v>0</v>
      </c>
      <c r="AW304" s="13"/>
      <c r="AX304" s="13"/>
      <c r="AY304" s="13"/>
      <c r="AZ304" s="13"/>
      <c r="BA304" s="13"/>
      <c r="BB304" s="13"/>
      <c r="BC304" s="13"/>
      <c r="BD304" s="13"/>
      <c r="BE304" s="15">
        <f t="shared" ref="BE304:BE305" si="1144">SUM(AX304:BD304)</f>
        <v>0</v>
      </c>
      <c r="BF304" s="13"/>
      <c r="BG304" s="13"/>
      <c r="BH304" s="13"/>
      <c r="BI304" s="13"/>
      <c r="BJ304" s="13"/>
      <c r="BK304" s="13"/>
      <c r="BL304" s="16">
        <f t="shared" ref="BL304:BL305" si="1145">SUM(BG304:BK304)</f>
        <v>0</v>
      </c>
      <c r="BM304" s="13"/>
      <c r="BN304" s="13"/>
      <c r="BO304" s="13"/>
      <c r="BP304" s="13"/>
      <c r="BQ304" s="13"/>
      <c r="BR304" s="35">
        <f t="shared" ref="BR304:BR305" si="1146">SUM(BM304:BQ304)</f>
        <v>0</v>
      </c>
      <c r="BS304" s="15">
        <f>AV304+AW304+BE304+BL304+BR304+BF304</f>
        <v>0</v>
      </c>
      <c r="BT304" s="16"/>
      <c r="BU304" s="13"/>
      <c r="BV304" s="34">
        <f t="shared" ref="BV304:BV305" si="1147">SUM(BS304+BT304+BU304)</f>
        <v>0</v>
      </c>
      <c r="BW304" s="13"/>
      <c r="BX304" s="15">
        <f>BV304+BW304</f>
        <v>0</v>
      </c>
      <c r="BY304" s="12"/>
      <c r="BZ304" s="18"/>
      <c r="CB304" s="13">
        <f t="shared" si="1056"/>
        <v>0</v>
      </c>
      <c r="CC304" s="13">
        <f t="shared" si="1057"/>
        <v>0</v>
      </c>
      <c r="CD304" s="13">
        <f t="shared" si="1058"/>
        <v>0</v>
      </c>
      <c r="CE304" s="13">
        <f t="shared" si="1059"/>
        <v>0</v>
      </c>
      <c r="CF304" s="13">
        <f t="shared" si="1060"/>
        <v>0</v>
      </c>
      <c r="CG304" s="13">
        <f t="shared" si="1061"/>
        <v>0</v>
      </c>
      <c r="CH304" s="13">
        <f t="shared" si="1062"/>
        <v>0</v>
      </c>
      <c r="CI304" s="13">
        <f t="shared" si="1063"/>
        <v>0</v>
      </c>
      <c r="CJ304" s="13">
        <f t="shared" si="1064"/>
        <v>0</v>
      </c>
      <c r="CK304" s="13">
        <f t="shared" si="1065"/>
        <v>0</v>
      </c>
      <c r="CL304" s="13">
        <f t="shared" si="1066"/>
        <v>0</v>
      </c>
      <c r="CM304" s="13">
        <f t="shared" si="1067"/>
        <v>0</v>
      </c>
      <c r="CN304" s="13">
        <f t="shared" si="1068"/>
        <v>0</v>
      </c>
      <c r="CO304" s="13">
        <f t="shared" si="1069"/>
        <v>0</v>
      </c>
      <c r="CP304" s="13">
        <f t="shared" si="1070"/>
        <v>0</v>
      </c>
      <c r="CQ304" s="13">
        <f t="shared" si="1071"/>
        <v>0</v>
      </c>
      <c r="CR304" s="13">
        <f t="shared" si="1072"/>
        <v>0</v>
      </c>
      <c r="CS304" s="13">
        <f t="shared" si="1073"/>
        <v>0</v>
      </c>
      <c r="CT304" s="13">
        <f t="shared" si="1074"/>
        <v>0</v>
      </c>
      <c r="CU304" s="13">
        <f t="shared" si="1075"/>
        <v>0</v>
      </c>
      <c r="CV304" s="13">
        <f t="shared" si="1076"/>
        <v>0</v>
      </c>
      <c r="CW304" s="13">
        <f t="shared" si="1077"/>
        <v>0</v>
      </c>
      <c r="CX304" s="13">
        <f t="shared" si="1078"/>
        <v>0</v>
      </c>
      <c r="CY304" s="13">
        <f t="shared" si="1079"/>
        <v>0</v>
      </c>
      <c r="CZ304" s="13">
        <f t="shared" si="1080"/>
        <v>0</v>
      </c>
      <c r="DA304" s="13">
        <f t="shared" si="1081"/>
        <v>0</v>
      </c>
      <c r="DB304" s="13">
        <f t="shared" si="1082"/>
        <v>0</v>
      </c>
      <c r="DC304" s="13">
        <f t="shared" si="1083"/>
        <v>0</v>
      </c>
      <c r="DD304" s="13">
        <f t="shared" si="1084"/>
        <v>0</v>
      </c>
      <c r="DE304" s="13">
        <f t="shared" si="1085"/>
        <v>0</v>
      </c>
      <c r="DF304" s="13">
        <f t="shared" si="1086"/>
        <v>0</v>
      </c>
      <c r="DG304" s="13">
        <f t="shared" si="1087"/>
        <v>0</v>
      </c>
      <c r="DH304" s="13">
        <f t="shared" si="1088"/>
        <v>0</v>
      </c>
      <c r="DI304" s="13">
        <f t="shared" si="1089"/>
        <v>0</v>
      </c>
      <c r="DJ304" s="13">
        <f t="shared" si="1090"/>
        <v>0</v>
      </c>
      <c r="DK304" s="13">
        <f t="shared" si="1091"/>
        <v>0</v>
      </c>
      <c r="DL304" s="13">
        <f t="shared" si="1092"/>
        <v>0</v>
      </c>
      <c r="DM304" s="13">
        <f t="shared" si="1093"/>
        <v>0</v>
      </c>
    </row>
    <row r="305" spans="1:117" s="19" customFormat="1" ht="12.75" customHeight="1" x14ac:dyDescent="0.2">
      <c r="A305" s="12" t="s">
        <v>290</v>
      </c>
      <c r="B305" s="65"/>
      <c r="C305" s="65"/>
      <c r="D305" s="65"/>
      <c r="E305" s="65"/>
      <c r="F305" s="65"/>
      <c r="G305" s="65"/>
      <c r="H305" s="14"/>
      <c r="I305" s="34">
        <f t="shared" si="931"/>
        <v>0</v>
      </c>
      <c r="J305" s="13"/>
      <c r="K305" s="13"/>
      <c r="L305" s="13"/>
      <c r="M305" s="13"/>
      <c r="N305" s="13"/>
      <c r="O305" s="13"/>
      <c r="P305" s="13"/>
      <c r="Q305" s="13"/>
      <c r="R305" s="15">
        <f t="shared" si="1103"/>
        <v>0</v>
      </c>
      <c r="S305" s="13"/>
      <c r="T305" s="13"/>
      <c r="U305" s="13"/>
      <c r="V305" s="13"/>
      <c r="W305" s="13"/>
      <c r="X305" s="13"/>
      <c r="Y305" s="16">
        <f t="shared" si="1021"/>
        <v>0</v>
      </c>
      <c r="Z305" s="13"/>
      <c r="AA305" s="13"/>
      <c r="AB305" s="13"/>
      <c r="AC305" s="13"/>
      <c r="AD305" s="13"/>
      <c r="AE305" s="35">
        <f t="shared" si="924"/>
        <v>0</v>
      </c>
      <c r="AF305" s="15">
        <f>I305+J305+R305+Y305+AE305+S305</f>
        <v>0</v>
      </c>
      <c r="AG305" s="16"/>
      <c r="AH305" s="13"/>
      <c r="AI305" s="34">
        <f t="shared" si="1104"/>
        <v>0</v>
      </c>
      <c r="AJ305" s="13"/>
      <c r="AK305" s="15">
        <f>AI305+AJ305</f>
        <v>0</v>
      </c>
      <c r="AL305" s="65"/>
      <c r="AM305" s="18"/>
      <c r="AN305" s="2"/>
      <c r="AO305" s="65"/>
      <c r="AP305" s="65"/>
      <c r="AQ305" s="65"/>
      <c r="AR305" s="65"/>
      <c r="AS305" s="65"/>
      <c r="AT305" s="65"/>
      <c r="AU305" s="14"/>
      <c r="AV305" s="34">
        <f t="shared" si="1143"/>
        <v>0</v>
      </c>
      <c r="AW305" s="13"/>
      <c r="AX305" s="13"/>
      <c r="AY305" s="13"/>
      <c r="AZ305" s="13"/>
      <c r="BA305" s="13"/>
      <c r="BB305" s="13"/>
      <c r="BC305" s="13"/>
      <c r="BD305" s="13"/>
      <c r="BE305" s="15">
        <f t="shared" si="1144"/>
        <v>0</v>
      </c>
      <c r="BF305" s="13"/>
      <c r="BG305" s="13"/>
      <c r="BH305" s="13"/>
      <c r="BI305" s="13"/>
      <c r="BJ305" s="13"/>
      <c r="BK305" s="13"/>
      <c r="BL305" s="16">
        <f t="shared" si="1145"/>
        <v>0</v>
      </c>
      <c r="BM305" s="13"/>
      <c r="BN305" s="13"/>
      <c r="BO305" s="13"/>
      <c r="BP305" s="13"/>
      <c r="BQ305" s="13"/>
      <c r="BR305" s="35">
        <f t="shared" si="1146"/>
        <v>0</v>
      </c>
      <c r="BS305" s="15">
        <f>AV305+AW305+BE305+BL305+BR305+BF305</f>
        <v>0</v>
      </c>
      <c r="BT305" s="16"/>
      <c r="BU305" s="13"/>
      <c r="BV305" s="34">
        <f t="shared" si="1147"/>
        <v>0</v>
      </c>
      <c r="BW305" s="13"/>
      <c r="BX305" s="15">
        <f>BV305+BW305</f>
        <v>0</v>
      </c>
      <c r="BY305" s="65"/>
      <c r="BZ305" s="18"/>
      <c r="CB305" s="13">
        <f t="shared" si="1056"/>
        <v>0</v>
      </c>
      <c r="CC305" s="13">
        <f t="shared" si="1057"/>
        <v>0</v>
      </c>
      <c r="CD305" s="13">
        <f t="shared" si="1058"/>
        <v>0</v>
      </c>
      <c r="CE305" s="13">
        <f t="shared" si="1059"/>
        <v>0</v>
      </c>
      <c r="CF305" s="13">
        <f t="shared" si="1060"/>
        <v>0</v>
      </c>
      <c r="CG305" s="13">
        <f t="shared" si="1061"/>
        <v>0</v>
      </c>
      <c r="CH305" s="13">
        <f t="shared" si="1062"/>
        <v>0</v>
      </c>
      <c r="CI305" s="13">
        <f t="shared" si="1063"/>
        <v>0</v>
      </c>
      <c r="CJ305" s="13">
        <f t="shared" si="1064"/>
        <v>0</v>
      </c>
      <c r="CK305" s="13">
        <f t="shared" si="1065"/>
        <v>0</v>
      </c>
      <c r="CL305" s="13">
        <f t="shared" si="1066"/>
        <v>0</v>
      </c>
      <c r="CM305" s="13">
        <f t="shared" si="1067"/>
        <v>0</v>
      </c>
      <c r="CN305" s="13">
        <f t="shared" si="1068"/>
        <v>0</v>
      </c>
      <c r="CO305" s="13">
        <f t="shared" si="1069"/>
        <v>0</v>
      </c>
      <c r="CP305" s="13">
        <f t="shared" si="1070"/>
        <v>0</v>
      </c>
      <c r="CQ305" s="13">
        <f t="shared" si="1071"/>
        <v>0</v>
      </c>
      <c r="CR305" s="13">
        <f t="shared" si="1072"/>
        <v>0</v>
      </c>
      <c r="CS305" s="13">
        <f t="shared" si="1073"/>
        <v>0</v>
      </c>
      <c r="CT305" s="13">
        <f t="shared" si="1074"/>
        <v>0</v>
      </c>
      <c r="CU305" s="13">
        <f t="shared" si="1075"/>
        <v>0</v>
      </c>
      <c r="CV305" s="13">
        <f t="shared" si="1076"/>
        <v>0</v>
      </c>
      <c r="CW305" s="13">
        <f t="shared" si="1077"/>
        <v>0</v>
      </c>
      <c r="CX305" s="13">
        <f t="shared" si="1078"/>
        <v>0</v>
      </c>
      <c r="CY305" s="13">
        <f t="shared" si="1079"/>
        <v>0</v>
      </c>
      <c r="CZ305" s="13">
        <f t="shared" si="1080"/>
        <v>0</v>
      </c>
      <c r="DA305" s="13">
        <f t="shared" si="1081"/>
        <v>0</v>
      </c>
      <c r="DB305" s="13">
        <f t="shared" si="1082"/>
        <v>0</v>
      </c>
      <c r="DC305" s="13">
        <f t="shared" si="1083"/>
        <v>0</v>
      </c>
      <c r="DD305" s="13">
        <f t="shared" si="1084"/>
        <v>0</v>
      </c>
      <c r="DE305" s="13">
        <f t="shared" si="1085"/>
        <v>0</v>
      </c>
      <c r="DF305" s="13">
        <f t="shared" si="1086"/>
        <v>0</v>
      </c>
      <c r="DG305" s="13">
        <f t="shared" si="1087"/>
        <v>0</v>
      </c>
      <c r="DH305" s="13">
        <f t="shared" si="1088"/>
        <v>0</v>
      </c>
      <c r="DI305" s="13">
        <f t="shared" si="1089"/>
        <v>0</v>
      </c>
      <c r="DJ305" s="13">
        <f t="shared" si="1090"/>
        <v>0</v>
      </c>
      <c r="DK305" s="13">
        <f t="shared" si="1091"/>
        <v>0</v>
      </c>
      <c r="DL305" s="13">
        <f t="shared" si="1092"/>
        <v>0</v>
      </c>
      <c r="DM305" s="13">
        <f t="shared" si="1093"/>
        <v>0</v>
      </c>
    </row>
    <row r="306" spans="1:117" s="19" customFormat="1" ht="12.75" customHeight="1" x14ac:dyDescent="0.2">
      <c r="A306" s="26" t="s">
        <v>291</v>
      </c>
      <c r="B306" s="16">
        <f t="shared" ref="B306" si="1148">B305+B304+B303+B202</f>
        <v>35</v>
      </c>
      <c r="C306" s="16">
        <f t="shared" ref="C306" si="1149">C305+C304+C303+C202</f>
        <v>580</v>
      </c>
      <c r="D306" s="16">
        <f t="shared" ref="D306" si="1150">D305+D304+D303+D202</f>
        <v>1620</v>
      </c>
      <c r="E306" s="16">
        <f t="shared" ref="E306" si="1151">E305+E304+E303+E202</f>
        <v>0</v>
      </c>
      <c r="F306" s="16">
        <f t="shared" ref="F306" si="1152">F305+F304+F303+F202</f>
        <v>0</v>
      </c>
      <c r="G306" s="16">
        <f t="shared" ref="G306" si="1153">G305+G304+G303+G202</f>
        <v>0</v>
      </c>
      <c r="H306" s="16">
        <f t="shared" ref="H306" si="1154">H305+H304+H303+H202</f>
        <v>0</v>
      </c>
      <c r="I306" s="16">
        <f t="shared" ref="I306" si="1155">I305+I304+I303+I202</f>
        <v>2235</v>
      </c>
      <c r="J306" s="16">
        <f t="shared" ref="J306" si="1156">J305+J304+J303+J202</f>
        <v>246</v>
      </c>
      <c r="K306" s="16">
        <f t="shared" ref="K306" si="1157">K305+K304+K303+K202</f>
        <v>187</v>
      </c>
      <c r="L306" s="16">
        <f t="shared" ref="L306" si="1158">L305+L304+L303+L202</f>
        <v>79</v>
      </c>
      <c r="M306" s="16">
        <f t="shared" ref="M306" si="1159">M305+M304+M303+M202</f>
        <v>131</v>
      </c>
      <c r="N306" s="16">
        <f t="shared" ref="N306" si="1160">N305+N304+N303+N202</f>
        <v>0</v>
      </c>
      <c r="O306" s="16">
        <f t="shared" ref="O306" si="1161">O305+O304+O303+O202</f>
        <v>0.5</v>
      </c>
      <c r="P306" s="16">
        <f t="shared" ref="P306" si="1162">P305+P304+P303+P202</f>
        <v>1</v>
      </c>
      <c r="Q306" s="16">
        <f t="shared" ref="Q306" si="1163">Q305+Q304+Q303+Q202</f>
        <v>7.3999999999999995</v>
      </c>
      <c r="R306" s="16">
        <f t="shared" ref="R306" si="1164">R305+R304+R303+R202</f>
        <v>405.9</v>
      </c>
      <c r="S306" s="16">
        <f t="shared" ref="S306" si="1165">S305+S304+S303+S202</f>
        <v>0.5</v>
      </c>
      <c r="T306" s="16">
        <f t="shared" ref="T306" si="1166">T305+T304+T303+T202</f>
        <v>0</v>
      </c>
      <c r="U306" s="16">
        <f t="shared" ref="U306" si="1167">U305+U304+U303+U202</f>
        <v>0</v>
      </c>
      <c r="V306" s="16">
        <f t="shared" ref="V306" si="1168">V305+V304+V303+V202</f>
        <v>0</v>
      </c>
      <c r="W306" s="16">
        <f t="shared" ref="W306" si="1169">W305+W304+W303+W202</f>
        <v>0</v>
      </c>
      <c r="X306" s="16">
        <f t="shared" ref="X306" si="1170">X305+X304+X303+X202</f>
        <v>0</v>
      </c>
      <c r="Y306" s="16">
        <f t="shared" ref="Y306" si="1171">Y305+Y304+Y303+Y202</f>
        <v>0</v>
      </c>
      <c r="Z306" s="16">
        <f t="shared" ref="Z306" si="1172">Z305+Z304+Z303+Z202</f>
        <v>0</v>
      </c>
      <c r="AA306" s="16">
        <f t="shared" ref="AA306" si="1173">AA305+AA304+AA303+AA202</f>
        <v>0</v>
      </c>
      <c r="AB306" s="16">
        <f t="shared" ref="AB306" si="1174">AB305+AB304+AB303+AB202</f>
        <v>300</v>
      </c>
      <c r="AC306" s="16">
        <f t="shared" ref="AC306" si="1175">AC305+AC304+AC303+AC202</f>
        <v>100</v>
      </c>
      <c r="AD306" s="16">
        <f t="shared" ref="AD306" si="1176">AD305+AD304+AD303+AD202</f>
        <v>2801</v>
      </c>
      <c r="AE306" s="16">
        <f t="shared" ref="AE306" si="1177">AE305+AE304+AE303+AE202</f>
        <v>3201</v>
      </c>
      <c r="AF306" s="16">
        <f t="shared" ref="AF306" si="1178">AF305+AF304+AF303+AF202</f>
        <v>6088.4</v>
      </c>
      <c r="AG306" s="16">
        <f t="shared" ref="AG306" si="1179">AG305+AG304+AG303+AG202</f>
        <v>0</v>
      </c>
      <c r="AH306" s="16">
        <f t="shared" ref="AH306" si="1180">AH305+AH304+AH303+AH202</f>
        <v>51383.62</v>
      </c>
      <c r="AI306" s="16">
        <f t="shared" ref="AI306" si="1181">AI305+AI304+AI303+AI202</f>
        <v>57472.020000000004</v>
      </c>
      <c r="AJ306" s="16">
        <f t="shared" ref="AJ306" si="1182">AJ305+AJ304+AJ303+AJ202</f>
        <v>0</v>
      </c>
      <c r="AK306" s="16">
        <f t="shared" ref="AK306" si="1183">AK305+AK304+AK303+AK202</f>
        <v>57472.020000000004</v>
      </c>
      <c r="AL306" s="16">
        <f t="shared" ref="AL306" si="1184">AL305+AL304+AL303+AL202</f>
        <v>0.73</v>
      </c>
      <c r="AM306" s="16">
        <f t="shared" ref="AM306" si="1185">AM305+AM304+AM303+AM202</f>
        <v>50</v>
      </c>
      <c r="AN306" s="2"/>
      <c r="AO306" s="16">
        <f t="shared" ref="AO306:AU306" si="1186">AO305+AO304+AO303+AO202</f>
        <v>160</v>
      </c>
      <c r="AP306" s="16">
        <f t="shared" si="1186"/>
        <v>357</v>
      </c>
      <c r="AQ306" s="16">
        <f t="shared" si="1186"/>
        <v>1227</v>
      </c>
      <c r="AR306" s="16">
        <f t="shared" si="1186"/>
        <v>0</v>
      </c>
      <c r="AS306" s="16">
        <f t="shared" si="1186"/>
        <v>0</v>
      </c>
      <c r="AT306" s="16">
        <f t="shared" si="1186"/>
        <v>0</v>
      </c>
      <c r="AU306" s="39">
        <f t="shared" si="1186"/>
        <v>0</v>
      </c>
      <c r="AV306" s="34">
        <f>SUM(AO306:AU306)</f>
        <v>1744</v>
      </c>
      <c r="AW306" s="16">
        <f t="shared" ref="AW306:BD306" si="1187">AW305+AW304+AW303+AW202</f>
        <v>243</v>
      </c>
      <c r="AX306" s="15">
        <f t="shared" si="1187"/>
        <v>178.5</v>
      </c>
      <c r="AY306" s="16">
        <f t="shared" si="1187"/>
        <v>77</v>
      </c>
      <c r="AZ306" s="15">
        <f t="shared" si="1187"/>
        <v>121.5</v>
      </c>
      <c r="BA306" s="16">
        <f t="shared" si="1187"/>
        <v>0</v>
      </c>
      <c r="BB306" s="16">
        <f t="shared" si="1187"/>
        <v>0.5</v>
      </c>
      <c r="BC306" s="16">
        <f t="shared" si="1187"/>
        <v>1</v>
      </c>
      <c r="BD306" s="16">
        <f t="shared" si="1187"/>
        <v>7.5</v>
      </c>
      <c r="BE306" s="15">
        <f>SUM(AX306:BD306)</f>
        <v>386</v>
      </c>
      <c r="BF306" s="15">
        <f>BF305+BF304+BF303+BF202</f>
        <v>0</v>
      </c>
      <c r="BG306" s="16">
        <f>BG305+BG304+BG303+BG202</f>
        <v>0</v>
      </c>
      <c r="BH306" s="16">
        <f>BH305+BH304+BH303+BH202</f>
        <v>0</v>
      </c>
      <c r="BI306" s="16"/>
      <c r="BJ306" s="16">
        <f>BJ305+BJ304+BJ303+BJ202</f>
        <v>0</v>
      </c>
      <c r="BK306" s="16">
        <f>BK305+BK304+BK303+BK202</f>
        <v>0</v>
      </c>
      <c r="BL306" s="15">
        <f>SUM(BF306:BK306)</f>
        <v>0</v>
      </c>
      <c r="BM306" s="16">
        <f>BM305+BM304+BM303+BM202</f>
        <v>0</v>
      </c>
      <c r="BN306" s="16">
        <f>BN305+BN304+BN303+BN202</f>
        <v>0</v>
      </c>
      <c r="BO306" s="16">
        <f>BO305+BO304+BO303+BO202</f>
        <v>266</v>
      </c>
      <c r="BP306" s="16">
        <f>BP305+BP304+BP303+BP202</f>
        <v>50</v>
      </c>
      <c r="BQ306" s="16">
        <f>BQ305+BQ304+BQ303+BQ202</f>
        <v>2506</v>
      </c>
      <c r="BR306" s="51">
        <f>SUM(BM306:BQ306)</f>
        <v>2822</v>
      </c>
      <c r="BS306" s="15">
        <f>AV306+AW306+BE306+BF306+BG306+BH306+BK306+BR306+BJ306</f>
        <v>5195</v>
      </c>
      <c r="BT306" s="16">
        <f>BT305+BT304+BT303+BT202</f>
        <v>0</v>
      </c>
      <c r="BU306" s="44">
        <f>BU305+BU304+BU303+BU202</f>
        <v>50624.619999999995</v>
      </c>
      <c r="BV306" s="50">
        <f>SUM(BS306+BT306+BU306)</f>
        <v>55819.619999999995</v>
      </c>
      <c r="BW306" s="16">
        <f>BW305+BW304+BW303+BW202</f>
        <v>0</v>
      </c>
      <c r="BX306" s="44">
        <f>BV306+BW306</f>
        <v>55819.619999999995</v>
      </c>
      <c r="BY306" s="16">
        <f>BY305+BY304+BY303+BY202</f>
        <v>0.73</v>
      </c>
      <c r="BZ306" s="40">
        <f>BZ305+BZ304+BZ303+BZ202</f>
        <v>0</v>
      </c>
      <c r="CB306" s="13">
        <f t="shared" si="1056"/>
        <v>-125</v>
      </c>
      <c r="CC306" s="13">
        <f t="shared" si="1057"/>
        <v>223</v>
      </c>
      <c r="CD306" s="13">
        <f t="shared" si="1058"/>
        <v>393</v>
      </c>
      <c r="CE306" s="13">
        <f t="shared" si="1059"/>
        <v>0</v>
      </c>
      <c r="CF306" s="13">
        <f t="shared" si="1060"/>
        <v>0</v>
      </c>
      <c r="CG306" s="13">
        <f t="shared" si="1061"/>
        <v>0</v>
      </c>
      <c r="CH306" s="13">
        <f t="shared" si="1062"/>
        <v>0</v>
      </c>
      <c r="CI306" s="13">
        <f t="shared" si="1063"/>
        <v>491</v>
      </c>
      <c r="CJ306" s="13">
        <f t="shared" si="1064"/>
        <v>3</v>
      </c>
      <c r="CK306" s="13">
        <f t="shared" si="1065"/>
        <v>8.5</v>
      </c>
      <c r="CL306" s="13">
        <f t="shared" si="1066"/>
        <v>2</v>
      </c>
      <c r="CM306" s="13">
        <f t="shared" si="1067"/>
        <v>9.5</v>
      </c>
      <c r="CN306" s="13">
        <f t="shared" si="1068"/>
        <v>0</v>
      </c>
      <c r="CO306" s="13">
        <f t="shared" si="1069"/>
        <v>0</v>
      </c>
      <c r="CP306" s="13">
        <f t="shared" si="1070"/>
        <v>0</v>
      </c>
      <c r="CQ306" s="13">
        <f t="shared" si="1071"/>
        <v>-0.10000000000000053</v>
      </c>
      <c r="CR306" s="13">
        <f t="shared" si="1072"/>
        <v>19.899999999999977</v>
      </c>
      <c r="CS306" s="13">
        <f t="shared" si="1073"/>
        <v>0.5</v>
      </c>
      <c r="CT306" s="13">
        <f t="shared" si="1074"/>
        <v>0</v>
      </c>
      <c r="CU306" s="13">
        <f t="shared" si="1075"/>
        <v>0</v>
      </c>
      <c r="CV306" s="13">
        <f t="shared" si="1076"/>
        <v>0</v>
      </c>
      <c r="CW306" s="13">
        <f t="shared" si="1077"/>
        <v>0</v>
      </c>
      <c r="CX306" s="13">
        <f t="shared" si="1078"/>
        <v>0</v>
      </c>
      <c r="CY306" s="13">
        <f t="shared" si="1079"/>
        <v>0</v>
      </c>
      <c r="CZ306" s="13">
        <f t="shared" si="1080"/>
        <v>0</v>
      </c>
      <c r="DA306" s="13">
        <f t="shared" si="1081"/>
        <v>0</v>
      </c>
      <c r="DB306" s="13">
        <f t="shared" si="1082"/>
        <v>34</v>
      </c>
      <c r="DC306" s="13">
        <f t="shared" si="1083"/>
        <v>50</v>
      </c>
      <c r="DD306" s="13">
        <f t="shared" si="1084"/>
        <v>295</v>
      </c>
      <c r="DE306" s="13">
        <f t="shared" si="1085"/>
        <v>379</v>
      </c>
      <c r="DF306" s="13">
        <f t="shared" si="1086"/>
        <v>893.39999999999964</v>
      </c>
      <c r="DG306" s="13">
        <f t="shared" si="1087"/>
        <v>0</v>
      </c>
      <c r="DH306" s="13">
        <f t="shared" si="1088"/>
        <v>759.00000000000728</v>
      </c>
      <c r="DI306" s="13">
        <f t="shared" si="1089"/>
        <v>1652.4000000000087</v>
      </c>
      <c r="DJ306" s="13">
        <f t="shared" si="1090"/>
        <v>0</v>
      </c>
      <c r="DK306" s="13">
        <f t="shared" si="1091"/>
        <v>1652.4000000000087</v>
      </c>
      <c r="DL306" s="13">
        <f t="shared" si="1092"/>
        <v>0</v>
      </c>
      <c r="DM306" s="13">
        <f t="shared" si="1093"/>
        <v>50</v>
      </c>
    </row>
    <row r="307" spans="1:117" s="25" customFormat="1" ht="12.75" customHeight="1" x14ac:dyDescent="0.2">
      <c r="A307" s="26"/>
      <c r="B307" s="27"/>
      <c r="C307" s="27"/>
      <c r="D307" s="27"/>
      <c r="E307" s="27"/>
      <c r="F307" s="27"/>
      <c r="G307" s="27"/>
      <c r="H307" s="14"/>
      <c r="I307" s="15"/>
      <c r="J307" s="27"/>
      <c r="K307" s="27"/>
      <c r="L307" s="27"/>
      <c r="M307" s="27"/>
      <c r="N307" s="27"/>
      <c r="O307" s="27"/>
      <c r="P307" s="27"/>
      <c r="Q307" s="27"/>
      <c r="R307" s="15"/>
      <c r="S307" s="27"/>
      <c r="T307" s="27"/>
      <c r="U307" s="27"/>
      <c r="V307" s="27"/>
      <c r="W307" s="27"/>
      <c r="X307" s="27"/>
      <c r="Y307" s="16"/>
      <c r="Z307" s="27"/>
      <c r="AA307" s="27"/>
      <c r="AB307" s="27"/>
      <c r="AC307" s="27"/>
      <c r="AD307" s="27"/>
      <c r="AE307" s="17"/>
      <c r="AF307" s="15"/>
      <c r="AG307" s="27"/>
      <c r="AH307" s="27"/>
      <c r="AI307" s="15"/>
      <c r="AJ307" s="27"/>
      <c r="AK307" s="15"/>
      <c r="AL307" s="27"/>
      <c r="AM307" s="18"/>
      <c r="AN307" s="24"/>
      <c r="AO307" s="27"/>
      <c r="AP307" s="27"/>
      <c r="AQ307" s="27"/>
      <c r="AR307" s="27"/>
      <c r="AS307" s="27"/>
      <c r="AT307" s="27"/>
      <c r="AU307" s="14"/>
      <c r="AV307" s="15"/>
      <c r="AW307" s="27"/>
      <c r="AX307" s="27"/>
      <c r="AY307" s="27"/>
      <c r="AZ307" s="27"/>
      <c r="BA307" s="27"/>
      <c r="BB307" s="27"/>
      <c r="BC307" s="27"/>
      <c r="BD307" s="27"/>
      <c r="BE307" s="15"/>
      <c r="BF307" s="27"/>
      <c r="BG307" s="27"/>
      <c r="BH307" s="27"/>
      <c r="BI307" s="27"/>
      <c r="BJ307" s="27"/>
      <c r="BK307" s="27"/>
      <c r="BL307" s="16"/>
      <c r="BM307" s="27"/>
      <c r="BN307" s="27"/>
      <c r="BO307" s="27"/>
      <c r="BP307" s="27"/>
      <c r="BQ307" s="27"/>
      <c r="BR307" s="17"/>
      <c r="BS307" s="15"/>
      <c r="BT307" s="27"/>
      <c r="BU307" s="27"/>
      <c r="BV307" s="15"/>
      <c r="BW307" s="27"/>
      <c r="BX307" s="15"/>
      <c r="BY307" s="27"/>
      <c r="BZ307" s="18"/>
      <c r="CB307" s="13">
        <f t="shared" si="1056"/>
        <v>0</v>
      </c>
      <c r="CC307" s="13">
        <f t="shared" si="1057"/>
        <v>0</v>
      </c>
      <c r="CD307" s="13">
        <f t="shared" si="1058"/>
        <v>0</v>
      </c>
      <c r="CE307" s="13">
        <f t="shared" si="1059"/>
        <v>0</v>
      </c>
      <c r="CF307" s="13">
        <f t="shared" si="1060"/>
        <v>0</v>
      </c>
      <c r="CG307" s="13">
        <f t="shared" si="1061"/>
        <v>0</v>
      </c>
      <c r="CH307" s="13">
        <f t="shared" si="1062"/>
        <v>0</v>
      </c>
      <c r="CI307" s="13">
        <f t="shared" si="1063"/>
        <v>0</v>
      </c>
      <c r="CJ307" s="13">
        <f t="shared" si="1064"/>
        <v>0</v>
      </c>
      <c r="CK307" s="13">
        <f t="shared" si="1065"/>
        <v>0</v>
      </c>
      <c r="CL307" s="13">
        <f t="shared" si="1066"/>
        <v>0</v>
      </c>
      <c r="CM307" s="13">
        <f t="shared" si="1067"/>
        <v>0</v>
      </c>
      <c r="CN307" s="13">
        <f t="shared" si="1068"/>
        <v>0</v>
      </c>
      <c r="CO307" s="13">
        <f t="shared" si="1069"/>
        <v>0</v>
      </c>
      <c r="CP307" s="13">
        <f t="shared" si="1070"/>
        <v>0</v>
      </c>
      <c r="CQ307" s="13">
        <f t="shared" si="1071"/>
        <v>0</v>
      </c>
      <c r="CR307" s="13">
        <f t="shared" si="1072"/>
        <v>0</v>
      </c>
      <c r="CS307" s="13">
        <f t="shared" si="1073"/>
        <v>0</v>
      </c>
      <c r="CT307" s="13">
        <f t="shared" si="1074"/>
        <v>0</v>
      </c>
      <c r="CU307" s="13">
        <f t="shared" si="1075"/>
        <v>0</v>
      </c>
      <c r="CV307" s="13">
        <f t="shared" si="1076"/>
        <v>0</v>
      </c>
      <c r="CW307" s="13">
        <f t="shared" si="1077"/>
        <v>0</v>
      </c>
      <c r="CX307" s="13">
        <f t="shared" si="1078"/>
        <v>0</v>
      </c>
      <c r="CY307" s="13">
        <f t="shared" si="1079"/>
        <v>0</v>
      </c>
      <c r="CZ307" s="13">
        <f t="shared" si="1080"/>
        <v>0</v>
      </c>
      <c r="DA307" s="13">
        <f t="shared" si="1081"/>
        <v>0</v>
      </c>
      <c r="DB307" s="13">
        <f t="shared" si="1082"/>
        <v>0</v>
      </c>
      <c r="DC307" s="13">
        <f t="shared" si="1083"/>
        <v>0</v>
      </c>
      <c r="DD307" s="13">
        <f t="shared" si="1084"/>
        <v>0</v>
      </c>
      <c r="DE307" s="13">
        <f t="shared" si="1085"/>
        <v>0</v>
      </c>
      <c r="DF307" s="13">
        <f t="shared" si="1086"/>
        <v>0</v>
      </c>
      <c r="DG307" s="13">
        <f t="shared" si="1087"/>
        <v>0</v>
      </c>
      <c r="DH307" s="13">
        <f t="shared" si="1088"/>
        <v>0</v>
      </c>
      <c r="DI307" s="13">
        <f t="shared" si="1089"/>
        <v>0</v>
      </c>
      <c r="DJ307" s="13">
        <f t="shared" si="1090"/>
        <v>0</v>
      </c>
      <c r="DK307" s="13">
        <f t="shared" si="1091"/>
        <v>0</v>
      </c>
      <c r="DL307" s="13">
        <f t="shared" si="1092"/>
        <v>0</v>
      </c>
      <c r="DM307" s="13">
        <f t="shared" si="1093"/>
        <v>0</v>
      </c>
    </row>
    <row r="308" spans="1:117" s="25" customFormat="1" ht="12.75" customHeight="1" x14ac:dyDescent="0.2">
      <c r="A308" s="12" t="s">
        <v>292</v>
      </c>
      <c r="B308" s="13">
        <v>4000</v>
      </c>
      <c r="C308" s="13">
        <v>300</v>
      </c>
      <c r="D308" s="13">
        <v>2000</v>
      </c>
      <c r="E308" s="13"/>
      <c r="F308" s="13"/>
      <c r="G308" s="13"/>
      <c r="H308" s="14"/>
      <c r="I308" s="34">
        <f t="shared" si="931"/>
        <v>6300</v>
      </c>
      <c r="J308" s="13"/>
      <c r="K308" s="13"/>
      <c r="L308" s="13"/>
      <c r="M308" s="13"/>
      <c r="N308" s="13"/>
      <c r="O308" s="13"/>
      <c r="P308" s="13"/>
      <c r="Q308" s="13"/>
      <c r="R308" s="15">
        <f t="shared" si="1103"/>
        <v>0</v>
      </c>
      <c r="S308" s="13"/>
      <c r="T308" s="13">
        <v>500</v>
      </c>
      <c r="U308" s="13"/>
      <c r="V308" s="13"/>
      <c r="W308" s="13">
        <v>500</v>
      </c>
      <c r="X308" s="13"/>
      <c r="Y308" s="16">
        <f t="shared" si="1021"/>
        <v>1000</v>
      </c>
      <c r="Z308" s="13"/>
      <c r="AA308" s="13"/>
      <c r="AB308" s="13"/>
      <c r="AC308" s="13"/>
      <c r="AD308" s="13">
        <v>1500</v>
      </c>
      <c r="AE308" s="35">
        <f t="shared" si="924"/>
        <v>1500</v>
      </c>
      <c r="AF308" s="15">
        <f>I308+J308+R308+Y308+AE308+S308</f>
        <v>8800</v>
      </c>
      <c r="AG308" s="13"/>
      <c r="AH308" s="13">
        <v>2000</v>
      </c>
      <c r="AI308" s="34">
        <f t="shared" si="1104"/>
        <v>10800</v>
      </c>
      <c r="AJ308" s="13">
        <v>3000</v>
      </c>
      <c r="AK308" s="15">
        <f t="shared" ref="AK308:AK329" si="1188">AI308+AJ308</f>
        <v>13800</v>
      </c>
      <c r="AL308" s="13"/>
      <c r="AM308" s="18"/>
      <c r="AN308" s="24"/>
      <c r="AO308" s="13">
        <v>5850</v>
      </c>
      <c r="AP308" s="13">
        <v>300</v>
      </c>
      <c r="AQ308" s="13">
        <v>2000</v>
      </c>
      <c r="AR308" s="13"/>
      <c r="AS308" s="13"/>
      <c r="AT308" s="13"/>
      <c r="AU308" s="14"/>
      <c r="AV308" s="34">
        <f t="shared" ref="AV308:AV310" si="1189">SUM(AO308:AU308)</f>
        <v>8150</v>
      </c>
      <c r="AW308" s="13"/>
      <c r="AX308" s="13"/>
      <c r="AY308" s="13"/>
      <c r="AZ308" s="13"/>
      <c r="BA308" s="13"/>
      <c r="BB308" s="13"/>
      <c r="BC308" s="13"/>
      <c r="BD308" s="13"/>
      <c r="BE308" s="15">
        <f t="shared" ref="BE308:BE314" si="1190">SUM(AX308:BD308)</f>
        <v>0</v>
      </c>
      <c r="BF308" s="13"/>
      <c r="BG308" s="13"/>
      <c r="BH308" s="13"/>
      <c r="BI308" s="13"/>
      <c r="BJ308" s="13">
        <v>300</v>
      </c>
      <c r="BK308" s="13"/>
      <c r="BL308" s="16">
        <f t="shared" ref="BL308:BL314" si="1191">SUM(BG308:BK308)</f>
        <v>300</v>
      </c>
      <c r="BM308" s="13"/>
      <c r="BN308" s="13"/>
      <c r="BO308" s="13"/>
      <c r="BP308" s="13"/>
      <c r="BQ308" s="13">
        <v>980</v>
      </c>
      <c r="BR308" s="35">
        <f t="shared" ref="BR308:BR309" si="1192">SUM(BM308:BQ308)</f>
        <v>980</v>
      </c>
      <c r="BS308" s="15">
        <f>AV308+AW308+BE308+BL308+BR308+BF308</f>
        <v>9430</v>
      </c>
      <c r="BT308" s="13"/>
      <c r="BU308" s="13">
        <v>4300</v>
      </c>
      <c r="BV308" s="34">
        <f t="shared" ref="BV308:BV310" si="1193">SUM(BS308+BT308+BU308)</f>
        <v>13730</v>
      </c>
      <c r="BW308" s="13">
        <v>1000</v>
      </c>
      <c r="BX308" s="15">
        <f t="shared" ref="BX308:BX310" si="1194">BV308+BW308</f>
        <v>14730</v>
      </c>
      <c r="BY308" s="13"/>
      <c r="BZ308" s="18"/>
      <c r="CB308" s="13">
        <f t="shared" si="1056"/>
        <v>-1850</v>
      </c>
      <c r="CC308" s="13">
        <f t="shared" si="1057"/>
        <v>0</v>
      </c>
      <c r="CD308" s="13">
        <f t="shared" si="1058"/>
        <v>0</v>
      </c>
      <c r="CE308" s="13">
        <f t="shared" si="1059"/>
        <v>0</v>
      </c>
      <c r="CF308" s="13">
        <f t="shared" si="1060"/>
        <v>0</v>
      </c>
      <c r="CG308" s="13">
        <f t="shared" si="1061"/>
        <v>0</v>
      </c>
      <c r="CH308" s="13">
        <f t="shared" si="1062"/>
        <v>0</v>
      </c>
      <c r="CI308" s="13">
        <f t="shared" si="1063"/>
        <v>-1850</v>
      </c>
      <c r="CJ308" s="13">
        <f t="shared" si="1064"/>
        <v>0</v>
      </c>
      <c r="CK308" s="13">
        <f t="shared" si="1065"/>
        <v>0</v>
      </c>
      <c r="CL308" s="13">
        <f t="shared" si="1066"/>
        <v>0</v>
      </c>
      <c r="CM308" s="13">
        <f t="shared" si="1067"/>
        <v>0</v>
      </c>
      <c r="CN308" s="13">
        <f t="shared" si="1068"/>
        <v>0</v>
      </c>
      <c r="CO308" s="13">
        <f t="shared" si="1069"/>
        <v>0</v>
      </c>
      <c r="CP308" s="13">
        <f t="shared" si="1070"/>
        <v>0</v>
      </c>
      <c r="CQ308" s="13">
        <f t="shared" si="1071"/>
        <v>0</v>
      </c>
      <c r="CR308" s="13">
        <f t="shared" si="1072"/>
        <v>0</v>
      </c>
      <c r="CS308" s="13">
        <f t="shared" si="1073"/>
        <v>0</v>
      </c>
      <c r="CT308" s="13">
        <f t="shared" si="1074"/>
        <v>500</v>
      </c>
      <c r="CU308" s="13">
        <f t="shared" si="1075"/>
        <v>0</v>
      </c>
      <c r="CV308" s="13">
        <f t="shared" si="1076"/>
        <v>0</v>
      </c>
      <c r="CW308" s="13">
        <f t="shared" si="1077"/>
        <v>200</v>
      </c>
      <c r="CX308" s="13">
        <f t="shared" si="1078"/>
        <v>0</v>
      </c>
      <c r="CY308" s="13">
        <f t="shared" si="1079"/>
        <v>700</v>
      </c>
      <c r="CZ308" s="13">
        <f t="shared" si="1080"/>
        <v>0</v>
      </c>
      <c r="DA308" s="13">
        <f t="shared" si="1081"/>
        <v>0</v>
      </c>
      <c r="DB308" s="13">
        <f t="shared" si="1082"/>
        <v>0</v>
      </c>
      <c r="DC308" s="13">
        <f t="shared" si="1083"/>
        <v>0</v>
      </c>
      <c r="DD308" s="13">
        <f t="shared" si="1084"/>
        <v>520</v>
      </c>
      <c r="DE308" s="13">
        <f t="shared" si="1085"/>
        <v>520</v>
      </c>
      <c r="DF308" s="13">
        <f t="shared" si="1086"/>
        <v>-630</v>
      </c>
      <c r="DG308" s="13">
        <f t="shared" si="1087"/>
        <v>0</v>
      </c>
      <c r="DH308" s="13">
        <f t="shared" si="1088"/>
        <v>-2300</v>
      </c>
      <c r="DI308" s="13">
        <f t="shared" si="1089"/>
        <v>-2930</v>
      </c>
      <c r="DJ308" s="13">
        <f t="shared" si="1090"/>
        <v>2000</v>
      </c>
      <c r="DK308" s="13">
        <f t="shared" si="1091"/>
        <v>-930</v>
      </c>
      <c r="DL308" s="13">
        <f t="shared" si="1092"/>
        <v>0</v>
      </c>
      <c r="DM308" s="13">
        <f t="shared" si="1093"/>
        <v>0</v>
      </c>
    </row>
    <row r="309" spans="1:117" s="19" customFormat="1" ht="12.75" customHeight="1" x14ac:dyDescent="0.2">
      <c r="A309" s="12" t="s">
        <v>293</v>
      </c>
      <c r="B309" s="13">
        <v>3158</v>
      </c>
      <c r="C309" s="13"/>
      <c r="D309" s="13">
        <v>507</v>
      </c>
      <c r="E309" s="13"/>
      <c r="F309" s="13"/>
      <c r="G309" s="13"/>
      <c r="H309" s="14"/>
      <c r="I309" s="34">
        <f t="shared" si="931"/>
        <v>3665</v>
      </c>
      <c r="J309" s="13"/>
      <c r="K309" s="13"/>
      <c r="L309" s="13"/>
      <c r="M309" s="13"/>
      <c r="N309" s="13"/>
      <c r="O309" s="13"/>
      <c r="P309" s="13"/>
      <c r="Q309" s="13"/>
      <c r="R309" s="15">
        <f t="shared" si="1103"/>
        <v>0</v>
      </c>
      <c r="S309" s="13"/>
      <c r="T309" s="13">
        <v>180</v>
      </c>
      <c r="U309" s="13"/>
      <c r="V309" s="13"/>
      <c r="W309" s="13"/>
      <c r="X309" s="13"/>
      <c r="Y309" s="16">
        <f t="shared" si="1021"/>
        <v>180</v>
      </c>
      <c r="Z309" s="13"/>
      <c r="AA309" s="13"/>
      <c r="AB309" s="13">
        <v>270</v>
      </c>
      <c r="AC309" s="13"/>
      <c r="AD309" s="13">
        <v>736</v>
      </c>
      <c r="AE309" s="35">
        <f t="shared" si="924"/>
        <v>1006</v>
      </c>
      <c r="AF309" s="15">
        <f>I309+J309+R309+Y309+AE309+S309</f>
        <v>4851</v>
      </c>
      <c r="AG309" s="13"/>
      <c r="AH309" s="13">
        <v>2392</v>
      </c>
      <c r="AI309" s="34">
        <f t="shared" si="1104"/>
        <v>7243</v>
      </c>
      <c r="AJ309" s="13">
        <v>1500</v>
      </c>
      <c r="AK309" s="15">
        <f t="shared" si="1188"/>
        <v>8743</v>
      </c>
      <c r="AL309" s="13"/>
      <c r="AM309" s="18"/>
      <c r="AN309" s="2"/>
      <c r="AO309" s="13">
        <v>3161</v>
      </c>
      <c r="AP309" s="13"/>
      <c r="AQ309" s="13">
        <v>807</v>
      </c>
      <c r="AR309" s="13"/>
      <c r="AS309" s="13"/>
      <c r="AT309" s="13"/>
      <c r="AU309" s="14"/>
      <c r="AV309" s="34">
        <f t="shared" si="1189"/>
        <v>3968</v>
      </c>
      <c r="AW309" s="13"/>
      <c r="AX309" s="13"/>
      <c r="AY309" s="13"/>
      <c r="AZ309" s="13"/>
      <c r="BA309" s="13"/>
      <c r="BB309" s="13"/>
      <c r="BC309" s="13"/>
      <c r="BD309" s="13"/>
      <c r="BE309" s="15">
        <f t="shared" si="1190"/>
        <v>0</v>
      </c>
      <c r="BF309" s="13"/>
      <c r="BG309" s="13"/>
      <c r="BH309" s="13"/>
      <c r="BI309" s="13"/>
      <c r="BJ309" s="13"/>
      <c r="BK309" s="13"/>
      <c r="BL309" s="16">
        <f t="shared" si="1191"/>
        <v>0</v>
      </c>
      <c r="BM309" s="13"/>
      <c r="BN309" s="13"/>
      <c r="BO309" s="13">
        <v>214</v>
      </c>
      <c r="BP309" s="13"/>
      <c r="BQ309" s="13">
        <v>850</v>
      </c>
      <c r="BR309" s="35">
        <f t="shared" si="1192"/>
        <v>1064</v>
      </c>
      <c r="BS309" s="15">
        <f>AV309+AW309+BE309+BL309+BR309+BF309</f>
        <v>5032</v>
      </c>
      <c r="BT309" s="13"/>
      <c r="BU309" s="13">
        <v>2092</v>
      </c>
      <c r="BV309" s="34">
        <f t="shared" si="1193"/>
        <v>7124</v>
      </c>
      <c r="BW309" s="13">
        <v>1500</v>
      </c>
      <c r="BX309" s="15">
        <f t="shared" si="1194"/>
        <v>8624</v>
      </c>
      <c r="BY309" s="13"/>
      <c r="BZ309" s="18">
        <v>300</v>
      </c>
      <c r="CB309" s="13">
        <f t="shared" si="1056"/>
        <v>-3</v>
      </c>
      <c r="CC309" s="13">
        <f t="shared" si="1057"/>
        <v>0</v>
      </c>
      <c r="CD309" s="13">
        <f t="shared" si="1058"/>
        <v>-300</v>
      </c>
      <c r="CE309" s="13">
        <f t="shared" si="1059"/>
        <v>0</v>
      </c>
      <c r="CF309" s="13">
        <f t="shared" si="1060"/>
        <v>0</v>
      </c>
      <c r="CG309" s="13">
        <f t="shared" si="1061"/>
        <v>0</v>
      </c>
      <c r="CH309" s="13">
        <f t="shared" si="1062"/>
        <v>0</v>
      </c>
      <c r="CI309" s="13">
        <f t="shared" si="1063"/>
        <v>-303</v>
      </c>
      <c r="CJ309" s="13">
        <f t="shared" si="1064"/>
        <v>0</v>
      </c>
      <c r="CK309" s="13">
        <f t="shared" si="1065"/>
        <v>0</v>
      </c>
      <c r="CL309" s="13">
        <f t="shared" si="1066"/>
        <v>0</v>
      </c>
      <c r="CM309" s="13">
        <f t="shared" si="1067"/>
        <v>0</v>
      </c>
      <c r="CN309" s="13">
        <f t="shared" si="1068"/>
        <v>0</v>
      </c>
      <c r="CO309" s="13">
        <f t="shared" si="1069"/>
        <v>0</v>
      </c>
      <c r="CP309" s="13">
        <f t="shared" si="1070"/>
        <v>0</v>
      </c>
      <c r="CQ309" s="13">
        <f t="shared" si="1071"/>
        <v>0</v>
      </c>
      <c r="CR309" s="13">
        <f t="shared" si="1072"/>
        <v>0</v>
      </c>
      <c r="CS309" s="13">
        <f t="shared" si="1073"/>
        <v>0</v>
      </c>
      <c r="CT309" s="13">
        <f t="shared" si="1074"/>
        <v>180</v>
      </c>
      <c r="CU309" s="13">
        <f t="shared" si="1075"/>
        <v>0</v>
      </c>
      <c r="CV309" s="13">
        <f t="shared" si="1076"/>
        <v>0</v>
      </c>
      <c r="CW309" s="13">
        <f t="shared" si="1077"/>
        <v>0</v>
      </c>
      <c r="CX309" s="13">
        <f t="shared" si="1078"/>
        <v>0</v>
      </c>
      <c r="CY309" s="13">
        <f t="shared" si="1079"/>
        <v>180</v>
      </c>
      <c r="CZ309" s="13">
        <f t="shared" si="1080"/>
        <v>0</v>
      </c>
      <c r="DA309" s="13">
        <f t="shared" si="1081"/>
        <v>0</v>
      </c>
      <c r="DB309" s="13">
        <f t="shared" si="1082"/>
        <v>56</v>
      </c>
      <c r="DC309" s="13">
        <f t="shared" si="1083"/>
        <v>0</v>
      </c>
      <c r="DD309" s="13">
        <f t="shared" si="1084"/>
        <v>-114</v>
      </c>
      <c r="DE309" s="13">
        <f t="shared" si="1085"/>
        <v>-58</v>
      </c>
      <c r="DF309" s="13">
        <f t="shared" si="1086"/>
        <v>-181</v>
      </c>
      <c r="DG309" s="13">
        <f t="shared" si="1087"/>
        <v>0</v>
      </c>
      <c r="DH309" s="13">
        <f t="shared" si="1088"/>
        <v>300</v>
      </c>
      <c r="DI309" s="13">
        <f t="shared" si="1089"/>
        <v>119</v>
      </c>
      <c r="DJ309" s="13">
        <f t="shared" si="1090"/>
        <v>0</v>
      </c>
      <c r="DK309" s="13">
        <f t="shared" si="1091"/>
        <v>119</v>
      </c>
      <c r="DL309" s="13">
        <f t="shared" si="1092"/>
        <v>0</v>
      </c>
      <c r="DM309" s="13">
        <f t="shared" si="1093"/>
        <v>-300</v>
      </c>
    </row>
    <row r="310" spans="1:117" s="19" customFormat="1" ht="12.75" customHeight="1" x14ac:dyDescent="0.2">
      <c r="A310" s="12" t="s">
        <v>294</v>
      </c>
      <c r="B310" s="13">
        <v>6392</v>
      </c>
      <c r="C310" s="13">
        <v>668</v>
      </c>
      <c r="D310" s="13">
        <v>6859</v>
      </c>
      <c r="E310" s="13"/>
      <c r="F310" s="13"/>
      <c r="G310" s="13"/>
      <c r="H310" s="14"/>
      <c r="I310" s="34">
        <f t="shared" si="931"/>
        <v>13919</v>
      </c>
      <c r="J310" s="13"/>
      <c r="K310" s="13"/>
      <c r="L310" s="13"/>
      <c r="M310" s="13"/>
      <c r="N310" s="13"/>
      <c r="O310" s="13"/>
      <c r="P310" s="13"/>
      <c r="Q310" s="13"/>
      <c r="R310" s="15">
        <f t="shared" si="1103"/>
        <v>0</v>
      </c>
      <c r="S310" s="13"/>
      <c r="T310" s="13">
        <v>467</v>
      </c>
      <c r="U310" s="13"/>
      <c r="V310" s="13"/>
      <c r="W310" s="13"/>
      <c r="X310" s="13"/>
      <c r="Y310" s="16">
        <f t="shared" si="1021"/>
        <v>467</v>
      </c>
      <c r="Z310" s="13"/>
      <c r="AA310" s="98"/>
      <c r="AB310" s="13">
        <v>989</v>
      </c>
      <c r="AC310" s="13"/>
      <c r="AD310" s="13">
        <v>6335</v>
      </c>
      <c r="AE310" s="35">
        <f t="shared" ref="AE310:AE329" si="1195">SUM(Z310:AD310)</f>
        <v>7324</v>
      </c>
      <c r="AF310" s="15">
        <f>I310+J310+R310+Y310+AE310+S310</f>
        <v>21710</v>
      </c>
      <c r="AG310" s="13"/>
      <c r="AH310" s="13">
        <v>4545</v>
      </c>
      <c r="AI310" s="34">
        <f t="shared" si="1104"/>
        <v>26255</v>
      </c>
      <c r="AJ310" s="13">
        <v>8563</v>
      </c>
      <c r="AK310" s="15">
        <f t="shared" si="1188"/>
        <v>34818</v>
      </c>
      <c r="AL310" s="13"/>
      <c r="AM310" s="18"/>
      <c r="AN310" s="2"/>
      <c r="AO310" s="13">
        <v>9358</v>
      </c>
      <c r="AP310" s="13">
        <v>680</v>
      </c>
      <c r="AQ310" s="13">
        <v>4735</v>
      </c>
      <c r="AR310" s="13"/>
      <c r="AS310" s="13"/>
      <c r="AT310" s="13"/>
      <c r="AU310" s="14"/>
      <c r="AV310" s="34">
        <f t="shared" si="1189"/>
        <v>14773</v>
      </c>
      <c r="AW310" s="13"/>
      <c r="AX310" s="13"/>
      <c r="AY310" s="13"/>
      <c r="AZ310" s="13"/>
      <c r="BA310" s="13"/>
      <c r="BB310" s="13"/>
      <c r="BC310" s="13"/>
      <c r="BD310" s="13"/>
      <c r="BE310" s="15">
        <f t="shared" si="1190"/>
        <v>0</v>
      </c>
      <c r="BF310" s="13"/>
      <c r="BG310" s="13"/>
      <c r="BH310" s="13"/>
      <c r="BI310" s="13"/>
      <c r="BJ310" s="13"/>
      <c r="BK310" s="13"/>
      <c r="BL310" s="16">
        <f t="shared" si="1191"/>
        <v>0</v>
      </c>
      <c r="BM310" s="13"/>
      <c r="BN310" s="98"/>
      <c r="BO310" s="13">
        <v>1193</v>
      </c>
      <c r="BP310" s="13"/>
      <c r="BQ310" s="13">
        <v>4885</v>
      </c>
      <c r="BR310" s="35">
        <f t="shared" ref="BR310" si="1196">SUM(BM310:BQ310)</f>
        <v>6078</v>
      </c>
      <c r="BS310" s="15">
        <f>AV310+AW310+BE310+BL310+BR310+BF310</f>
        <v>20851</v>
      </c>
      <c r="BT310" s="13"/>
      <c r="BU310" s="13">
        <v>3464</v>
      </c>
      <c r="BV310" s="34">
        <f t="shared" si="1193"/>
        <v>24315</v>
      </c>
      <c r="BW310" s="13">
        <v>7079</v>
      </c>
      <c r="BX310" s="15">
        <f t="shared" si="1194"/>
        <v>31394</v>
      </c>
      <c r="BY310" s="13"/>
      <c r="BZ310" s="18"/>
      <c r="CB310" s="13">
        <f t="shared" si="1056"/>
        <v>-2966</v>
      </c>
      <c r="CC310" s="13">
        <f t="shared" si="1057"/>
        <v>-12</v>
      </c>
      <c r="CD310" s="13">
        <f t="shared" si="1058"/>
        <v>2124</v>
      </c>
      <c r="CE310" s="13">
        <f t="shared" si="1059"/>
        <v>0</v>
      </c>
      <c r="CF310" s="13">
        <f t="shared" si="1060"/>
        <v>0</v>
      </c>
      <c r="CG310" s="13">
        <f t="shared" si="1061"/>
        <v>0</v>
      </c>
      <c r="CH310" s="13">
        <f t="shared" si="1062"/>
        <v>0</v>
      </c>
      <c r="CI310" s="13">
        <f t="shared" si="1063"/>
        <v>-854</v>
      </c>
      <c r="CJ310" s="13">
        <f t="shared" si="1064"/>
        <v>0</v>
      </c>
      <c r="CK310" s="13">
        <f t="shared" si="1065"/>
        <v>0</v>
      </c>
      <c r="CL310" s="13">
        <f t="shared" si="1066"/>
        <v>0</v>
      </c>
      <c r="CM310" s="13">
        <f t="shared" si="1067"/>
        <v>0</v>
      </c>
      <c r="CN310" s="13">
        <f t="shared" si="1068"/>
        <v>0</v>
      </c>
      <c r="CO310" s="13">
        <f t="shared" si="1069"/>
        <v>0</v>
      </c>
      <c r="CP310" s="13">
        <f t="shared" si="1070"/>
        <v>0</v>
      </c>
      <c r="CQ310" s="13">
        <f t="shared" si="1071"/>
        <v>0</v>
      </c>
      <c r="CR310" s="13">
        <f t="shared" si="1072"/>
        <v>0</v>
      </c>
      <c r="CS310" s="13">
        <f t="shared" si="1073"/>
        <v>0</v>
      </c>
      <c r="CT310" s="13">
        <f t="shared" si="1074"/>
        <v>467</v>
      </c>
      <c r="CU310" s="13">
        <f t="shared" si="1075"/>
        <v>0</v>
      </c>
      <c r="CV310" s="13">
        <f t="shared" si="1076"/>
        <v>0</v>
      </c>
      <c r="CW310" s="13">
        <f t="shared" si="1077"/>
        <v>0</v>
      </c>
      <c r="CX310" s="13">
        <f t="shared" si="1078"/>
        <v>0</v>
      </c>
      <c r="CY310" s="13">
        <f t="shared" si="1079"/>
        <v>467</v>
      </c>
      <c r="CZ310" s="13">
        <f t="shared" si="1080"/>
        <v>0</v>
      </c>
      <c r="DA310" s="13">
        <f t="shared" si="1081"/>
        <v>0</v>
      </c>
      <c r="DB310" s="13">
        <f t="shared" si="1082"/>
        <v>-204</v>
      </c>
      <c r="DC310" s="13">
        <f t="shared" si="1083"/>
        <v>0</v>
      </c>
      <c r="DD310" s="13">
        <f t="shared" si="1084"/>
        <v>1450</v>
      </c>
      <c r="DE310" s="13">
        <f t="shared" si="1085"/>
        <v>1246</v>
      </c>
      <c r="DF310" s="13">
        <f t="shared" si="1086"/>
        <v>859</v>
      </c>
      <c r="DG310" s="13">
        <f t="shared" si="1087"/>
        <v>0</v>
      </c>
      <c r="DH310" s="13">
        <f t="shared" si="1088"/>
        <v>1081</v>
      </c>
      <c r="DI310" s="13">
        <f t="shared" si="1089"/>
        <v>1940</v>
      </c>
      <c r="DJ310" s="13">
        <f t="shared" si="1090"/>
        <v>1484</v>
      </c>
      <c r="DK310" s="13">
        <f t="shared" si="1091"/>
        <v>3424</v>
      </c>
      <c r="DL310" s="13">
        <f t="shared" si="1092"/>
        <v>0</v>
      </c>
      <c r="DM310" s="13">
        <f t="shared" si="1093"/>
        <v>0</v>
      </c>
    </row>
    <row r="311" spans="1:117" s="19" customFormat="1" ht="12.75" customHeight="1" x14ac:dyDescent="0.2">
      <c r="A311" s="26" t="s">
        <v>51</v>
      </c>
      <c r="B311" s="16">
        <f t="shared" ref="B311:AD311" si="1197">SUM(B308:B310)</f>
        <v>13550</v>
      </c>
      <c r="C311" s="16">
        <f t="shared" si="1197"/>
        <v>968</v>
      </c>
      <c r="D311" s="16">
        <f t="shared" si="1197"/>
        <v>9366</v>
      </c>
      <c r="E311" s="16">
        <f t="shared" si="1197"/>
        <v>0</v>
      </c>
      <c r="F311" s="16">
        <f t="shared" si="1197"/>
        <v>0</v>
      </c>
      <c r="G311" s="16">
        <f t="shared" si="1197"/>
        <v>0</v>
      </c>
      <c r="H311" s="14">
        <f t="shared" si="1197"/>
        <v>0</v>
      </c>
      <c r="I311" s="34">
        <f>SUM(B311:H311)</f>
        <v>23884</v>
      </c>
      <c r="J311" s="16">
        <f t="shared" si="1197"/>
        <v>0</v>
      </c>
      <c r="K311" s="16">
        <f t="shared" si="1197"/>
        <v>0</v>
      </c>
      <c r="L311" s="16">
        <f t="shared" si="1197"/>
        <v>0</v>
      </c>
      <c r="M311" s="16">
        <f t="shared" si="1197"/>
        <v>0</v>
      </c>
      <c r="N311" s="16">
        <f t="shared" si="1197"/>
        <v>0</v>
      </c>
      <c r="O311" s="16">
        <f t="shared" si="1197"/>
        <v>0</v>
      </c>
      <c r="P311" s="16">
        <f t="shared" si="1197"/>
        <v>0</v>
      </c>
      <c r="Q311" s="16">
        <f t="shared" si="1197"/>
        <v>0</v>
      </c>
      <c r="R311" s="15">
        <f t="shared" si="1103"/>
        <v>0</v>
      </c>
      <c r="S311" s="16">
        <f t="shared" si="1197"/>
        <v>0</v>
      </c>
      <c r="T311" s="16">
        <f t="shared" si="1197"/>
        <v>1147</v>
      </c>
      <c r="U311" s="16">
        <f t="shared" si="1197"/>
        <v>0</v>
      </c>
      <c r="V311" s="16">
        <f t="shared" si="1197"/>
        <v>0</v>
      </c>
      <c r="W311" s="16">
        <f t="shared" si="1197"/>
        <v>500</v>
      </c>
      <c r="X311" s="16">
        <f t="shared" si="1197"/>
        <v>0</v>
      </c>
      <c r="Y311" s="16">
        <f t="shared" si="1021"/>
        <v>1647</v>
      </c>
      <c r="Z311" s="16">
        <f t="shared" si="1197"/>
        <v>0</v>
      </c>
      <c r="AA311" s="16">
        <f t="shared" si="1197"/>
        <v>0</v>
      </c>
      <c r="AB311" s="16">
        <f t="shared" si="1197"/>
        <v>1259</v>
      </c>
      <c r="AC311" s="16">
        <f t="shared" si="1197"/>
        <v>0</v>
      </c>
      <c r="AD311" s="16">
        <f t="shared" si="1197"/>
        <v>8571</v>
      </c>
      <c r="AE311" s="35">
        <f>SUM(Z311:AD311)</f>
        <v>9830</v>
      </c>
      <c r="AF311" s="15">
        <f>I311+J311+R311+S311+Y311+AE311</f>
        <v>35361</v>
      </c>
      <c r="AG311" s="16">
        <f t="shared" ref="AG311:AH311" si="1198">SUM(AG308:AG310)</f>
        <v>0</v>
      </c>
      <c r="AH311" s="16">
        <f t="shared" si="1198"/>
        <v>8937</v>
      </c>
      <c r="AI311" s="34">
        <f>SUM(AF311+AG311+AH311)</f>
        <v>44298</v>
      </c>
      <c r="AJ311" s="16">
        <f t="shared" ref="AJ311" si="1199">SUM(AJ308:AJ310)</f>
        <v>13063</v>
      </c>
      <c r="AK311" s="15">
        <f>AI311+AJ311</f>
        <v>57361</v>
      </c>
      <c r="AL311" s="16">
        <f t="shared" ref="AL311:AM311" si="1200">SUM(AL308:AL310)</f>
        <v>0</v>
      </c>
      <c r="AM311" s="18">
        <f t="shared" si="1200"/>
        <v>0</v>
      </c>
      <c r="AN311" s="2"/>
      <c r="AO311" s="16">
        <f t="shared" ref="AO311:AU311" si="1201">SUM(AO308:AO310)</f>
        <v>18369</v>
      </c>
      <c r="AP311" s="16">
        <f t="shared" si="1201"/>
        <v>980</v>
      </c>
      <c r="AQ311" s="16">
        <f t="shared" si="1201"/>
        <v>7542</v>
      </c>
      <c r="AR311" s="16">
        <f t="shared" si="1201"/>
        <v>0</v>
      </c>
      <c r="AS311" s="16">
        <f t="shared" si="1201"/>
        <v>0</v>
      </c>
      <c r="AT311" s="16">
        <f t="shared" si="1201"/>
        <v>0</v>
      </c>
      <c r="AU311" s="14">
        <f t="shared" si="1201"/>
        <v>0</v>
      </c>
      <c r="AV311" s="34">
        <f>SUM(AO311:AU311)</f>
        <v>26891</v>
      </c>
      <c r="AW311" s="16">
        <f t="shared" ref="AW311:BD311" si="1202">SUM(AW308:AW310)</f>
        <v>0</v>
      </c>
      <c r="AX311" s="16">
        <f t="shared" si="1202"/>
        <v>0</v>
      </c>
      <c r="AY311" s="16">
        <f t="shared" si="1202"/>
        <v>0</v>
      </c>
      <c r="AZ311" s="16">
        <f t="shared" si="1202"/>
        <v>0</v>
      </c>
      <c r="BA311" s="16">
        <f t="shared" si="1202"/>
        <v>0</v>
      </c>
      <c r="BB311" s="16">
        <f t="shared" si="1202"/>
        <v>0</v>
      </c>
      <c r="BC311" s="16">
        <f t="shared" si="1202"/>
        <v>0</v>
      </c>
      <c r="BD311" s="16">
        <f t="shared" si="1202"/>
        <v>0</v>
      </c>
      <c r="BE311" s="15">
        <f t="shared" si="1190"/>
        <v>0</v>
      </c>
      <c r="BF311" s="16">
        <f t="shared" ref="BF311" si="1203">SUM(BF308:BF310)</f>
        <v>0</v>
      </c>
      <c r="BG311" s="16">
        <f>SUM(BG308:BG310)</f>
        <v>0</v>
      </c>
      <c r="BH311" s="16">
        <f t="shared" ref="BH311" si="1204">SUM(BH308:BH310)</f>
        <v>0</v>
      </c>
      <c r="BI311" s="16"/>
      <c r="BJ311" s="16">
        <f>SUM(BJ308:BJ310)</f>
        <v>300</v>
      </c>
      <c r="BK311" s="16">
        <f t="shared" ref="BK311" si="1205">SUM(BK308:BK310)</f>
        <v>0</v>
      </c>
      <c r="BL311" s="16">
        <f t="shared" si="1191"/>
        <v>300</v>
      </c>
      <c r="BM311" s="16">
        <f t="shared" ref="BM311:BN311" si="1206">SUM(BM308:BM310)</f>
        <v>0</v>
      </c>
      <c r="BN311" s="16">
        <f t="shared" si="1206"/>
        <v>0</v>
      </c>
      <c r="BO311" s="16">
        <f>SUM(BO308:BO310)</f>
        <v>1407</v>
      </c>
      <c r="BP311" s="16">
        <f t="shared" ref="BP311" si="1207">SUM(BP308:BP310)</f>
        <v>0</v>
      </c>
      <c r="BQ311" s="16">
        <f>SUM(BQ308:BQ310)</f>
        <v>6715</v>
      </c>
      <c r="BR311" s="35">
        <f>SUM(BM311:BQ311)</f>
        <v>8122</v>
      </c>
      <c r="BS311" s="15">
        <f>AV311+AW311+BE311+BF311+BG311+BH311+BK311+BR311+BJ311</f>
        <v>35313</v>
      </c>
      <c r="BT311" s="16">
        <f>SUM(BT308:BT310)</f>
        <v>0</v>
      </c>
      <c r="BU311" s="16">
        <f>SUM(BU308:BU310)</f>
        <v>9856</v>
      </c>
      <c r="BV311" s="34">
        <f>SUM(BS311+BT311+BU311)</f>
        <v>45169</v>
      </c>
      <c r="BW311" s="16">
        <f>SUM(BW308:BW310)</f>
        <v>9579</v>
      </c>
      <c r="BX311" s="15">
        <f>BV311+BW311</f>
        <v>54748</v>
      </c>
      <c r="BY311" s="16"/>
      <c r="BZ311" s="18"/>
      <c r="CB311" s="13">
        <f t="shared" si="1056"/>
        <v>-4819</v>
      </c>
      <c r="CC311" s="13">
        <f t="shared" si="1057"/>
        <v>-12</v>
      </c>
      <c r="CD311" s="13">
        <f t="shared" si="1058"/>
        <v>1824</v>
      </c>
      <c r="CE311" s="13">
        <f t="shared" si="1059"/>
        <v>0</v>
      </c>
      <c r="CF311" s="13">
        <f t="shared" si="1060"/>
        <v>0</v>
      </c>
      <c r="CG311" s="13">
        <f t="shared" si="1061"/>
        <v>0</v>
      </c>
      <c r="CH311" s="13">
        <f t="shared" si="1062"/>
        <v>0</v>
      </c>
      <c r="CI311" s="13">
        <f t="shared" si="1063"/>
        <v>-3007</v>
      </c>
      <c r="CJ311" s="13">
        <f t="shared" si="1064"/>
        <v>0</v>
      </c>
      <c r="CK311" s="13">
        <f t="shared" si="1065"/>
        <v>0</v>
      </c>
      <c r="CL311" s="13">
        <f t="shared" si="1066"/>
        <v>0</v>
      </c>
      <c r="CM311" s="13">
        <f t="shared" si="1067"/>
        <v>0</v>
      </c>
      <c r="CN311" s="13">
        <f t="shared" si="1068"/>
        <v>0</v>
      </c>
      <c r="CO311" s="13">
        <f t="shared" si="1069"/>
        <v>0</v>
      </c>
      <c r="CP311" s="13">
        <f t="shared" si="1070"/>
        <v>0</v>
      </c>
      <c r="CQ311" s="13">
        <f t="shared" si="1071"/>
        <v>0</v>
      </c>
      <c r="CR311" s="13">
        <f t="shared" si="1072"/>
        <v>0</v>
      </c>
      <c r="CS311" s="13">
        <f t="shared" si="1073"/>
        <v>0</v>
      </c>
      <c r="CT311" s="13">
        <f t="shared" si="1074"/>
        <v>1147</v>
      </c>
      <c r="CU311" s="13">
        <f t="shared" si="1075"/>
        <v>0</v>
      </c>
      <c r="CV311" s="13">
        <f t="shared" si="1076"/>
        <v>0</v>
      </c>
      <c r="CW311" s="13">
        <f t="shared" si="1077"/>
        <v>200</v>
      </c>
      <c r="CX311" s="13">
        <f t="shared" si="1078"/>
        <v>0</v>
      </c>
      <c r="CY311" s="13">
        <f t="shared" si="1079"/>
        <v>1347</v>
      </c>
      <c r="CZ311" s="13">
        <f t="shared" si="1080"/>
        <v>0</v>
      </c>
      <c r="DA311" s="13">
        <f t="shared" si="1081"/>
        <v>0</v>
      </c>
      <c r="DB311" s="13">
        <f t="shared" si="1082"/>
        <v>-148</v>
      </c>
      <c r="DC311" s="13">
        <f t="shared" si="1083"/>
        <v>0</v>
      </c>
      <c r="DD311" s="13">
        <f t="shared" si="1084"/>
        <v>1856</v>
      </c>
      <c r="DE311" s="13">
        <f t="shared" si="1085"/>
        <v>1708</v>
      </c>
      <c r="DF311" s="13">
        <f t="shared" si="1086"/>
        <v>48</v>
      </c>
      <c r="DG311" s="13">
        <f t="shared" si="1087"/>
        <v>0</v>
      </c>
      <c r="DH311" s="13">
        <f t="shared" si="1088"/>
        <v>-919</v>
      </c>
      <c r="DI311" s="13">
        <f t="shared" si="1089"/>
        <v>-871</v>
      </c>
      <c r="DJ311" s="13">
        <f t="shared" si="1090"/>
        <v>3484</v>
      </c>
      <c r="DK311" s="13">
        <f t="shared" si="1091"/>
        <v>2613</v>
      </c>
      <c r="DL311" s="13">
        <f t="shared" si="1092"/>
        <v>0</v>
      </c>
      <c r="DM311" s="13">
        <f t="shared" si="1093"/>
        <v>0</v>
      </c>
    </row>
    <row r="312" spans="1:117" s="25" customFormat="1" ht="12.75" customHeight="1" x14ac:dyDescent="0.2">
      <c r="A312" s="12" t="s">
        <v>295</v>
      </c>
      <c r="B312" s="13">
        <v>823</v>
      </c>
      <c r="C312" s="13"/>
      <c r="D312" s="13">
        <v>40</v>
      </c>
      <c r="E312" s="13"/>
      <c r="F312" s="13"/>
      <c r="G312" s="13"/>
      <c r="H312" s="14"/>
      <c r="I312" s="34">
        <f t="shared" ref="I312:I329" si="1208">SUM(B312:H312)</f>
        <v>863</v>
      </c>
      <c r="J312" s="13"/>
      <c r="K312" s="13"/>
      <c r="L312" s="13"/>
      <c r="M312" s="13"/>
      <c r="N312" s="13"/>
      <c r="O312" s="13"/>
      <c r="P312" s="13"/>
      <c r="Q312" s="13"/>
      <c r="R312" s="15">
        <f t="shared" si="1103"/>
        <v>0</v>
      </c>
      <c r="S312" s="13"/>
      <c r="T312" s="13"/>
      <c r="U312" s="13"/>
      <c r="V312" s="13"/>
      <c r="W312" s="13"/>
      <c r="X312" s="13"/>
      <c r="Y312" s="16">
        <f t="shared" si="1021"/>
        <v>0</v>
      </c>
      <c r="Z312" s="13"/>
      <c r="AA312" s="13"/>
      <c r="AB312" s="13"/>
      <c r="AC312" s="13"/>
      <c r="AD312" s="13"/>
      <c r="AE312" s="35">
        <f t="shared" si="1195"/>
        <v>0</v>
      </c>
      <c r="AF312" s="15">
        <f t="shared" ref="AF312:AF326" si="1209">I312+J312+R312+Y312+AE312+S312</f>
        <v>863</v>
      </c>
      <c r="AG312" s="13"/>
      <c r="AH312" s="13">
        <v>105</v>
      </c>
      <c r="AI312" s="34">
        <f t="shared" si="1104"/>
        <v>968</v>
      </c>
      <c r="AJ312" s="13">
        <v>650</v>
      </c>
      <c r="AK312" s="15">
        <f t="shared" si="1188"/>
        <v>1618</v>
      </c>
      <c r="AL312" s="13"/>
      <c r="AM312" s="18"/>
      <c r="AN312" s="24"/>
      <c r="AO312" s="13">
        <v>757</v>
      </c>
      <c r="AP312" s="13"/>
      <c r="AQ312" s="13">
        <v>105</v>
      </c>
      <c r="AR312" s="13"/>
      <c r="AS312" s="13"/>
      <c r="AT312" s="13"/>
      <c r="AU312" s="14"/>
      <c r="AV312" s="34">
        <f t="shared" ref="AV312:AV314" si="1210">SUM(AO312:AU312)</f>
        <v>862</v>
      </c>
      <c r="AW312" s="13"/>
      <c r="AX312" s="13"/>
      <c r="AY312" s="13"/>
      <c r="AZ312" s="13"/>
      <c r="BA312" s="13"/>
      <c r="BB312" s="13"/>
      <c r="BC312" s="13"/>
      <c r="BD312" s="13"/>
      <c r="BE312" s="15">
        <f t="shared" si="1190"/>
        <v>0</v>
      </c>
      <c r="BF312" s="13"/>
      <c r="BG312" s="13"/>
      <c r="BH312" s="13"/>
      <c r="BI312" s="13"/>
      <c r="BJ312" s="13"/>
      <c r="BK312" s="13"/>
      <c r="BL312" s="16">
        <f t="shared" si="1191"/>
        <v>0</v>
      </c>
      <c r="BM312" s="13"/>
      <c r="BN312" s="13"/>
      <c r="BO312" s="13"/>
      <c r="BP312" s="13"/>
      <c r="BQ312" s="13"/>
      <c r="BR312" s="35">
        <f t="shared" ref="BR312:BR314" si="1211">SUM(BM312:BQ312)</f>
        <v>0</v>
      </c>
      <c r="BS312" s="15">
        <f t="shared" ref="BS312:BS314" si="1212">AV312+AW312+BE312+BL312+BR312+BF312</f>
        <v>862</v>
      </c>
      <c r="BT312" s="13"/>
      <c r="BU312" s="13">
        <v>105</v>
      </c>
      <c r="BV312" s="34">
        <f t="shared" ref="BV312:BV314" si="1213">SUM(BS312+BT312+BU312)</f>
        <v>967</v>
      </c>
      <c r="BW312" s="13">
        <v>580</v>
      </c>
      <c r="BX312" s="15">
        <f t="shared" ref="BX312:BX314" si="1214">BV312+BW312</f>
        <v>1547</v>
      </c>
      <c r="BY312" s="13"/>
      <c r="BZ312" s="18"/>
      <c r="CB312" s="13">
        <f t="shared" si="1056"/>
        <v>66</v>
      </c>
      <c r="CC312" s="13">
        <f t="shared" si="1057"/>
        <v>0</v>
      </c>
      <c r="CD312" s="13">
        <f t="shared" si="1058"/>
        <v>-65</v>
      </c>
      <c r="CE312" s="13">
        <f t="shared" si="1059"/>
        <v>0</v>
      </c>
      <c r="CF312" s="13">
        <f t="shared" si="1060"/>
        <v>0</v>
      </c>
      <c r="CG312" s="13">
        <f t="shared" si="1061"/>
        <v>0</v>
      </c>
      <c r="CH312" s="13">
        <f t="shared" si="1062"/>
        <v>0</v>
      </c>
      <c r="CI312" s="13">
        <f t="shared" si="1063"/>
        <v>1</v>
      </c>
      <c r="CJ312" s="13">
        <f t="shared" si="1064"/>
        <v>0</v>
      </c>
      <c r="CK312" s="13">
        <f t="shared" si="1065"/>
        <v>0</v>
      </c>
      <c r="CL312" s="13">
        <f t="shared" si="1066"/>
        <v>0</v>
      </c>
      <c r="CM312" s="13">
        <f t="shared" si="1067"/>
        <v>0</v>
      </c>
      <c r="CN312" s="13">
        <f t="shared" si="1068"/>
        <v>0</v>
      </c>
      <c r="CO312" s="13">
        <f t="shared" si="1069"/>
        <v>0</v>
      </c>
      <c r="CP312" s="13">
        <f t="shared" si="1070"/>
        <v>0</v>
      </c>
      <c r="CQ312" s="13">
        <f t="shared" si="1071"/>
        <v>0</v>
      </c>
      <c r="CR312" s="13">
        <f t="shared" si="1072"/>
        <v>0</v>
      </c>
      <c r="CS312" s="13">
        <f t="shared" si="1073"/>
        <v>0</v>
      </c>
      <c r="CT312" s="13">
        <f t="shared" si="1074"/>
        <v>0</v>
      </c>
      <c r="CU312" s="13">
        <f t="shared" si="1075"/>
        <v>0</v>
      </c>
      <c r="CV312" s="13">
        <f t="shared" si="1076"/>
        <v>0</v>
      </c>
      <c r="CW312" s="13">
        <f t="shared" si="1077"/>
        <v>0</v>
      </c>
      <c r="CX312" s="13">
        <f t="shared" si="1078"/>
        <v>0</v>
      </c>
      <c r="CY312" s="13">
        <f t="shared" si="1079"/>
        <v>0</v>
      </c>
      <c r="CZ312" s="13">
        <f t="shared" si="1080"/>
        <v>0</v>
      </c>
      <c r="DA312" s="13">
        <f t="shared" si="1081"/>
        <v>0</v>
      </c>
      <c r="DB312" s="13">
        <f t="shared" si="1082"/>
        <v>0</v>
      </c>
      <c r="DC312" s="13">
        <f t="shared" si="1083"/>
        <v>0</v>
      </c>
      <c r="DD312" s="13">
        <f t="shared" si="1084"/>
        <v>0</v>
      </c>
      <c r="DE312" s="13">
        <f t="shared" si="1085"/>
        <v>0</v>
      </c>
      <c r="DF312" s="13">
        <f t="shared" si="1086"/>
        <v>1</v>
      </c>
      <c r="DG312" s="13">
        <f t="shared" si="1087"/>
        <v>0</v>
      </c>
      <c r="DH312" s="13">
        <f t="shared" si="1088"/>
        <v>0</v>
      </c>
      <c r="DI312" s="13">
        <f t="shared" si="1089"/>
        <v>1</v>
      </c>
      <c r="DJ312" s="13">
        <f t="shared" si="1090"/>
        <v>70</v>
      </c>
      <c r="DK312" s="13">
        <f t="shared" si="1091"/>
        <v>71</v>
      </c>
      <c r="DL312" s="13">
        <f t="shared" si="1092"/>
        <v>0</v>
      </c>
      <c r="DM312" s="13">
        <f t="shared" si="1093"/>
        <v>0</v>
      </c>
    </row>
    <row r="313" spans="1:117" s="25" customFormat="1" ht="12.75" customHeight="1" x14ac:dyDescent="0.2">
      <c r="A313" s="12" t="s">
        <v>296</v>
      </c>
      <c r="B313" s="13"/>
      <c r="C313" s="13"/>
      <c r="D313" s="13">
        <v>800</v>
      </c>
      <c r="E313" s="13"/>
      <c r="F313" s="13"/>
      <c r="G313" s="13"/>
      <c r="H313" s="14"/>
      <c r="I313" s="34">
        <f t="shared" si="1208"/>
        <v>800</v>
      </c>
      <c r="J313" s="13"/>
      <c r="K313" s="13"/>
      <c r="L313" s="13"/>
      <c r="M313" s="13"/>
      <c r="N313" s="13"/>
      <c r="O313" s="13"/>
      <c r="P313" s="13"/>
      <c r="Q313" s="13"/>
      <c r="R313" s="15">
        <f t="shared" si="1103"/>
        <v>0</v>
      </c>
      <c r="S313" s="13"/>
      <c r="T313" s="13"/>
      <c r="U313" s="13"/>
      <c r="V313" s="13"/>
      <c r="W313" s="13"/>
      <c r="X313" s="13"/>
      <c r="Y313" s="16">
        <f t="shared" si="1021"/>
        <v>0</v>
      </c>
      <c r="Z313" s="13"/>
      <c r="AA313" s="13"/>
      <c r="AB313" s="13"/>
      <c r="AC313" s="13"/>
      <c r="AD313" s="13">
        <v>300</v>
      </c>
      <c r="AE313" s="35">
        <f t="shared" si="1195"/>
        <v>300</v>
      </c>
      <c r="AF313" s="15">
        <f t="shared" si="1209"/>
        <v>1100</v>
      </c>
      <c r="AG313" s="13"/>
      <c r="AH313" s="13">
        <v>100</v>
      </c>
      <c r="AI313" s="34">
        <f t="shared" si="1104"/>
        <v>1200</v>
      </c>
      <c r="AJ313" s="13">
        <v>400</v>
      </c>
      <c r="AK313" s="15">
        <f t="shared" si="1188"/>
        <v>1600</v>
      </c>
      <c r="AL313" s="13"/>
      <c r="AM313" s="18"/>
      <c r="AN313" s="2"/>
      <c r="AO313" s="13"/>
      <c r="AP313" s="13"/>
      <c r="AQ313" s="13">
        <v>800</v>
      </c>
      <c r="AR313" s="13"/>
      <c r="AS313" s="13"/>
      <c r="AT313" s="13"/>
      <c r="AU313" s="14"/>
      <c r="AV313" s="34">
        <f t="shared" si="1210"/>
        <v>800</v>
      </c>
      <c r="AW313" s="13"/>
      <c r="AX313" s="13"/>
      <c r="AY313" s="13"/>
      <c r="AZ313" s="13"/>
      <c r="BA313" s="13"/>
      <c r="BB313" s="13"/>
      <c r="BC313" s="13"/>
      <c r="BD313" s="13"/>
      <c r="BE313" s="15">
        <f t="shared" si="1190"/>
        <v>0</v>
      </c>
      <c r="BF313" s="13"/>
      <c r="BG313" s="13"/>
      <c r="BH313" s="13"/>
      <c r="BI313" s="13"/>
      <c r="BJ313" s="13"/>
      <c r="BK313" s="13"/>
      <c r="BL313" s="16">
        <f t="shared" si="1191"/>
        <v>0</v>
      </c>
      <c r="BM313" s="13"/>
      <c r="BN313" s="13"/>
      <c r="BO313" s="13"/>
      <c r="BP313" s="13"/>
      <c r="BQ313" s="13">
        <v>300</v>
      </c>
      <c r="BR313" s="35">
        <f t="shared" si="1211"/>
        <v>300</v>
      </c>
      <c r="BS313" s="15">
        <f t="shared" si="1212"/>
        <v>1100</v>
      </c>
      <c r="BT313" s="13"/>
      <c r="BU313" s="13">
        <v>100</v>
      </c>
      <c r="BV313" s="34">
        <f t="shared" si="1213"/>
        <v>1200</v>
      </c>
      <c r="BW313" s="13">
        <v>400</v>
      </c>
      <c r="BX313" s="15">
        <f t="shared" si="1214"/>
        <v>1600</v>
      </c>
      <c r="BY313" s="13"/>
      <c r="BZ313" s="18"/>
      <c r="CB313" s="13">
        <f t="shared" si="1056"/>
        <v>0</v>
      </c>
      <c r="CC313" s="13">
        <f t="shared" si="1057"/>
        <v>0</v>
      </c>
      <c r="CD313" s="13">
        <f t="shared" si="1058"/>
        <v>0</v>
      </c>
      <c r="CE313" s="13">
        <f t="shared" si="1059"/>
        <v>0</v>
      </c>
      <c r="CF313" s="13">
        <f t="shared" si="1060"/>
        <v>0</v>
      </c>
      <c r="CG313" s="13">
        <f t="shared" si="1061"/>
        <v>0</v>
      </c>
      <c r="CH313" s="13">
        <f t="shared" si="1062"/>
        <v>0</v>
      </c>
      <c r="CI313" s="13">
        <f t="shared" si="1063"/>
        <v>0</v>
      </c>
      <c r="CJ313" s="13">
        <f t="shared" si="1064"/>
        <v>0</v>
      </c>
      <c r="CK313" s="13">
        <f t="shared" si="1065"/>
        <v>0</v>
      </c>
      <c r="CL313" s="13">
        <f t="shared" si="1066"/>
        <v>0</v>
      </c>
      <c r="CM313" s="13">
        <f t="shared" si="1067"/>
        <v>0</v>
      </c>
      <c r="CN313" s="13">
        <f t="shared" si="1068"/>
        <v>0</v>
      </c>
      <c r="CO313" s="13">
        <f t="shared" si="1069"/>
        <v>0</v>
      </c>
      <c r="CP313" s="13">
        <f t="shared" si="1070"/>
        <v>0</v>
      </c>
      <c r="CQ313" s="13">
        <f t="shared" si="1071"/>
        <v>0</v>
      </c>
      <c r="CR313" s="13">
        <f t="shared" si="1072"/>
        <v>0</v>
      </c>
      <c r="CS313" s="13">
        <f t="shared" si="1073"/>
        <v>0</v>
      </c>
      <c r="CT313" s="13">
        <f t="shared" si="1074"/>
        <v>0</v>
      </c>
      <c r="CU313" s="13">
        <f t="shared" si="1075"/>
        <v>0</v>
      </c>
      <c r="CV313" s="13">
        <f t="shared" si="1076"/>
        <v>0</v>
      </c>
      <c r="CW313" s="13">
        <f t="shared" si="1077"/>
        <v>0</v>
      </c>
      <c r="CX313" s="13">
        <f t="shared" si="1078"/>
        <v>0</v>
      </c>
      <c r="CY313" s="13">
        <f t="shared" si="1079"/>
        <v>0</v>
      </c>
      <c r="CZ313" s="13">
        <f t="shared" si="1080"/>
        <v>0</v>
      </c>
      <c r="DA313" s="13">
        <f t="shared" si="1081"/>
        <v>0</v>
      </c>
      <c r="DB313" s="13">
        <f t="shared" si="1082"/>
        <v>0</v>
      </c>
      <c r="DC313" s="13">
        <f t="shared" si="1083"/>
        <v>0</v>
      </c>
      <c r="DD313" s="13">
        <f t="shared" si="1084"/>
        <v>0</v>
      </c>
      <c r="DE313" s="13">
        <f t="shared" si="1085"/>
        <v>0</v>
      </c>
      <c r="DF313" s="13">
        <f t="shared" si="1086"/>
        <v>0</v>
      </c>
      <c r="DG313" s="13">
        <f t="shared" si="1087"/>
        <v>0</v>
      </c>
      <c r="DH313" s="13">
        <f t="shared" si="1088"/>
        <v>0</v>
      </c>
      <c r="DI313" s="13">
        <f t="shared" si="1089"/>
        <v>0</v>
      </c>
      <c r="DJ313" s="13">
        <f t="shared" si="1090"/>
        <v>0</v>
      </c>
      <c r="DK313" s="13">
        <f t="shared" si="1091"/>
        <v>0</v>
      </c>
      <c r="DL313" s="13">
        <f t="shared" si="1092"/>
        <v>0</v>
      </c>
      <c r="DM313" s="13">
        <f t="shared" si="1093"/>
        <v>0</v>
      </c>
    </row>
    <row r="314" spans="1:117" s="19" customFormat="1" ht="12.75" customHeight="1" x14ac:dyDescent="0.2">
      <c r="A314" s="12" t="s">
        <v>297</v>
      </c>
      <c r="B314" s="13">
        <v>200</v>
      </c>
      <c r="C314" s="13"/>
      <c r="D314" s="13">
        <v>200</v>
      </c>
      <c r="E314" s="13"/>
      <c r="F314" s="13"/>
      <c r="G314" s="13"/>
      <c r="H314" s="14"/>
      <c r="I314" s="34">
        <f t="shared" si="1208"/>
        <v>400</v>
      </c>
      <c r="J314" s="13"/>
      <c r="K314" s="13"/>
      <c r="L314" s="13"/>
      <c r="M314" s="13"/>
      <c r="N314" s="13"/>
      <c r="O314" s="13"/>
      <c r="P314" s="13"/>
      <c r="Q314" s="13"/>
      <c r="R314" s="15">
        <f t="shared" si="1103"/>
        <v>0</v>
      </c>
      <c r="S314" s="13"/>
      <c r="T314" s="13"/>
      <c r="U314" s="13"/>
      <c r="V314" s="13"/>
      <c r="W314" s="13"/>
      <c r="X314" s="13"/>
      <c r="Y314" s="16">
        <f t="shared" si="1021"/>
        <v>0</v>
      </c>
      <c r="Z314" s="13"/>
      <c r="AA314" s="13"/>
      <c r="AB314" s="13"/>
      <c r="AC314" s="13"/>
      <c r="AD314" s="13"/>
      <c r="AE314" s="35">
        <f t="shared" si="1195"/>
        <v>0</v>
      </c>
      <c r="AF314" s="15">
        <f t="shared" si="1209"/>
        <v>400</v>
      </c>
      <c r="AG314" s="13"/>
      <c r="AH314" s="13">
        <v>75</v>
      </c>
      <c r="AI314" s="34">
        <f t="shared" si="1104"/>
        <v>475</v>
      </c>
      <c r="AJ314" s="13">
        <v>100</v>
      </c>
      <c r="AK314" s="15">
        <f t="shared" si="1188"/>
        <v>575</v>
      </c>
      <c r="AL314" s="13"/>
      <c r="AM314" s="18"/>
      <c r="AN314" s="2"/>
      <c r="AO314" s="13">
        <v>400</v>
      </c>
      <c r="AP314" s="13"/>
      <c r="AQ314" s="13">
        <v>150</v>
      </c>
      <c r="AR314" s="13"/>
      <c r="AS314" s="13"/>
      <c r="AT314" s="13"/>
      <c r="AU314" s="14"/>
      <c r="AV314" s="34">
        <f t="shared" si="1210"/>
        <v>550</v>
      </c>
      <c r="AW314" s="13"/>
      <c r="AX314" s="13"/>
      <c r="AY314" s="13"/>
      <c r="AZ314" s="13"/>
      <c r="BA314" s="13"/>
      <c r="BB314" s="13"/>
      <c r="BC314" s="13"/>
      <c r="BD314" s="13"/>
      <c r="BE314" s="15">
        <f t="shared" si="1190"/>
        <v>0</v>
      </c>
      <c r="BF314" s="13"/>
      <c r="BG314" s="13"/>
      <c r="BH314" s="13"/>
      <c r="BI314" s="13"/>
      <c r="BJ314" s="13"/>
      <c r="BK314" s="13"/>
      <c r="BL314" s="16">
        <f t="shared" si="1191"/>
        <v>0</v>
      </c>
      <c r="BM314" s="13"/>
      <c r="BN314" s="13"/>
      <c r="BO314" s="13"/>
      <c r="BP314" s="13"/>
      <c r="BQ314" s="13"/>
      <c r="BR314" s="35">
        <f t="shared" si="1211"/>
        <v>0</v>
      </c>
      <c r="BS314" s="15">
        <f t="shared" si="1212"/>
        <v>550</v>
      </c>
      <c r="BT314" s="13"/>
      <c r="BU314" s="13">
        <v>75</v>
      </c>
      <c r="BV314" s="34">
        <f t="shared" si="1213"/>
        <v>625</v>
      </c>
      <c r="BW314" s="13">
        <v>100</v>
      </c>
      <c r="BX314" s="15">
        <f t="shared" si="1214"/>
        <v>725</v>
      </c>
      <c r="BY314" s="13"/>
      <c r="BZ314" s="18">
        <v>240</v>
      </c>
      <c r="CB314" s="13">
        <f t="shared" si="1056"/>
        <v>-200</v>
      </c>
      <c r="CC314" s="13">
        <f t="shared" si="1057"/>
        <v>0</v>
      </c>
      <c r="CD314" s="13">
        <f t="shared" si="1058"/>
        <v>50</v>
      </c>
      <c r="CE314" s="13">
        <f t="shared" si="1059"/>
        <v>0</v>
      </c>
      <c r="CF314" s="13">
        <f t="shared" si="1060"/>
        <v>0</v>
      </c>
      <c r="CG314" s="13">
        <f t="shared" si="1061"/>
        <v>0</v>
      </c>
      <c r="CH314" s="13">
        <f t="shared" si="1062"/>
        <v>0</v>
      </c>
      <c r="CI314" s="13">
        <f t="shared" si="1063"/>
        <v>-150</v>
      </c>
      <c r="CJ314" s="13">
        <f t="shared" si="1064"/>
        <v>0</v>
      </c>
      <c r="CK314" s="13">
        <f t="shared" si="1065"/>
        <v>0</v>
      </c>
      <c r="CL314" s="13">
        <f t="shared" si="1066"/>
        <v>0</v>
      </c>
      <c r="CM314" s="13">
        <f t="shared" si="1067"/>
        <v>0</v>
      </c>
      <c r="CN314" s="13">
        <f t="shared" si="1068"/>
        <v>0</v>
      </c>
      <c r="CO314" s="13">
        <f t="shared" si="1069"/>
        <v>0</v>
      </c>
      <c r="CP314" s="13">
        <f t="shared" si="1070"/>
        <v>0</v>
      </c>
      <c r="CQ314" s="13">
        <f t="shared" si="1071"/>
        <v>0</v>
      </c>
      <c r="CR314" s="13">
        <f t="shared" si="1072"/>
        <v>0</v>
      </c>
      <c r="CS314" s="13">
        <f t="shared" si="1073"/>
        <v>0</v>
      </c>
      <c r="CT314" s="13">
        <f t="shared" si="1074"/>
        <v>0</v>
      </c>
      <c r="CU314" s="13">
        <f t="shared" si="1075"/>
        <v>0</v>
      </c>
      <c r="CV314" s="13">
        <f t="shared" si="1076"/>
        <v>0</v>
      </c>
      <c r="CW314" s="13">
        <f t="shared" si="1077"/>
        <v>0</v>
      </c>
      <c r="CX314" s="13">
        <f t="shared" si="1078"/>
        <v>0</v>
      </c>
      <c r="CY314" s="13">
        <f t="shared" si="1079"/>
        <v>0</v>
      </c>
      <c r="CZ314" s="13">
        <f t="shared" si="1080"/>
        <v>0</v>
      </c>
      <c r="DA314" s="13">
        <f t="shared" si="1081"/>
        <v>0</v>
      </c>
      <c r="DB314" s="13">
        <f t="shared" si="1082"/>
        <v>0</v>
      </c>
      <c r="DC314" s="13">
        <f t="shared" si="1083"/>
        <v>0</v>
      </c>
      <c r="DD314" s="13">
        <f t="shared" si="1084"/>
        <v>0</v>
      </c>
      <c r="DE314" s="13">
        <f t="shared" si="1085"/>
        <v>0</v>
      </c>
      <c r="DF314" s="13">
        <f t="shared" si="1086"/>
        <v>-150</v>
      </c>
      <c r="DG314" s="13">
        <f t="shared" si="1087"/>
        <v>0</v>
      </c>
      <c r="DH314" s="13">
        <f t="shared" si="1088"/>
        <v>0</v>
      </c>
      <c r="DI314" s="13">
        <f t="shared" si="1089"/>
        <v>-150</v>
      </c>
      <c r="DJ314" s="13">
        <f t="shared" si="1090"/>
        <v>0</v>
      </c>
      <c r="DK314" s="13">
        <f t="shared" si="1091"/>
        <v>-150</v>
      </c>
      <c r="DL314" s="13">
        <f t="shared" si="1092"/>
        <v>0</v>
      </c>
      <c r="DM314" s="13">
        <f t="shared" si="1093"/>
        <v>-240</v>
      </c>
    </row>
    <row r="315" spans="1:117" s="19" customFormat="1" ht="12.75" customHeight="1" x14ac:dyDescent="0.2">
      <c r="A315" s="12" t="s">
        <v>298</v>
      </c>
      <c r="B315" s="13"/>
      <c r="C315" s="13"/>
      <c r="D315" s="13"/>
      <c r="E315" s="13"/>
      <c r="F315" s="13"/>
      <c r="G315" s="13"/>
      <c r="H315" s="14"/>
      <c r="I315" s="34">
        <f>SUM(B315:H315)</f>
        <v>0</v>
      </c>
      <c r="J315" s="13"/>
      <c r="K315" s="13"/>
      <c r="L315" s="13"/>
      <c r="M315" s="13"/>
      <c r="N315" s="13"/>
      <c r="O315" s="13"/>
      <c r="P315" s="13"/>
      <c r="Q315" s="13"/>
      <c r="R315" s="15">
        <f>SUM(K315:Q315)</f>
        <v>0</v>
      </c>
      <c r="S315" s="13"/>
      <c r="T315" s="13"/>
      <c r="U315" s="13"/>
      <c r="V315" s="13"/>
      <c r="W315" s="13"/>
      <c r="X315" s="13"/>
      <c r="Y315" s="16">
        <f>SUM(T315:X315)</f>
        <v>0</v>
      </c>
      <c r="Z315" s="13"/>
      <c r="AA315" s="13"/>
      <c r="AB315" s="13"/>
      <c r="AC315" s="13"/>
      <c r="AD315" s="13">
        <v>20</v>
      </c>
      <c r="AE315" s="35">
        <f>SUM(Z315:AD315)</f>
        <v>20</v>
      </c>
      <c r="AF315" s="15">
        <f>I315+J315+R315+Y315+AE315+S315</f>
        <v>20</v>
      </c>
      <c r="AG315" s="13"/>
      <c r="AH315" s="13">
        <v>24</v>
      </c>
      <c r="AI315" s="34">
        <f>SUM(AF315+AG315+AH315)</f>
        <v>44</v>
      </c>
      <c r="AJ315" s="13"/>
      <c r="AK315" s="15">
        <f>AI315+AJ315</f>
        <v>44</v>
      </c>
      <c r="AL315" s="13"/>
      <c r="AM315" s="18"/>
      <c r="AN315" s="2"/>
      <c r="AO315" s="13"/>
      <c r="AP315" s="13"/>
      <c r="AQ315" s="13"/>
      <c r="AR315" s="13"/>
      <c r="AS315" s="13"/>
      <c r="AT315" s="13"/>
      <c r="AU315" s="14"/>
      <c r="AV315" s="34">
        <f>SUM(AO315:AU315)</f>
        <v>0</v>
      </c>
      <c r="AW315" s="13"/>
      <c r="AX315" s="13"/>
      <c r="AY315" s="13"/>
      <c r="AZ315" s="13"/>
      <c r="BA315" s="13"/>
      <c r="BB315" s="13"/>
      <c r="BC315" s="13"/>
      <c r="BD315" s="13"/>
      <c r="BE315" s="15">
        <f>SUM(AX315:BD315)</f>
        <v>0</v>
      </c>
      <c r="BF315" s="13"/>
      <c r="BG315" s="13"/>
      <c r="BH315" s="13"/>
      <c r="BI315" s="13"/>
      <c r="BJ315" s="13"/>
      <c r="BK315" s="13"/>
      <c r="BL315" s="16">
        <f>SUM(BG315:BK315)</f>
        <v>0</v>
      </c>
      <c r="BM315" s="13"/>
      <c r="BN315" s="13"/>
      <c r="BO315" s="13"/>
      <c r="BP315" s="13"/>
      <c r="BQ315" s="13">
        <v>20</v>
      </c>
      <c r="BR315" s="35">
        <f>SUM(BM315:BQ315)</f>
        <v>20</v>
      </c>
      <c r="BS315" s="15">
        <f>AV315+AW315+BE315+BL315+BR315+BF315</f>
        <v>20</v>
      </c>
      <c r="BT315" s="13"/>
      <c r="BU315" s="13">
        <v>24</v>
      </c>
      <c r="BV315" s="34">
        <f>SUM(BS315+BT315+BU315)</f>
        <v>44</v>
      </c>
      <c r="BW315" s="13"/>
      <c r="BX315" s="15">
        <f>BV315+BW315</f>
        <v>44</v>
      </c>
      <c r="BY315" s="13"/>
      <c r="BZ315" s="18"/>
      <c r="CB315" s="13">
        <f t="shared" si="1056"/>
        <v>0</v>
      </c>
      <c r="CC315" s="13">
        <f t="shared" si="1057"/>
        <v>0</v>
      </c>
      <c r="CD315" s="13">
        <f t="shared" si="1058"/>
        <v>0</v>
      </c>
      <c r="CE315" s="13">
        <f t="shared" si="1059"/>
        <v>0</v>
      </c>
      <c r="CF315" s="13">
        <f t="shared" si="1060"/>
        <v>0</v>
      </c>
      <c r="CG315" s="13">
        <f t="shared" si="1061"/>
        <v>0</v>
      </c>
      <c r="CH315" s="13">
        <f t="shared" si="1062"/>
        <v>0</v>
      </c>
      <c r="CI315" s="13">
        <f t="shared" si="1063"/>
        <v>0</v>
      </c>
      <c r="CJ315" s="13">
        <f t="shared" si="1064"/>
        <v>0</v>
      </c>
      <c r="CK315" s="13">
        <f t="shared" si="1065"/>
        <v>0</v>
      </c>
      <c r="CL315" s="13">
        <f t="shared" si="1066"/>
        <v>0</v>
      </c>
      <c r="CM315" s="13">
        <f t="shared" si="1067"/>
        <v>0</v>
      </c>
      <c r="CN315" s="13">
        <f t="shared" si="1068"/>
        <v>0</v>
      </c>
      <c r="CO315" s="13">
        <f t="shared" si="1069"/>
        <v>0</v>
      </c>
      <c r="CP315" s="13">
        <f t="shared" si="1070"/>
        <v>0</v>
      </c>
      <c r="CQ315" s="13">
        <f t="shared" si="1071"/>
        <v>0</v>
      </c>
      <c r="CR315" s="13">
        <f t="shared" si="1072"/>
        <v>0</v>
      </c>
      <c r="CS315" s="13">
        <f t="shared" si="1073"/>
        <v>0</v>
      </c>
      <c r="CT315" s="13">
        <f t="shared" si="1074"/>
        <v>0</v>
      </c>
      <c r="CU315" s="13">
        <f t="shared" si="1075"/>
        <v>0</v>
      </c>
      <c r="CV315" s="13">
        <f t="shared" si="1076"/>
        <v>0</v>
      </c>
      <c r="CW315" s="13">
        <f t="shared" si="1077"/>
        <v>0</v>
      </c>
      <c r="CX315" s="13">
        <f t="shared" si="1078"/>
        <v>0</v>
      </c>
      <c r="CY315" s="13">
        <f t="shared" si="1079"/>
        <v>0</v>
      </c>
      <c r="CZ315" s="13">
        <f t="shared" si="1080"/>
        <v>0</v>
      </c>
      <c r="DA315" s="13">
        <f t="shared" si="1081"/>
        <v>0</v>
      </c>
      <c r="DB315" s="13">
        <f t="shared" si="1082"/>
        <v>0</v>
      </c>
      <c r="DC315" s="13">
        <f t="shared" si="1083"/>
        <v>0</v>
      </c>
      <c r="DD315" s="13">
        <f t="shared" si="1084"/>
        <v>0</v>
      </c>
      <c r="DE315" s="13">
        <f t="shared" si="1085"/>
        <v>0</v>
      </c>
      <c r="DF315" s="13">
        <f t="shared" si="1086"/>
        <v>0</v>
      </c>
      <c r="DG315" s="13">
        <f t="shared" si="1087"/>
        <v>0</v>
      </c>
      <c r="DH315" s="13">
        <f t="shared" si="1088"/>
        <v>0</v>
      </c>
      <c r="DI315" s="13">
        <f t="shared" si="1089"/>
        <v>0</v>
      </c>
      <c r="DJ315" s="13">
        <f t="shared" si="1090"/>
        <v>0</v>
      </c>
      <c r="DK315" s="13">
        <f t="shared" si="1091"/>
        <v>0</v>
      </c>
      <c r="DL315" s="13">
        <f t="shared" si="1092"/>
        <v>0</v>
      </c>
      <c r="DM315" s="13">
        <f t="shared" si="1093"/>
        <v>0</v>
      </c>
    </row>
    <row r="316" spans="1:117" s="19" customFormat="1" ht="12.75" customHeight="1" x14ac:dyDescent="0.2">
      <c r="A316" s="12" t="s">
        <v>299</v>
      </c>
      <c r="B316" s="13">
        <v>40</v>
      </c>
      <c r="C316" s="13"/>
      <c r="D316" s="13">
        <v>110</v>
      </c>
      <c r="E316" s="13"/>
      <c r="F316" s="13"/>
      <c r="G316" s="13"/>
      <c r="H316" s="14"/>
      <c r="I316" s="34">
        <f t="shared" si="1208"/>
        <v>150</v>
      </c>
      <c r="J316" s="13"/>
      <c r="K316" s="13"/>
      <c r="L316" s="13"/>
      <c r="M316" s="13"/>
      <c r="N316" s="13"/>
      <c r="O316" s="13"/>
      <c r="P316" s="13"/>
      <c r="Q316" s="13"/>
      <c r="R316" s="15">
        <f t="shared" si="1103"/>
        <v>0</v>
      </c>
      <c r="S316" s="13"/>
      <c r="T316" s="13"/>
      <c r="U316" s="13"/>
      <c r="V316" s="13"/>
      <c r="W316" s="13"/>
      <c r="X316" s="13"/>
      <c r="Y316" s="16">
        <f t="shared" si="1021"/>
        <v>0</v>
      </c>
      <c r="Z316" s="13"/>
      <c r="AA316" s="13"/>
      <c r="AB316" s="13"/>
      <c r="AC316" s="13"/>
      <c r="AD316" s="13">
        <v>450</v>
      </c>
      <c r="AE316" s="35">
        <f t="shared" si="1195"/>
        <v>450</v>
      </c>
      <c r="AF316" s="15">
        <f t="shared" si="1209"/>
        <v>600</v>
      </c>
      <c r="AG316" s="13"/>
      <c r="AH316" s="13"/>
      <c r="AI316" s="34">
        <f t="shared" si="1104"/>
        <v>600</v>
      </c>
      <c r="AJ316" s="13">
        <v>100</v>
      </c>
      <c r="AK316" s="15">
        <f t="shared" si="1188"/>
        <v>700</v>
      </c>
      <c r="AL316" s="13"/>
      <c r="AM316" s="18"/>
      <c r="AN316" s="2"/>
      <c r="AO316" s="13">
        <v>40</v>
      </c>
      <c r="AP316" s="13"/>
      <c r="AQ316" s="13">
        <v>110</v>
      </c>
      <c r="AR316" s="13"/>
      <c r="AS316" s="13"/>
      <c r="AT316" s="13"/>
      <c r="AU316" s="14"/>
      <c r="AV316" s="34">
        <f t="shared" ref="AV316" si="1215">SUM(AO316:AU316)</f>
        <v>150</v>
      </c>
      <c r="AW316" s="13"/>
      <c r="AX316" s="13"/>
      <c r="AY316" s="13"/>
      <c r="AZ316" s="13"/>
      <c r="BA316" s="13"/>
      <c r="BB316" s="13"/>
      <c r="BC316" s="13"/>
      <c r="BD316" s="13"/>
      <c r="BE316" s="15">
        <f t="shared" ref="BE316" si="1216">SUM(AX316:BD316)</f>
        <v>0</v>
      </c>
      <c r="BF316" s="13"/>
      <c r="BG316" s="13"/>
      <c r="BH316" s="13"/>
      <c r="BI316" s="13"/>
      <c r="BJ316" s="13"/>
      <c r="BK316" s="13"/>
      <c r="BL316" s="16">
        <f t="shared" ref="BL316:BL317" si="1217">SUM(BG316:BK316)</f>
        <v>0</v>
      </c>
      <c r="BM316" s="13"/>
      <c r="BN316" s="13"/>
      <c r="BO316" s="13"/>
      <c r="BP316" s="13"/>
      <c r="BQ316" s="13">
        <v>450</v>
      </c>
      <c r="BR316" s="35">
        <f t="shared" ref="BR316" si="1218">SUM(BM316:BQ316)</f>
        <v>450</v>
      </c>
      <c r="BS316" s="15">
        <f t="shared" ref="BS316:BS317" si="1219">AV316+AW316+BE316+BL316+BR316+BF316</f>
        <v>600</v>
      </c>
      <c r="BT316" s="13"/>
      <c r="BU316" s="13"/>
      <c r="BV316" s="34">
        <f t="shared" ref="BV316" si="1220">SUM(BS316+BT316+BU316)</f>
        <v>600</v>
      </c>
      <c r="BW316" s="13">
        <v>100</v>
      </c>
      <c r="BX316" s="15">
        <f t="shared" ref="BX316" si="1221">BV316+BW316</f>
        <v>700</v>
      </c>
      <c r="BY316" s="13"/>
      <c r="BZ316" s="18"/>
      <c r="CB316" s="13">
        <f t="shared" si="1056"/>
        <v>0</v>
      </c>
      <c r="CC316" s="13">
        <f t="shared" si="1057"/>
        <v>0</v>
      </c>
      <c r="CD316" s="13">
        <f t="shared" si="1058"/>
        <v>0</v>
      </c>
      <c r="CE316" s="13">
        <f t="shared" si="1059"/>
        <v>0</v>
      </c>
      <c r="CF316" s="13">
        <f t="shared" si="1060"/>
        <v>0</v>
      </c>
      <c r="CG316" s="13">
        <f t="shared" si="1061"/>
        <v>0</v>
      </c>
      <c r="CH316" s="13">
        <f t="shared" si="1062"/>
        <v>0</v>
      </c>
      <c r="CI316" s="13">
        <f t="shared" si="1063"/>
        <v>0</v>
      </c>
      <c r="CJ316" s="13">
        <f t="shared" si="1064"/>
        <v>0</v>
      </c>
      <c r="CK316" s="13">
        <f t="shared" si="1065"/>
        <v>0</v>
      </c>
      <c r="CL316" s="13">
        <f t="shared" si="1066"/>
        <v>0</v>
      </c>
      <c r="CM316" s="13">
        <f t="shared" si="1067"/>
        <v>0</v>
      </c>
      <c r="CN316" s="13">
        <f t="shared" si="1068"/>
        <v>0</v>
      </c>
      <c r="CO316" s="13">
        <f t="shared" si="1069"/>
        <v>0</v>
      </c>
      <c r="CP316" s="13">
        <f t="shared" si="1070"/>
        <v>0</v>
      </c>
      <c r="CQ316" s="13">
        <f t="shared" si="1071"/>
        <v>0</v>
      </c>
      <c r="CR316" s="13">
        <f t="shared" si="1072"/>
        <v>0</v>
      </c>
      <c r="CS316" s="13">
        <f t="shared" si="1073"/>
        <v>0</v>
      </c>
      <c r="CT316" s="13">
        <f t="shared" si="1074"/>
        <v>0</v>
      </c>
      <c r="CU316" s="13">
        <f t="shared" si="1075"/>
        <v>0</v>
      </c>
      <c r="CV316" s="13">
        <f t="shared" si="1076"/>
        <v>0</v>
      </c>
      <c r="CW316" s="13">
        <f t="shared" si="1077"/>
        <v>0</v>
      </c>
      <c r="CX316" s="13">
        <f t="shared" si="1078"/>
        <v>0</v>
      </c>
      <c r="CY316" s="13">
        <f t="shared" si="1079"/>
        <v>0</v>
      </c>
      <c r="CZ316" s="13">
        <f t="shared" si="1080"/>
        <v>0</v>
      </c>
      <c r="DA316" s="13">
        <f t="shared" si="1081"/>
        <v>0</v>
      </c>
      <c r="DB316" s="13">
        <f t="shared" si="1082"/>
        <v>0</v>
      </c>
      <c r="DC316" s="13">
        <f t="shared" si="1083"/>
        <v>0</v>
      </c>
      <c r="DD316" s="13">
        <f t="shared" si="1084"/>
        <v>0</v>
      </c>
      <c r="DE316" s="13">
        <f t="shared" si="1085"/>
        <v>0</v>
      </c>
      <c r="DF316" s="13">
        <f t="shared" si="1086"/>
        <v>0</v>
      </c>
      <c r="DG316" s="13">
        <f t="shared" si="1087"/>
        <v>0</v>
      </c>
      <c r="DH316" s="13">
        <f t="shared" si="1088"/>
        <v>0</v>
      </c>
      <c r="DI316" s="13">
        <f t="shared" si="1089"/>
        <v>0</v>
      </c>
      <c r="DJ316" s="13">
        <f t="shared" si="1090"/>
        <v>0</v>
      </c>
      <c r="DK316" s="13">
        <f t="shared" si="1091"/>
        <v>0</v>
      </c>
      <c r="DL316" s="13">
        <f t="shared" si="1092"/>
        <v>0</v>
      </c>
      <c r="DM316" s="13">
        <f t="shared" si="1093"/>
        <v>0</v>
      </c>
    </row>
    <row r="317" spans="1:117" s="19" customFormat="1" ht="12.75" customHeight="1" x14ac:dyDescent="0.2">
      <c r="A317" s="12" t="s">
        <v>300</v>
      </c>
      <c r="B317" s="13"/>
      <c r="C317" s="13"/>
      <c r="D317" s="13"/>
      <c r="E317" s="13"/>
      <c r="F317" s="13"/>
      <c r="G317" s="13"/>
      <c r="H317" s="14"/>
      <c r="I317" s="34">
        <f>SUM(B317:H317)</f>
        <v>0</v>
      </c>
      <c r="J317" s="13"/>
      <c r="K317" s="13"/>
      <c r="L317" s="13"/>
      <c r="M317" s="13"/>
      <c r="N317" s="13"/>
      <c r="O317" s="13"/>
      <c r="P317" s="13"/>
      <c r="Q317" s="13"/>
      <c r="R317" s="15">
        <f>SUM(K317:Q317)</f>
        <v>0</v>
      </c>
      <c r="S317" s="13"/>
      <c r="T317" s="13"/>
      <c r="U317" s="13"/>
      <c r="V317" s="13"/>
      <c r="W317" s="13"/>
      <c r="X317" s="13"/>
      <c r="Y317" s="16">
        <f t="shared" si="1021"/>
        <v>0</v>
      </c>
      <c r="Z317" s="13"/>
      <c r="AA317" s="13"/>
      <c r="AB317" s="13"/>
      <c r="AC317" s="13"/>
      <c r="AD317" s="13"/>
      <c r="AE317" s="35">
        <f>SUM(Z317:AD317)</f>
        <v>0</v>
      </c>
      <c r="AF317" s="15">
        <f t="shared" si="1209"/>
        <v>0</v>
      </c>
      <c r="AG317" s="13"/>
      <c r="AH317" s="13">
        <v>280</v>
      </c>
      <c r="AI317" s="34">
        <f>SUM(AF317+AG317+AH317)</f>
        <v>280</v>
      </c>
      <c r="AJ317" s="13"/>
      <c r="AK317" s="15">
        <f>AI317+AJ317</f>
        <v>280</v>
      </c>
      <c r="AL317" s="13"/>
      <c r="AM317" s="18"/>
      <c r="AN317" s="2"/>
      <c r="AO317" s="13"/>
      <c r="AP317" s="13"/>
      <c r="AQ317" s="13"/>
      <c r="AR317" s="13"/>
      <c r="AS317" s="13"/>
      <c r="AT317" s="13"/>
      <c r="AU317" s="14"/>
      <c r="AV317" s="34">
        <f>SUM(AO317:AU317)</f>
        <v>0</v>
      </c>
      <c r="AW317" s="13"/>
      <c r="AX317" s="13"/>
      <c r="AY317" s="13"/>
      <c r="AZ317" s="13"/>
      <c r="BA317" s="13"/>
      <c r="BB317" s="13"/>
      <c r="BC317" s="13"/>
      <c r="BD317" s="13"/>
      <c r="BE317" s="15">
        <f>SUM(AX317:BD317)</f>
        <v>0</v>
      </c>
      <c r="BF317" s="13"/>
      <c r="BG317" s="13"/>
      <c r="BH317" s="13"/>
      <c r="BI317" s="13"/>
      <c r="BJ317" s="13"/>
      <c r="BK317" s="13"/>
      <c r="BL317" s="16">
        <f t="shared" si="1217"/>
        <v>0</v>
      </c>
      <c r="BM317" s="13"/>
      <c r="BN317" s="13"/>
      <c r="BO317" s="13"/>
      <c r="BP317" s="13"/>
      <c r="BQ317" s="13"/>
      <c r="BR317" s="35">
        <f>SUM(BM317:BQ317)</f>
        <v>0</v>
      </c>
      <c r="BS317" s="15">
        <f t="shared" si="1219"/>
        <v>0</v>
      </c>
      <c r="BT317" s="13"/>
      <c r="BU317" s="13">
        <v>280</v>
      </c>
      <c r="BV317" s="34">
        <f>SUM(BS317+BT317+BU317)</f>
        <v>280</v>
      </c>
      <c r="BW317" s="13"/>
      <c r="BX317" s="15">
        <f>BV317+BW317</f>
        <v>280</v>
      </c>
      <c r="BY317" s="13"/>
      <c r="BZ317" s="18"/>
      <c r="CB317" s="13">
        <f t="shared" si="1056"/>
        <v>0</v>
      </c>
      <c r="CC317" s="13">
        <f t="shared" si="1057"/>
        <v>0</v>
      </c>
      <c r="CD317" s="13">
        <f t="shared" si="1058"/>
        <v>0</v>
      </c>
      <c r="CE317" s="13">
        <f t="shared" si="1059"/>
        <v>0</v>
      </c>
      <c r="CF317" s="13">
        <f t="shared" si="1060"/>
        <v>0</v>
      </c>
      <c r="CG317" s="13">
        <f t="shared" si="1061"/>
        <v>0</v>
      </c>
      <c r="CH317" s="13">
        <f t="shared" si="1062"/>
        <v>0</v>
      </c>
      <c r="CI317" s="13">
        <f t="shared" si="1063"/>
        <v>0</v>
      </c>
      <c r="CJ317" s="13">
        <f t="shared" si="1064"/>
        <v>0</v>
      </c>
      <c r="CK317" s="13">
        <f t="shared" si="1065"/>
        <v>0</v>
      </c>
      <c r="CL317" s="13">
        <f t="shared" si="1066"/>
        <v>0</v>
      </c>
      <c r="CM317" s="13">
        <f t="shared" si="1067"/>
        <v>0</v>
      </c>
      <c r="CN317" s="13">
        <f t="shared" si="1068"/>
        <v>0</v>
      </c>
      <c r="CO317" s="13">
        <f t="shared" si="1069"/>
        <v>0</v>
      </c>
      <c r="CP317" s="13">
        <f t="shared" si="1070"/>
        <v>0</v>
      </c>
      <c r="CQ317" s="13">
        <f t="shared" si="1071"/>
        <v>0</v>
      </c>
      <c r="CR317" s="13">
        <f t="shared" si="1072"/>
        <v>0</v>
      </c>
      <c r="CS317" s="13">
        <f t="shared" si="1073"/>
        <v>0</v>
      </c>
      <c r="CT317" s="13">
        <f t="shared" si="1074"/>
        <v>0</v>
      </c>
      <c r="CU317" s="13">
        <f t="shared" si="1075"/>
        <v>0</v>
      </c>
      <c r="CV317" s="13">
        <f t="shared" si="1076"/>
        <v>0</v>
      </c>
      <c r="CW317" s="13">
        <f t="shared" si="1077"/>
        <v>0</v>
      </c>
      <c r="CX317" s="13">
        <f t="shared" si="1078"/>
        <v>0</v>
      </c>
      <c r="CY317" s="13">
        <f t="shared" si="1079"/>
        <v>0</v>
      </c>
      <c r="CZ317" s="13">
        <f t="shared" si="1080"/>
        <v>0</v>
      </c>
      <c r="DA317" s="13">
        <f t="shared" si="1081"/>
        <v>0</v>
      </c>
      <c r="DB317" s="13">
        <f t="shared" si="1082"/>
        <v>0</v>
      </c>
      <c r="DC317" s="13">
        <f t="shared" si="1083"/>
        <v>0</v>
      </c>
      <c r="DD317" s="13">
        <f t="shared" si="1084"/>
        <v>0</v>
      </c>
      <c r="DE317" s="13">
        <f t="shared" si="1085"/>
        <v>0</v>
      </c>
      <c r="DF317" s="13">
        <f t="shared" si="1086"/>
        <v>0</v>
      </c>
      <c r="DG317" s="13">
        <f t="shared" si="1087"/>
        <v>0</v>
      </c>
      <c r="DH317" s="13">
        <f t="shared" si="1088"/>
        <v>0</v>
      </c>
      <c r="DI317" s="13">
        <f t="shared" si="1089"/>
        <v>0</v>
      </c>
      <c r="DJ317" s="13">
        <f t="shared" si="1090"/>
        <v>0</v>
      </c>
      <c r="DK317" s="13">
        <f t="shared" si="1091"/>
        <v>0</v>
      </c>
      <c r="DL317" s="13">
        <f t="shared" si="1092"/>
        <v>0</v>
      </c>
      <c r="DM317" s="13">
        <f t="shared" si="1093"/>
        <v>0</v>
      </c>
    </row>
    <row r="318" spans="1:117" s="19" customFormat="1" ht="12.75" customHeight="1" x14ac:dyDescent="0.2">
      <c r="A318" s="12" t="s">
        <v>301</v>
      </c>
      <c r="B318" s="13"/>
      <c r="C318" s="13"/>
      <c r="D318" s="13"/>
      <c r="E318" s="13"/>
      <c r="F318" s="13"/>
      <c r="G318" s="13"/>
      <c r="H318" s="14"/>
      <c r="I318" s="34">
        <f>SUM(B318:H318)</f>
        <v>0</v>
      </c>
      <c r="J318" s="13"/>
      <c r="K318" s="13"/>
      <c r="L318" s="13"/>
      <c r="M318" s="13"/>
      <c r="N318" s="13"/>
      <c r="O318" s="13"/>
      <c r="P318" s="13"/>
      <c r="Q318" s="13"/>
      <c r="R318" s="15">
        <f>SUM(K318:Q318)</f>
        <v>0</v>
      </c>
      <c r="S318" s="13"/>
      <c r="T318" s="13"/>
      <c r="U318" s="13"/>
      <c r="V318" s="13"/>
      <c r="W318" s="13"/>
      <c r="X318" s="13"/>
      <c r="Y318" s="16">
        <f>SUM(T318:X318)</f>
        <v>0</v>
      </c>
      <c r="Z318" s="13"/>
      <c r="AA318" s="13"/>
      <c r="AB318" s="13"/>
      <c r="AC318" s="13"/>
      <c r="AD318" s="13"/>
      <c r="AE318" s="35">
        <f>SUM(Z318:AD318)</f>
        <v>0</v>
      </c>
      <c r="AF318" s="15">
        <f>I318+J318+R318+Y318+AE318+S318</f>
        <v>0</v>
      </c>
      <c r="AG318" s="13"/>
      <c r="AH318" s="13"/>
      <c r="AI318" s="34">
        <f>SUM(AF318+AG318+AH318)</f>
        <v>0</v>
      </c>
      <c r="AJ318" s="13"/>
      <c r="AK318" s="15">
        <f>AI318+AJ318</f>
        <v>0</v>
      </c>
      <c r="AL318" s="13"/>
      <c r="AM318" s="18"/>
      <c r="AN318" s="2"/>
      <c r="AO318" s="13"/>
      <c r="AP318" s="13"/>
      <c r="AQ318" s="13">
        <v>67.400000000000006</v>
      </c>
      <c r="AR318" s="13"/>
      <c r="AS318" s="13"/>
      <c r="AT318" s="13"/>
      <c r="AU318" s="14"/>
      <c r="AV318" s="34">
        <f>SUM(AO318:AU318)</f>
        <v>67.400000000000006</v>
      </c>
      <c r="AW318" s="13"/>
      <c r="AX318" s="13"/>
      <c r="AY318" s="13"/>
      <c r="AZ318" s="13"/>
      <c r="BA318" s="13"/>
      <c r="BB318" s="13"/>
      <c r="BC318" s="13"/>
      <c r="BD318" s="13"/>
      <c r="BE318" s="15">
        <f>SUM(AX318:BD318)</f>
        <v>0</v>
      </c>
      <c r="BF318" s="13"/>
      <c r="BG318" s="13"/>
      <c r="BH318" s="13"/>
      <c r="BI318" s="13"/>
      <c r="BJ318" s="13"/>
      <c r="BK318" s="13"/>
      <c r="BL318" s="16">
        <f>SUM(BG318:BK318)</f>
        <v>0</v>
      </c>
      <c r="BM318" s="13"/>
      <c r="BN318" s="13"/>
      <c r="BO318" s="13"/>
      <c r="BP318" s="13"/>
      <c r="BQ318" s="13"/>
      <c r="BR318" s="35">
        <f>SUM(BM318:BQ318)</f>
        <v>0</v>
      </c>
      <c r="BS318" s="15">
        <f>AV318+AW318+BE318+BL318+BR318+BF318</f>
        <v>67.400000000000006</v>
      </c>
      <c r="BT318" s="13"/>
      <c r="BU318" s="13"/>
      <c r="BV318" s="34">
        <f>SUM(BS318+BT318+BU318)</f>
        <v>67.400000000000006</v>
      </c>
      <c r="BW318" s="13"/>
      <c r="BX318" s="15">
        <f>BV318+BW318</f>
        <v>67.400000000000006</v>
      </c>
      <c r="BY318" s="13"/>
      <c r="BZ318" s="18"/>
      <c r="CB318" s="13">
        <f t="shared" si="1056"/>
        <v>0</v>
      </c>
      <c r="CC318" s="13">
        <f t="shared" si="1057"/>
        <v>0</v>
      </c>
      <c r="CD318" s="13">
        <f t="shared" si="1058"/>
        <v>-67.400000000000006</v>
      </c>
      <c r="CE318" s="13">
        <f t="shared" si="1059"/>
        <v>0</v>
      </c>
      <c r="CF318" s="13">
        <f t="shared" si="1060"/>
        <v>0</v>
      </c>
      <c r="CG318" s="13">
        <f t="shared" si="1061"/>
        <v>0</v>
      </c>
      <c r="CH318" s="13">
        <f t="shared" si="1062"/>
        <v>0</v>
      </c>
      <c r="CI318" s="13">
        <f t="shared" si="1063"/>
        <v>-67.400000000000006</v>
      </c>
      <c r="CJ318" s="13">
        <f t="shared" si="1064"/>
        <v>0</v>
      </c>
      <c r="CK318" s="13">
        <f t="shared" si="1065"/>
        <v>0</v>
      </c>
      <c r="CL318" s="13">
        <f t="shared" si="1066"/>
        <v>0</v>
      </c>
      <c r="CM318" s="13">
        <f t="shared" si="1067"/>
        <v>0</v>
      </c>
      <c r="CN318" s="13">
        <f t="shared" si="1068"/>
        <v>0</v>
      </c>
      <c r="CO318" s="13">
        <f t="shared" si="1069"/>
        <v>0</v>
      </c>
      <c r="CP318" s="13">
        <f t="shared" si="1070"/>
        <v>0</v>
      </c>
      <c r="CQ318" s="13">
        <f t="shared" si="1071"/>
        <v>0</v>
      </c>
      <c r="CR318" s="13">
        <f t="shared" si="1072"/>
        <v>0</v>
      </c>
      <c r="CS318" s="13">
        <f t="shared" si="1073"/>
        <v>0</v>
      </c>
      <c r="CT318" s="13">
        <f t="shared" si="1074"/>
        <v>0</v>
      </c>
      <c r="CU318" s="13">
        <f t="shared" si="1075"/>
        <v>0</v>
      </c>
      <c r="CV318" s="13">
        <f t="shared" si="1076"/>
        <v>0</v>
      </c>
      <c r="CW318" s="13">
        <f t="shared" si="1077"/>
        <v>0</v>
      </c>
      <c r="CX318" s="13">
        <f t="shared" si="1078"/>
        <v>0</v>
      </c>
      <c r="CY318" s="13">
        <f t="shared" si="1079"/>
        <v>0</v>
      </c>
      <c r="CZ318" s="13">
        <f t="shared" si="1080"/>
        <v>0</v>
      </c>
      <c r="DA318" s="13">
        <f t="shared" si="1081"/>
        <v>0</v>
      </c>
      <c r="DB318" s="13">
        <f t="shared" si="1082"/>
        <v>0</v>
      </c>
      <c r="DC318" s="13">
        <f t="shared" si="1083"/>
        <v>0</v>
      </c>
      <c r="DD318" s="13">
        <f t="shared" si="1084"/>
        <v>0</v>
      </c>
      <c r="DE318" s="13">
        <f t="shared" si="1085"/>
        <v>0</v>
      </c>
      <c r="DF318" s="13">
        <f t="shared" si="1086"/>
        <v>-67.400000000000006</v>
      </c>
      <c r="DG318" s="13">
        <f t="shared" si="1087"/>
        <v>0</v>
      </c>
      <c r="DH318" s="13">
        <f t="shared" si="1088"/>
        <v>0</v>
      </c>
      <c r="DI318" s="13">
        <f t="shared" si="1089"/>
        <v>-67.400000000000006</v>
      </c>
      <c r="DJ318" s="13">
        <f t="shared" si="1090"/>
        <v>0</v>
      </c>
      <c r="DK318" s="13">
        <f t="shared" si="1091"/>
        <v>-67.400000000000006</v>
      </c>
      <c r="DL318" s="13">
        <f t="shared" si="1092"/>
        <v>0</v>
      </c>
      <c r="DM318" s="13">
        <f t="shared" si="1093"/>
        <v>0</v>
      </c>
    </row>
    <row r="319" spans="1:117" s="19" customFormat="1" ht="12.75" customHeight="1" x14ac:dyDescent="0.2">
      <c r="A319" s="12" t="s">
        <v>302</v>
      </c>
      <c r="B319" s="13">
        <v>110</v>
      </c>
      <c r="C319" s="13"/>
      <c r="D319" s="13">
        <v>230</v>
      </c>
      <c r="E319" s="13"/>
      <c r="F319" s="13"/>
      <c r="G319" s="13"/>
      <c r="H319" s="14"/>
      <c r="I319" s="34">
        <f t="shared" si="1208"/>
        <v>340</v>
      </c>
      <c r="J319" s="13"/>
      <c r="K319" s="13"/>
      <c r="L319" s="13"/>
      <c r="M319" s="13"/>
      <c r="N319" s="13"/>
      <c r="O319" s="13"/>
      <c r="P319" s="13"/>
      <c r="Q319" s="13"/>
      <c r="R319" s="15">
        <f t="shared" si="1103"/>
        <v>0</v>
      </c>
      <c r="S319" s="13"/>
      <c r="T319" s="13"/>
      <c r="U319" s="13"/>
      <c r="V319" s="13"/>
      <c r="W319" s="13"/>
      <c r="X319" s="13"/>
      <c r="Y319" s="16">
        <f t="shared" si="1021"/>
        <v>0</v>
      </c>
      <c r="Z319" s="13"/>
      <c r="AA319" s="13"/>
      <c r="AB319" s="13"/>
      <c r="AC319" s="13"/>
      <c r="AD319" s="13">
        <v>190</v>
      </c>
      <c r="AE319" s="35">
        <f t="shared" si="1195"/>
        <v>190</v>
      </c>
      <c r="AF319" s="15">
        <f t="shared" si="1209"/>
        <v>530</v>
      </c>
      <c r="AG319" s="13"/>
      <c r="AH319" s="13">
        <v>428</v>
      </c>
      <c r="AI319" s="34">
        <f t="shared" si="1104"/>
        <v>958</v>
      </c>
      <c r="AJ319" s="13">
        <v>80</v>
      </c>
      <c r="AK319" s="15">
        <f t="shared" si="1188"/>
        <v>1038</v>
      </c>
      <c r="AL319" s="13"/>
      <c r="AM319" s="18"/>
      <c r="AO319" s="13">
        <v>110</v>
      </c>
      <c r="AP319" s="13"/>
      <c r="AQ319" s="13">
        <v>230</v>
      </c>
      <c r="AR319" s="13"/>
      <c r="AS319" s="13"/>
      <c r="AT319" s="13"/>
      <c r="AU319" s="14"/>
      <c r="AV319" s="34">
        <f t="shared" ref="AV319:AV320" si="1222">SUM(AO319:AU319)</f>
        <v>340</v>
      </c>
      <c r="AW319" s="13"/>
      <c r="AX319" s="13"/>
      <c r="AY319" s="13"/>
      <c r="AZ319" s="13"/>
      <c r="BA319" s="13"/>
      <c r="BB319" s="13"/>
      <c r="BC319" s="13"/>
      <c r="BD319" s="13"/>
      <c r="BE319" s="15">
        <f t="shared" ref="BE319:BE320" si="1223">SUM(AX319:BD319)</f>
        <v>0</v>
      </c>
      <c r="BF319" s="13"/>
      <c r="BG319" s="13"/>
      <c r="BH319" s="13"/>
      <c r="BI319" s="13"/>
      <c r="BJ319" s="13"/>
      <c r="BK319" s="13"/>
      <c r="BL319" s="16">
        <f t="shared" ref="BL319:BL320" si="1224">SUM(BG319:BK319)</f>
        <v>0</v>
      </c>
      <c r="BM319" s="13"/>
      <c r="BN319" s="13"/>
      <c r="BO319" s="13"/>
      <c r="BP319" s="13"/>
      <c r="BQ319" s="13"/>
      <c r="BR319" s="35">
        <f t="shared" ref="BR319:BR320" si="1225">SUM(BM319:BQ319)</f>
        <v>0</v>
      </c>
      <c r="BS319" s="15">
        <f t="shared" ref="BS319:BS320" si="1226">AV319+AW319+BE319+BL319+BR319+BF319</f>
        <v>340</v>
      </c>
      <c r="BT319" s="13"/>
      <c r="BU319" s="13">
        <v>428</v>
      </c>
      <c r="BV319" s="34">
        <f t="shared" ref="BV319:BV320" si="1227">SUM(BS319+BT319+BU319)</f>
        <v>768</v>
      </c>
      <c r="BW319" s="13">
        <v>80</v>
      </c>
      <c r="BX319" s="15">
        <f t="shared" ref="BX319:BX321" si="1228">BV319+BW319</f>
        <v>848</v>
      </c>
      <c r="BY319" s="13"/>
      <c r="BZ319" s="18"/>
      <c r="CB319" s="13">
        <f t="shared" si="1056"/>
        <v>0</v>
      </c>
      <c r="CC319" s="13">
        <f t="shared" si="1057"/>
        <v>0</v>
      </c>
      <c r="CD319" s="13">
        <f t="shared" si="1058"/>
        <v>0</v>
      </c>
      <c r="CE319" s="13">
        <f t="shared" si="1059"/>
        <v>0</v>
      </c>
      <c r="CF319" s="13">
        <f t="shared" si="1060"/>
        <v>0</v>
      </c>
      <c r="CG319" s="13">
        <f t="shared" si="1061"/>
        <v>0</v>
      </c>
      <c r="CH319" s="13">
        <f t="shared" si="1062"/>
        <v>0</v>
      </c>
      <c r="CI319" s="13">
        <f t="shared" si="1063"/>
        <v>0</v>
      </c>
      <c r="CJ319" s="13">
        <f t="shared" si="1064"/>
        <v>0</v>
      </c>
      <c r="CK319" s="13">
        <f t="shared" si="1065"/>
        <v>0</v>
      </c>
      <c r="CL319" s="13">
        <f t="shared" si="1066"/>
        <v>0</v>
      </c>
      <c r="CM319" s="13">
        <f t="shared" si="1067"/>
        <v>0</v>
      </c>
      <c r="CN319" s="13">
        <f t="shared" si="1068"/>
        <v>0</v>
      </c>
      <c r="CO319" s="13">
        <f t="shared" si="1069"/>
        <v>0</v>
      </c>
      <c r="CP319" s="13">
        <f t="shared" si="1070"/>
        <v>0</v>
      </c>
      <c r="CQ319" s="13">
        <f t="shared" si="1071"/>
        <v>0</v>
      </c>
      <c r="CR319" s="13">
        <f t="shared" si="1072"/>
        <v>0</v>
      </c>
      <c r="CS319" s="13">
        <f t="shared" si="1073"/>
        <v>0</v>
      </c>
      <c r="CT319" s="13">
        <f t="shared" si="1074"/>
        <v>0</v>
      </c>
      <c r="CU319" s="13">
        <f t="shared" si="1075"/>
        <v>0</v>
      </c>
      <c r="CV319" s="13">
        <f t="shared" si="1076"/>
        <v>0</v>
      </c>
      <c r="CW319" s="13">
        <f t="shared" si="1077"/>
        <v>0</v>
      </c>
      <c r="CX319" s="13">
        <f t="shared" si="1078"/>
        <v>0</v>
      </c>
      <c r="CY319" s="13">
        <f t="shared" si="1079"/>
        <v>0</v>
      </c>
      <c r="CZ319" s="13">
        <f t="shared" si="1080"/>
        <v>0</v>
      </c>
      <c r="DA319" s="13">
        <f t="shared" si="1081"/>
        <v>0</v>
      </c>
      <c r="DB319" s="13">
        <f t="shared" si="1082"/>
        <v>0</v>
      </c>
      <c r="DC319" s="13">
        <f t="shared" si="1083"/>
        <v>0</v>
      </c>
      <c r="DD319" s="13">
        <f t="shared" si="1084"/>
        <v>190</v>
      </c>
      <c r="DE319" s="13">
        <f t="shared" si="1085"/>
        <v>190</v>
      </c>
      <c r="DF319" s="13">
        <f t="shared" si="1086"/>
        <v>190</v>
      </c>
      <c r="DG319" s="13">
        <f t="shared" si="1087"/>
        <v>0</v>
      </c>
      <c r="DH319" s="13">
        <f t="shared" si="1088"/>
        <v>0</v>
      </c>
      <c r="DI319" s="13">
        <f t="shared" si="1089"/>
        <v>190</v>
      </c>
      <c r="DJ319" s="13">
        <f t="shared" si="1090"/>
        <v>0</v>
      </c>
      <c r="DK319" s="13">
        <f t="shared" si="1091"/>
        <v>190</v>
      </c>
      <c r="DL319" s="13">
        <f t="shared" si="1092"/>
        <v>0</v>
      </c>
      <c r="DM319" s="13">
        <f t="shared" si="1093"/>
        <v>0</v>
      </c>
    </row>
    <row r="320" spans="1:117" s="19" customFormat="1" ht="12.75" customHeight="1" x14ac:dyDescent="0.2">
      <c r="A320" s="12" t="s">
        <v>303</v>
      </c>
      <c r="B320" s="13">
        <v>160</v>
      </c>
      <c r="C320" s="13"/>
      <c r="D320" s="13">
        <v>250</v>
      </c>
      <c r="E320" s="13"/>
      <c r="F320" s="13"/>
      <c r="G320" s="13"/>
      <c r="H320" s="14"/>
      <c r="I320" s="34">
        <f t="shared" si="1208"/>
        <v>410</v>
      </c>
      <c r="J320" s="13"/>
      <c r="K320" s="13"/>
      <c r="L320" s="13"/>
      <c r="M320" s="13"/>
      <c r="N320" s="13"/>
      <c r="O320" s="13"/>
      <c r="P320" s="13"/>
      <c r="Q320" s="13"/>
      <c r="R320" s="15">
        <f t="shared" si="1103"/>
        <v>0</v>
      </c>
      <c r="S320" s="13"/>
      <c r="T320" s="13"/>
      <c r="U320" s="13"/>
      <c r="V320" s="13"/>
      <c r="W320" s="13"/>
      <c r="X320" s="13"/>
      <c r="Y320" s="16">
        <f t="shared" si="1021"/>
        <v>0</v>
      </c>
      <c r="Z320" s="13"/>
      <c r="AA320" s="13"/>
      <c r="AB320" s="13">
        <v>120</v>
      </c>
      <c r="AC320" s="13"/>
      <c r="AD320" s="13">
        <v>300</v>
      </c>
      <c r="AE320" s="35">
        <f t="shared" si="1195"/>
        <v>420</v>
      </c>
      <c r="AF320" s="15">
        <f t="shared" si="1209"/>
        <v>830</v>
      </c>
      <c r="AG320" s="13"/>
      <c r="AH320" s="13">
        <v>658</v>
      </c>
      <c r="AI320" s="34">
        <f t="shared" si="1104"/>
        <v>1488</v>
      </c>
      <c r="AJ320" s="13">
        <v>200</v>
      </c>
      <c r="AK320" s="15">
        <f t="shared" si="1188"/>
        <v>1688</v>
      </c>
      <c r="AL320" s="13"/>
      <c r="AM320" s="18"/>
      <c r="AN320" s="2"/>
      <c r="AO320" s="13">
        <v>160</v>
      </c>
      <c r="AP320" s="13"/>
      <c r="AQ320" s="13">
        <v>250</v>
      </c>
      <c r="AR320" s="13"/>
      <c r="AS320" s="13"/>
      <c r="AT320" s="13"/>
      <c r="AU320" s="14"/>
      <c r="AV320" s="34">
        <f t="shared" si="1222"/>
        <v>410</v>
      </c>
      <c r="AW320" s="13"/>
      <c r="AX320" s="13"/>
      <c r="AY320" s="13"/>
      <c r="AZ320" s="13"/>
      <c r="BA320" s="13"/>
      <c r="BB320" s="13"/>
      <c r="BC320" s="13"/>
      <c r="BD320" s="13"/>
      <c r="BE320" s="15">
        <f t="shared" si="1223"/>
        <v>0</v>
      </c>
      <c r="BF320" s="13"/>
      <c r="BG320" s="13"/>
      <c r="BH320" s="13"/>
      <c r="BI320" s="13"/>
      <c r="BJ320" s="13"/>
      <c r="BK320" s="13"/>
      <c r="BL320" s="16">
        <f t="shared" si="1224"/>
        <v>0</v>
      </c>
      <c r="BM320" s="13"/>
      <c r="BN320" s="13"/>
      <c r="BO320" s="13">
        <v>120</v>
      </c>
      <c r="BP320" s="13"/>
      <c r="BQ320" s="13">
        <v>300</v>
      </c>
      <c r="BR320" s="35">
        <f t="shared" si="1225"/>
        <v>420</v>
      </c>
      <c r="BS320" s="15">
        <f t="shared" si="1226"/>
        <v>830</v>
      </c>
      <c r="BT320" s="13"/>
      <c r="BU320" s="13">
        <v>658</v>
      </c>
      <c r="BV320" s="34">
        <f t="shared" si="1227"/>
        <v>1488</v>
      </c>
      <c r="BW320" s="13">
        <v>200</v>
      </c>
      <c r="BX320" s="15">
        <f t="shared" si="1228"/>
        <v>1688</v>
      </c>
      <c r="BY320" s="13"/>
      <c r="BZ320" s="18"/>
      <c r="CB320" s="13">
        <f t="shared" si="1056"/>
        <v>0</v>
      </c>
      <c r="CC320" s="13">
        <f t="shared" si="1057"/>
        <v>0</v>
      </c>
      <c r="CD320" s="13">
        <f t="shared" si="1058"/>
        <v>0</v>
      </c>
      <c r="CE320" s="13">
        <f t="shared" si="1059"/>
        <v>0</v>
      </c>
      <c r="CF320" s="13">
        <f t="shared" si="1060"/>
        <v>0</v>
      </c>
      <c r="CG320" s="13">
        <f t="shared" si="1061"/>
        <v>0</v>
      </c>
      <c r="CH320" s="13">
        <f t="shared" si="1062"/>
        <v>0</v>
      </c>
      <c r="CI320" s="13">
        <f t="shared" si="1063"/>
        <v>0</v>
      </c>
      <c r="CJ320" s="13">
        <f t="shared" si="1064"/>
        <v>0</v>
      </c>
      <c r="CK320" s="13">
        <f t="shared" si="1065"/>
        <v>0</v>
      </c>
      <c r="CL320" s="13">
        <f t="shared" si="1066"/>
        <v>0</v>
      </c>
      <c r="CM320" s="13">
        <f t="shared" si="1067"/>
        <v>0</v>
      </c>
      <c r="CN320" s="13">
        <f t="shared" si="1068"/>
        <v>0</v>
      </c>
      <c r="CO320" s="13">
        <f t="shared" si="1069"/>
        <v>0</v>
      </c>
      <c r="CP320" s="13">
        <f t="shared" si="1070"/>
        <v>0</v>
      </c>
      <c r="CQ320" s="13">
        <f t="shared" si="1071"/>
        <v>0</v>
      </c>
      <c r="CR320" s="13">
        <f t="shared" si="1072"/>
        <v>0</v>
      </c>
      <c r="CS320" s="13">
        <f t="shared" si="1073"/>
        <v>0</v>
      </c>
      <c r="CT320" s="13">
        <f t="shared" si="1074"/>
        <v>0</v>
      </c>
      <c r="CU320" s="13">
        <f t="shared" si="1075"/>
        <v>0</v>
      </c>
      <c r="CV320" s="13">
        <f t="shared" si="1076"/>
        <v>0</v>
      </c>
      <c r="CW320" s="13">
        <f t="shared" si="1077"/>
        <v>0</v>
      </c>
      <c r="CX320" s="13">
        <f t="shared" si="1078"/>
        <v>0</v>
      </c>
      <c r="CY320" s="13">
        <f t="shared" si="1079"/>
        <v>0</v>
      </c>
      <c r="CZ320" s="13">
        <f t="shared" si="1080"/>
        <v>0</v>
      </c>
      <c r="DA320" s="13">
        <f t="shared" si="1081"/>
        <v>0</v>
      </c>
      <c r="DB320" s="13">
        <f t="shared" si="1082"/>
        <v>0</v>
      </c>
      <c r="DC320" s="13">
        <f t="shared" si="1083"/>
        <v>0</v>
      </c>
      <c r="DD320" s="13">
        <f t="shared" si="1084"/>
        <v>0</v>
      </c>
      <c r="DE320" s="13">
        <f t="shared" si="1085"/>
        <v>0</v>
      </c>
      <c r="DF320" s="13">
        <f t="shared" si="1086"/>
        <v>0</v>
      </c>
      <c r="DG320" s="13">
        <f t="shared" si="1087"/>
        <v>0</v>
      </c>
      <c r="DH320" s="13">
        <f t="shared" si="1088"/>
        <v>0</v>
      </c>
      <c r="DI320" s="13">
        <f t="shared" si="1089"/>
        <v>0</v>
      </c>
      <c r="DJ320" s="13">
        <f t="shared" si="1090"/>
        <v>0</v>
      </c>
      <c r="DK320" s="13">
        <f t="shared" si="1091"/>
        <v>0</v>
      </c>
      <c r="DL320" s="13">
        <f t="shared" si="1092"/>
        <v>0</v>
      </c>
      <c r="DM320" s="13">
        <f t="shared" si="1093"/>
        <v>0</v>
      </c>
    </row>
    <row r="321" spans="1:117" s="19" customFormat="1" ht="12.75" customHeight="1" x14ac:dyDescent="0.2">
      <c r="A321" s="12" t="s">
        <v>304</v>
      </c>
      <c r="B321" s="13"/>
      <c r="C321" s="13"/>
      <c r="D321" s="13">
        <v>34</v>
      </c>
      <c r="E321" s="13"/>
      <c r="F321" s="13"/>
      <c r="G321" s="13"/>
      <c r="H321" s="14"/>
      <c r="I321" s="34">
        <f>SUM(B321:H321)</f>
        <v>34</v>
      </c>
      <c r="J321" s="13"/>
      <c r="K321" s="13"/>
      <c r="L321" s="13"/>
      <c r="M321" s="13"/>
      <c r="N321" s="13"/>
      <c r="O321" s="13"/>
      <c r="P321" s="13"/>
      <c r="Q321" s="13"/>
      <c r="R321" s="15">
        <f>SUM(K321:Q321)</f>
        <v>0</v>
      </c>
      <c r="S321" s="13"/>
      <c r="T321" s="13"/>
      <c r="U321" s="13"/>
      <c r="V321" s="13"/>
      <c r="W321" s="13"/>
      <c r="X321" s="13"/>
      <c r="Y321" s="16">
        <f>SUM(T321:X321)</f>
        <v>0</v>
      </c>
      <c r="Z321" s="13"/>
      <c r="AA321" s="13"/>
      <c r="AB321" s="13"/>
      <c r="AC321" s="13"/>
      <c r="AD321" s="13"/>
      <c r="AE321" s="35"/>
      <c r="AF321" s="15">
        <f>I321+J321+R321+Y321+AE321+S321</f>
        <v>34</v>
      </c>
      <c r="AG321" s="13"/>
      <c r="AH321" s="13">
        <v>6</v>
      </c>
      <c r="AI321" s="34">
        <f>SUM(AF321+AG321+AH321)</f>
        <v>40</v>
      </c>
      <c r="AJ321" s="13"/>
      <c r="AK321" s="15">
        <f t="shared" si="1188"/>
        <v>40</v>
      </c>
      <c r="AL321" s="13"/>
      <c r="AM321" s="18"/>
      <c r="AN321" s="2"/>
      <c r="AO321" s="13"/>
      <c r="AP321" s="13"/>
      <c r="AQ321" s="13">
        <v>34</v>
      </c>
      <c r="AR321" s="13"/>
      <c r="AS321" s="13"/>
      <c r="AT321" s="13"/>
      <c r="AU321" s="14"/>
      <c r="AV321" s="34">
        <f>SUM(AO321:AU321)</f>
        <v>34</v>
      </c>
      <c r="AW321" s="13"/>
      <c r="AX321" s="13"/>
      <c r="AY321" s="13"/>
      <c r="AZ321" s="13"/>
      <c r="BA321" s="13"/>
      <c r="BB321" s="13"/>
      <c r="BC321" s="13"/>
      <c r="BD321" s="13"/>
      <c r="BE321" s="15">
        <f>SUM(AX321:BD321)</f>
        <v>0</v>
      </c>
      <c r="BF321" s="13"/>
      <c r="BG321" s="13"/>
      <c r="BH321" s="13"/>
      <c r="BI321" s="13"/>
      <c r="BJ321" s="13"/>
      <c r="BK321" s="13"/>
      <c r="BL321" s="16">
        <f>SUM(BG321:BK321)</f>
        <v>0</v>
      </c>
      <c r="BM321" s="13"/>
      <c r="BN321" s="13"/>
      <c r="BO321" s="13"/>
      <c r="BP321" s="13"/>
      <c r="BQ321" s="13"/>
      <c r="BR321" s="35"/>
      <c r="BS321" s="15">
        <f>AV321+AW321+BE321+BL321+BR321+BF321</f>
        <v>34</v>
      </c>
      <c r="BT321" s="13"/>
      <c r="BU321" s="13">
        <v>6</v>
      </c>
      <c r="BV321" s="34">
        <f>SUM(BS321+BT321+BU321)</f>
        <v>40</v>
      </c>
      <c r="BW321" s="13"/>
      <c r="BX321" s="15">
        <f t="shared" si="1228"/>
        <v>40</v>
      </c>
      <c r="BY321" s="13"/>
      <c r="BZ321" s="18"/>
      <c r="CB321" s="13">
        <f t="shared" si="1056"/>
        <v>0</v>
      </c>
      <c r="CC321" s="13">
        <f t="shared" si="1057"/>
        <v>0</v>
      </c>
      <c r="CD321" s="13">
        <f t="shared" si="1058"/>
        <v>0</v>
      </c>
      <c r="CE321" s="13">
        <f t="shared" si="1059"/>
        <v>0</v>
      </c>
      <c r="CF321" s="13">
        <f t="shared" si="1060"/>
        <v>0</v>
      </c>
      <c r="CG321" s="13">
        <f t="shared" si="1061"/>
        <v>0</v>
      </c>
      <c r="CH321" s="13">
        <f t="shared" si="1062"/>
        <v>0</v>
      </c>
      <c r="CI321" s="13">
        <f t="shared" si="1063"/>
        <v>0</v>
      </c>
      <c r="CJ321" s="13">
        <f t="shared" si="1064"/>
        <v>0</v>
      </c>
      <c r="CK321" s="13">
        <f t="shared" si="1065"/>
        <v>0</v>
      </c>
      <c r="CL321" s="13">
        <f t="shared" si="1066"/>
        <v>0</v>
      </c>
      <c r="CM321" s="13">
        <f t="shared" si="1067"/>
        <v>0</v>
      </c>
      <c r="CN321" s="13">
        <f t="shared" si="1068"/>
        <v>0</v>
      </c>
      <c r="CO321" s="13">
        <f t="shared" si="1069"/>
        <v>0</v>
      </c>
      <c r="CP321" s="13">
        <f t="shared" si="1070"/>
        <v>0</v>
      </c>
      <c r="CQ321" s="13">
        <f t="shared" si="1071"/>
        <v>0</v>
      </c>
      <c r="CR321" s="13">
        <f t="shared" si="1072"/>
        <v>0</v>
      </c>
      <c r="CS321" s="13">
        <f t="shared" si="1073"/>
        <v>0</v>
      </c>
      <c r="CT321" s="13">
        <f t="shared" si="1074"/>
        <v>0</v>
      </c>
      <c r="CU321" s="13">
        <f t="shared" si="1075"/>
        <v>0</v>
      </c>
      <c r="CV321" s="13">
        <f t="shared" si="1076"/>
        <v>0</v>
      </c>
      <c r="CW321" s="13">
        <f t="shared" si="1077"/>
        <v>0</v>
      </c>
      <c r="CX321" s="13">
        <f t="shared" si="1078"/>
        <v>0</v>
      </c>
      <c r="CY321" s="13">
        <f t="shared" si="1079"/>
        <v>0</v>
      </c>
      <c r="CZ321" s="13">
        <f t="shared" si="1080"/>
        <v>0</v>
      </c>
      <c r="DA321" s="13">
        <f t="shared" si="1081"/>
        <v>0</v>
      </c>
      <c r="DB321" s="13">
        <f t="shared" si="1082"/>
        <v>0</v>
      </c>
      <c r="DC321" s="13">
        <f t="shared" si="1083"/>
        <v>0</v>
      </c>
      <c r="DD321" s="13">
        <f t="shared" si="1084"/>
        <v>0</v>
      </c>
      <c r="DE321" s="13">
        <f t="shared" si="1085"/>
        <v>0</v>
      </c>
      <c r="DF321" s="13">
        <f t="shared" si="1086"/>
        <v>0</v>
      </c>
      <c r="DG321" s="13">
        <f t="shared" si="1087"/>
        <v>0</v>
      </c>
      <c r="DH321" s="13">
        <f t="shared" si="1088"/>
        <v>0</v>
      </c>
      <c r="DI321" s="13">
        <f t="shared" si="1089"/>
        <v>0</v>
      </c>
      <c r="DJ321" s="13">
        <f t="shared" si="1090"/>
        <v>0</v>
      </c>
      <c r="DK321" s="13">
        <f t="shared" si="1091"/>
        <v>0</v>
      </c>
      <c r="DL321" s="13">
        <f t="shared" si="1092"/>
        <v>0</v>
      </c>
      <c r="DM321" s="13">
        <f t="shared" si="1093"/>
        <v>0</v>
      </c>
    </row>
    <row r="322" spans="1:117" s="19" customFormat="1" ht="12.75" customHeight="1" x14ac:dyDescent="0.2">
      <c r="A322" s="12" t="s">
        <v>305</v>
      </c>
      <c r="B322" s="13"/>
      <c r="C322" s="13"/>
      <c r="D322" s="13"/>
      <c r="E322" s="13"/>
      <c r="F322" s="13"/>
      <c r="G322" s="13"/>
      <c r="H322" s="14"/>
      <c r="I322" s="34">
        <f>SUM(B322:H322)</f>
        <v>0</v>
      </c>
      <c r="J322" s="13"/>
      <c r="K322" s="13"/>
      <c r="L322" s="13"/>
      <c r="M322" s="13"/>
      <c r="N322" s="13"/>
      <c r="O322" s="13"/>
      <c r="P322" s="13"/>
      <c r="Q322" s="13"/>
      <c r="R322" s="15">
        <f>SUM(K322:Q322)</f>
        <v>0</v>
      </c>
      <c r="S322" s="13"/>
      <c r="T322" s="13"/>
      <c r="U322" s="13"/>
      <c r="V322" s="13"/>
      <c r="W322" s="13"/>
      <c r="X322" s="13"/>
      <c r="Y322" s="16">
        <f t="shared" si="1021"/>
        <v>0</v>
      </c>
      <c r="Z322" s="13"/>
      <c r="AA322" s="13"/>
      <c r="AB322" s="13"/>
      <c r="AC322" s="13"/>
      <c r="AD322" s="13"/>
      <c r="AE322" s="35">
        <f>SUM(Z322:AD322)</f>
        <v>0</v>
      </c>
      <c r="AF322" s="15">
        <f t="shared" si="1209"/>
        <v>0</v>
      </c>
      <c r="AG322" s="13"/>
      <c r="AH322" s="13">
        <v>50</v>
      </c>
      <c r="AI322" s="34">
        <f>SUM(AF322+AG322+AH322)</f>
        <v>50</v>
      </c>
      <c r="AJ322" s="13"/>
      <c r="AK322" s="15">
        <f>AI322+AJ322</f>
        <v>50</v>
      </c>
      <c r="AL322" s="13"/>
      <c r="AM322" s="18"/>
      <c r="AN322" s="2"/>
      <c r="AO322" s="13"/>
      <c r="AP322" s="13"/>
      <c r="AQ322" s="13"/>
      <c r="AR322" s="13"/>
      <c r="AS322" s="13"/>
      <c r="AT322" s="13"/>
      <c r="AU322" s="14"/>
      <c r="AV322" s="34">
        <f>SUM(AO322:AU322)</f>
        <v>0</v>
      </c>
      <c r="AW322" s="13"/>
      <c r="AX322" s="13"/>
      <c r="AY322" s="13"/>
      <c r="AZ322" s="13"/>
      <c r="BA322" s="13"/>
      <c r="BB322" s="13"/>
      <c r="BC322" s="13"/>
      <c r="BD322" s="13"/>
      <c r="BE322" s="15">
        <f>SUM(AX322:BD322)</f>
        <v>0</v>
      </c>
      <c r="BF322" s="13"/>
      <c r="BG322" s="13"/>
      <c r="BH322" s="13"/>
      <c r="BI322" s="13"/>
      <c r="BJ322" s="13"/>
      <c r="BK322" s="13"/>
      <c r="BL322" s="16">
        <f t="shared" ref="BL322:BL331" si="1229">SUM(BG322:BK322)</f>
        <v>0</v>
      </c>
      <c r="BM322" s="13"/>
      <c r="BN322" s="13"/>
      <c r="BO322" s="13"/>
      <c r="BP322" s="13"/>
      <c r="BQ322" s="13"/>
      <c r="BR322" s="35">
        <f>SUM(BM322:BQ322)</f>
        <v>0</v>
      </c>
      <c r="BS322" s="15">
        <f t="shared" ref="BS322:BS326" si="1230">AV322+AW322+BE322+BL322+BR322+BF322</f>
        <v>0</v>
      </c>
      <c r="BT322" s="13"/>
      <c r="BU322" s="13">
        <v>50</v>
      </c>
      <c r="BV322" s="34">
        <f>SUM(BS322+BT322+BU322)</f>
        <v>50</v>
      </c>
      <c r="BW322" s="13"/>
      <c r="BX322" s="15">
        <f>BV322+BW322</f>
        <v>50</v>
      </c>
      <c r="BY322" s="13"/>
      <c r="BZ322" s="18"/>
      <c r="CB322" s="13">
        <f t="shared" si="1056"/>
        <v>0</v>
      </c>
      <c r="CC322" s="13">
        <f t="shared" si="1057"/>
        <v>0</v>
      </c>
      <c r="CD322" s="13">
        <f t="shared" si="1058"/>
        <v>0</v>
      </c>
      <c r="CE322" s="13">
        <f t="shared" si="1059"/>
        <v>0</v>
      </c>
      <c r="CF322" s="13">
        <f t="shared" si="1060"/>
        <v>0</v>
      </c>
      <c r="CG322" s="13">
        <f t="shared" si="1061"/>
        <v>0</v>
      </c>
      <c r="CH322" s="13">
        <f t="shared" si="1062"/>
        <v>0</v>
      </c>
      <c r="CI322" s="13">
        <f t="shared" si="1063"/>
        <v>0</v>
      </c>
      <c r="CJ322" s="13">
        <f t="shared" si="1064"/>
        <v>0</v>
      </c>
      <c r="CK322" s="13">
        <f t="shared" si="1065"/>
        <v>0</v>
      </c>
      <c r="CL322" s="13">
        <f t="shared" si="1066"/>
        <v>0</v>
      </c>
      <c r="CM322" s="13">
        <f t="shared" si="1067"/>
        <v>0</v>
      </c>
      <c r="CN322" s="13">
        <f t="shared" si="1068"/>
        <v>0</v>
      </c>
      <c r="CO322" s="13">
        <f t="shared" si="1069"/>
        <v>0</v>
      </c>
      <c r="CP322" s="13">
        <f t="shared" si="1070"/>
        <v>0</v>
      </c>
      <c r="CQ322" s="13">
        <f t="shared" si="1071"/>
        <v>0</v>
      </c>
      <c r="CR322" s="13">
        <f t="shared" si="1072"/>
        <v>0</v>
      </c>
      <c r="CS322" s="13">
        <f t="shared" si="1073"/>
        <v>0</v>
      </c>
      <c r="CT322" s="13">
        <f t="shared" si="1074"/>
        <v>0</v>
      </c>
      <c r="CU322" s="13">
        <f t="shared" si="1075"/>
        <v>0</v>
      </c>
      <c r="CV322" s="13">
        <f t="shared" si="1076"/>
        <v>0</v>
      </c>
      <c r="CW322" s="13">
        <f t="shared" si="1077"/>
        <v>0</v>
      </c>
      <c r="CX322" s="13">
        <f t="shared" si="1078"/>
        <v>0</v>
      </c>
      <c r="CY322" s="13">
        <f t="shared" si="1079"/>
        <v>0</v>
      </c>
      <c r="CZ322" s="13">
        <f t="shared" si="1080"/>
        <v>0</v>
      </c>
      <c r="DA322" s="13">
        <f t="shared" si="1081"/>
        <v>0</v>
      </c>
      <c r="DB322" s="13">
        <f t="shared" si="1082"/>
        <v>0</v>
      </c>
      <c r="DC322" s="13">
        <f t="shared" si="1083"/>
        <v>0</v>
      </c>
      <c r="DD322" s="13">
        <f t="shared" si="1084"/>
        <v>0</v>
      </c>
      <c r="DE322" s="13">
        <f t="shared" si="1085"/>
        <v>0</v>
      </c>
      <c r="DF322" s="13">
        <f t="shared" si="1086"/>
        <v>0</v>
      </c>
      <c r="DG322" s="13">
        <f t="shared" si="1087"/>
        <v>0</v>
      </c>
      <c r="DH322" s="13">
        <f t="shared" si="1088"/>
        <v>0</v>
      </c>
      <c r="DI322" s="13">
        <f t="shared" si="1089"/>
        <v>0</v>
      </c>
      <c r="DJ322" s="13">
        <f t="shared" si="1090"/>
        <v>0</v>
      </c>
      <c r="DK322" s="13">
        <f t="shared" si="1091"/>
        <v>0</v>
      </c>
      <c r="DL322" s="13">
        <f t="shared" si="1092"/>
        <v>0</v>
      </c>
      <c r="DM322" s="13">
        <f t="shared" si="1093"/>
        <v>0</v>
      </c>
    </row>
    <row r="323" spans="1:117" s="19" customFormat="1" ht="12.75" customHeight="1" x14ac:dyDescent="0.2">
      <c r="A323" s="12" t="s">
        <v>306</v>
      </c>
      <c r="B323" s="13"/>
      <c r="C323" s="13"/>
      <c r="D323" s="13"/>
      <c r="E323" s="13"/>
      <c r="F323" s="13"/>
      <c r="G323" s="13"/>
      <c r="H323" s="14"/>
      <c r="I323" s="34">
        <f t="shared" si="1208"/>
        <v>0</v>
      </c>
      <c r="J323" s="13"/>
      <c r="K323" s="13"/>
      <c r="L323" s="13"/>
      <c r="M323" s="13"/>
      <c r="N323" s="13"/>
      <c r="O323" s="13"/>
      <c r="P323" s="13"/>
      <c r="Q323" s="13"/>
      <c r="R323" s="15">
        <f t="shared" si="1103"/>
        <v>0</v>
      </c>
      <c r="S323" s="13"/>
      <c r="T323" s="13"/>
      <c r="U323" s="13"/>
      <c r="V323" s="13"/>
      <c r="W323" s="13"/>
      <c r="X323" s="13"/>
      <c r="Y323" s="16">
        <f t="shared" si="1021"/>
        <v>0</v>
      </c>
      <c r="Z323" s="13"/>
      <c r="AA323" s="13"/>
      <c r="AB323" s="13"/>
      <c r="AC323" s="13"/>
      <c r="AD323" s="13"/>
      <c r="AE323" s="35">
        <f t="shared" si="1195"/>
        <v>0</v>
      </c>
      <c r="AF323" s="15">
        <f t="shared" si="1209"/>
        <v>0</v>
      </c>
      <c r="AG323" s="13"/>
      <c r="AH323" s="13">
        <v>190</v>
      </c>
      <c r="AI323" s="34">
        <f t="shared" si="1104"/>
        <v>190</v>
      </c>
      <c r="AJ323" s="13"/>
      <c r="AK323" s="15">
        <f t="shared" si="1188"/>
        <v>190</v>
      </c>
      <c r="AL323" s="13"/>
      <c r="AM323" s="18"/>
      <c r="AN323" s="2"/>
      <c r="AO323" s="13"/>
      <c r="AP323" s="13"/>
      <c r="AQ323" s="13"/>
      <c r="AR323" s="13"/>
      <c r="AS323" s="13"/>
      <c r="AT323" s="13"/>
      <c r="AU323" s="14"/>
      <c r="AV323" s="34">
        <f t="shared" ref="AV323:AV326" si="1231">SUM(AO323:AU323)</f>
        <v>0</v>
      </c>
      <c r="AW323" s="13"/>
      <c r="AX323" s="13"/>
      <c r="AY323" s="13"/>
      <c r="AZ323" s="13"/>
      <c r="BA323" s="13"/>
      <c r="BB323" s="13"/>
      <c r="BC323" s="13"/>
      <c r="BD323" s="13"/>
      <c r="BE323" s="15">
        <f t="shared" ref="BE323:BE326" si="1232">SUM(AX323:BD323)</f>
        <v>0</v>
      </c>
      <c r="BF323" s="13"/>
      <c r="BG323" s="13"/>
      <c r="BH323" s="13"/>
      <c r="BI323" s="13"/>
      <c r="BJ323" s="13"/>
      <c r="BK323" s="13"/>
      <c r="BL323" s="16">
        <f t="shared" si="1229"/>
        <v>0</v>
      </c>
      <c r="BM323" s="13"/>
      <c r="BN323" s="13"/>
      <c r="BO323" s="13"/>
      <c r="BP323" s="13"/>
      <c r="BQ323" s="13"/>
      <c r="BR323" s="35">
        <f t="shared" ref="BR323:BR326" si="1233">SUM(BM323:BQ323)</f>
        <v>0</v>
      </c>
      <c r="BS323" s="15">
        <f t="shared" si="1230"/>
        <v>0</v>
      </c>
      <c r="BT323" s="13"/>
      <c r="BU323" s="13">
        <v>190</v>
      </c>
      <c r="BV323" s="34">
        <f t="shared" ref="BV323:BV326" si="1234">SUM(BS323+BT323+BU323)</f>
        <v>190</v>
      </c>
      <c r="BW323" s="13"/>
      <c r="BX323" s="15">
        <f t="shared" ref="BX323:BX326" si="1235">BV323+BW323</f>
        <v>190</v>
      </c>
      <c r="BY323" s="13"/>
      <c r="BZ323" s="18"/>
      <c r="CB323" s="13">
        <f t="shared" ref="CB323:CB337" si="1236">B323-AO323</f>
        <v>0</v>
      </c>
      <c r="CC323" s="13">
        <f t="shared" ref="CC323:CC337" si="1237">C323-AP323</f>
        <v>0</v>
      </c>
      <c r="CD323" s="13">
        <f t="shared" ref="CD323:CD337" si="1238">D323-AQ323</f>
        <v>0</v>
      </c>
      <c r="CE323" s="13">
        <f t="shared" ref="CE323:CE337" si="1239">E323-AR323</f>
        <v>0</v>
      </c>
      <c r="CF323" s="13">
        <f t="shared" ref="CF323:CF337" si="1240">F323-AS323</f>
        <v>0</v>
      </c>
      <c r="CG323" s="13">
        <f t="shared" ref="CG323:CG337" si="1241">G323-AT323</f>
        <v>0</v>
      </c>
      <c r="CH323" s="13">
        <f t="shared" ref="CH323:CH337" si="1242">H323-AU323</f>
        <v>0</v>
      </c>
      <c r="CI323" s="13">
        <f t="shared" ref="CI323:CI337" si="1243">I323-AV323</f>
        <v>0</v>
      </c>
      <c r="CJ323" s="13">
        <f t="shared" ref="CJ323:CJ337" si="1244">J323-AW323</f>
        <v>0</v>
      </c>
      <c r="CK323" s="13">
        <f t="shared" ref="CK323:CK337" si="1245">K323-AX323</f>
        <v>0</v>
      </c>
      <c r="CL323" s="13">
        <f t="shared" ref="CL323:CL337" si="1246">L323-AY323</f>
        <v>0</v>
      </c>
      <c r="CM323" s="13">
        <f t="shared" ref="CM323:CM337" si="1247">M323-AZ323</f>
        <v>0</v>
      </c>
      <c r="CN323" s="13">
        <f t="shared" ref="CN323:CN337" si="1248">N323-BA323</f>
        <v>0</v>
      </c>
      <c r="CO323" s="13">
        <f t="shared" ref="CO323:CO337" si="1249">O323-BB323</f>
        <v>0</v>
      </c>
      <c r="CP323" s="13">
        <f t="shared" ref="CP323:CP337" si="1250">P323-BC323</f>
        <v>0</v>
      </c>
      <c r="CQ323" s="13">
        <f t="shared" ref="CQ323:CQ337" si="1251">Q323-BD323</f>
        <v>0</v>
      </c>
      <c r="CR323" s="13">
        <f t="shared" ref="CR323:CR337" si="1252">R323-BE323</f>
        <v>0</v>
      </c>
      <c r="CS323" s="13">
        <f t="shared" ref="CS323:CS337" si="1253">S323-BF323</f>
        <v>0</v>
      </c>
      <c r="CT323" s="13">
        <f t="shared" ref="CT323:CT337" si="1254">T323-BG323</f>
        <v>0</v>
      </c>
      <c r="CU323" s="13">
        <f t="shared" ref="CU323:CU337" si="1255">U323-BH323</f>
        <v>0</v>
      </c>
      <c r="CV323" s="13">
        <f t="shared" ref="CV323:CV337" si="1256">V323-BI323</f>
        <v>0</v>
      </c>
      <c r="CW323" s="13">
        <f t="shared" ref="CW323:CW337" si="1257">W323-BJ323</f>
        <v>0</v>
      </c>
      <c r="CX323" s="13">
        <f t="shared" ref="CX323:CX337" si="1258">X323-BK323</f>
        <v>0</v>
      </c>
      <c r="CY323" s="13">
        <f t="shared" ref="CY323:CY337" si="1259">Y323-BL323</f>
        <v>0</v>
      </c>
      <c r="CZ323" s="13">
        <f t="shared" ref="CZ323:CZ337" si="1260">Z323-BM323</f>
        <v>0</v>
      </c>
      <c r="DA323" s="13">
        <f t="shared" ref="DA323:DA337" si="1261">AA323-BN323</f>
        <v>0</v>
      </c>
      <c r="DB323" s="13">
        <f t="shared" ref="DB323:DB337" si="1262">AB323-BO323</f>
        <v>0</v>
      </c>
      <c r="DC323" s="13">
        <f t="shared" ref="DC323:DC337" si="1263">AC323-BP323</f>
        <v>0</v>
      </c>
      <c r="DD323" s="13">
        <f t="shared" ref="DD323:DD337" si="1264">AD323-BQ323</f>
        <v>0</v>
      </c>
      <c r="DE323" s="13">
        <f t="shared" ref="DE323:DE337" si="1265">AE323-BR323</f>
        <v>0</v>
      </c>
      <c r="DF323" s="13">
        <f t="shared" ref="DF323:DF337" si="1266">AF323-BS323</f>
        <v>0</v>
      </c>
      <c r="DG323" s="13">
        <f t="shared" ref="DG323:DG337" si="1267">AG323-BT323</f>
        <v>0</v>
      </c>
      <c r="DH323" s="13">
        <f t="shared" ref="DH323:DH337" si="1268">AH323-BU323</f>
        <v>0</v>
      </c>
      <c r="DI323" s="13">
        <f t="shared" ref="DI323:DI337" si="1269">AI323-BV323</f>
        <v>0</v>
      </c>
      <c r="DJ323" s="13">
        <f t="shared" ref="DJ323:DJ337" si="1270">AJ323-BW323</f>
        <v>0</v>
      </c>
      <c r="DK323" s="13">
        <f t="shared" ref="DK323:DK337" si="1271">AK323-BX323</f>
        <v>0</v>
      </c>
      <c r="DL323" s="13">
        <f t="shared" ref="DL323:DL337" si="1272">AL323-BY323</f>
        <v>0</v>
      </c>
      <c r="DM323" s="13">
        <f t="shared" ref="DM323:DM337" si="1273">AM323-BZ323</f>
        <v>0</v>
      </c>
    </row>
    <row r="324" spans="1:117" s="19" customFormat="1" ht="12.75" customHeight="1" x14ac:dyDescent="0.2">
      <c r="A324" s="12" t="s">
        <v>307</v>
      </c>
      <c r="B324" s="13">
        <v>250</v>
      </c>
      <c r="C324" s="13"/>
      <c r="D324" s="13"/>
      <c r="E324" s="13"/>
      <c r="F324" s="13"/>
      <c r="G324" s="13"/>
      <c r="H324" s="14"/>
      <c r="I324" s="34">
        <f t="shared" si="1208"/>
        <v>250</v>
      </c>
      <c r="J324" s="13"/>
      <c r="K324" s="13"/>
      <c r="L324" s="13"/>
      <c r="M324" s="13"/>
      <c r="N324" s="13"/>
      <c r="O324" s="13"/>
      <c r="P324" s="13"/>
      <c r="Q324" s="13"/>
      <c r="R324" s="15">
        <f t="shared" si="1103"/>
        <v>0</v>
      </c>
      <c r="S324" s="13"/>
      <c r="T324" s="13"/>
      <c r="U324" s="13"/>
      <c r="V324" s="13"/>
      <c r="W324" s="13"/>
      <c r="X324" s="13"/>
      <c r="Y324" s="16">
        <f t="shared" si="1021"/>
        <v>0</v>
      </c>
      <c r="Z324" s="13"/>
      <c r="AA324" s="13"/>
      <c r="AB324" s="13"/>
      <c r="AC324" s="13"/>
      <c r="AD324" s="13"/>
      <c r="AE324" s="35">
        <f t="shared" si="1195"/>
        <v>0</v>
      </c>
      <c r="AF324" s="15">
        <f t="shared" si="1209"/>
        <v>250</v>
      </c>
      <c r="AG324" s="13"/>
      <c r="AH324" s="13"/>
      <c r="AI324" s="34">
        <f t="shared" si="1104"/>
        <v>250</v>
      </c>
      <c r="AJ324" s="13">
        <v>161</v>
      </c>
      <c r="AK324" s="15">
        <f t="shared" si="1188"/>
        <v>411</v>
      </c>
      <c r="AL324" s="13"/>
      <c r="AM324" s="18"/>
      <c r="AN324" s="2"/>
      <c r="AO324" s="13">
        <v>235</v>
      </c>
      <c r="AP324" s="13"/>
      <c r="AQ324" s="13"/>
      <c r="AR324" s="13"/>
      <c r="AS324" s="13"/>
      <c r="AT324" s="13"/>
      <c r="AU324" s="14"/>
      <c r="AV324" s="34">
        <f t="shared" si="1231"/>
        <v>235</v>
      </c>
      <c r="AW324" s="13"/>
      <c r="AX324" s="13"/>
      <c r="AY324" s="13"/>
      <c r="AZ324" s="13"/>
      <c r="BA324" s="13"/>
      <c r="BB324" s="13"/>
      <c r="BC324" s="13"/>
      <c r="BD324" s="13"/>
      <c r="BE324" s="15">
        <f t="shared" si="1232"/>
        <v>0</v>
      </c>
      <c r="BF324" s="13"/>
      <c r="BG324" s="13"/>
      <c r="BH324" s="13"/>
      <c r="BI324" s="13"/>
      <c r="BJ324" s="13"/>
      <c r="BK324" s="13"/>
      <c r="BL324" s="16">
        <f t="shared" si="1229"/>
        <v>0</v>
      </c>
      <c r="BM324" s="13"/>
      <c r="BN324" s="13"/>
      <c r="BO324" s="13"/>
      <c r="BP324" s="13"/>
      <c r="BQ324" s="13"/>
      <c r="BR324" s="35">
        <f t="shared" si="1233"/>
        <v>0</v>
      </c>
      <c r="BS324" s="15">
        <f t="shared" si="1230"/>
        <v>235</v>
      </c>
      <c r="BT324" s="13"/>
      <c r="BU324" s="13"/>
      <c r="BV324" s="34">
        <f t="shared" si="1234"/>
        <v>235</v>
      </c>
      <c r="BW324" s="13">
        <v>55</v>
      </c>
      <c r="BX324" s="15">
        <f t="shared" si="1235"/>
        <v>290</v>
      </c>
      <c r="BY324" s="13"/>
      <c r="BZ324" s="18">
        <v>150</v>
      </c>
      <c r="CB324" s="13">
        <f t="shared" si="1236"/>
        <v>15</v>
      </c>
      <c r="CC324" s="13">
        <f t="shared" si="1237"/>
        <v>0</v>
      </c>
      <c r="CD324" s="13">
        <f t="shared" si="1238"/>
        <v>0</v>
      </c>
      <c r="CE324" s="13">
        <f t="shared" si="1239"/>
        <v>0</v>
      </c>
      <c r="CF324" s="13">
        <f t="shared" si="1240"/>
        <v>0</v>
      </c>
      <c r="CG324" s="13">
        <f t="shared" si="1241"/>
        <v>0</v>
      </c>
      <c r="CH324" s="13">
        <f t="shared" si="1242"/>
        <v>0</v>
      </c>
      <c r="CI324" s="13">
        <f t="shared" si="1243"/>
        <v>15</v>
      </c>
      <c r="CJ324" s="13">
        <f t="shared" si="1244"/>
        <v>0</v>
      </c>
      <c r="CK324" s="13">
        <f t="shared" si="1245"/>
        <v>0</v>
      </c>
      <c r="CL324" s="13">
        <f t="shared" si="1246"/>
        <v>0</v>
      </c>
      <c r="CM324" s="13">
        <f t="shared" si="1247"/>
        <v>0</v>
      </c>
      <c r="CN324" s="13">
        <f t="shared" si="1248"/>
        <v>0</v>
      </c>
      <c r="CO324" s="13">
        <f t="shared" si="1249"/>
        <v>0</v>
      </c>
      <c r="CP324" s="13">
        <f t="shared" si="1250"/>
        <v>0</v>
      </c>
      <c r="CQ324" s="13">
        <f t="shared" si="1251"/>
        <v>0</v>
      </c>
      <c r="CR324" s="13">
        <f t="shared" si="1252"/>
        <v>0</v>
      </c>
      <c r="CS324" s="13">
        <f t="shared" si="1253"/>
        <v>0</v>
      </c>
      <c r="CT324" s="13">
        <f t="shared" si="1254"/>
        <v>0</v>
      </c>
      <c r="CU324" s="13">
        <f t="shared" si="1255"/>
        <v>0</v>
      </c>
      <c r="CV324" s="13">
        <f t="shared" si="1256"/>
        <v>0</v>
      </c>
      <c r="CW324" s="13">
        <f t="shared" si="1257"/>
        <v>0</v>
      </c>
      <c r="CX324" s="13">
        <f t="shared" si="1258"/>
        <v>0</v>
      </c>
      <c r="CY324" s="13">
        <f t="shared" si="1259"/>
        <v>0</v>
      </c>
      <c r="CZ324" s="13">
        <f t="shared" si="1260"/>
        <v>0</v>
      </c>
      <c r="DA324" s="13">
        <f t="shared" si="1261"/>
        <v>0</v>
      </c>
      <c r="DB324" s="13">
        <f t="shared" si="1262"/>
        <v>0</v>
      </c>
      <c r="DC324" s="13">
        <f t="shared" si="1263"/>
        <v>0</v>
      </c>
      <c r="DD324" s="13">
        <f t="shared" si="1264"/>
        <v>0</v>
      </c>
      <c r="DE324" s="13">
        <f t="shared" si="1265"/>
        <v>0</v>
      </c>
      <c r="DF324" s="13">
        <f t="shared" si="1266"/>
        <v>15</v>
      </c>
      <c r="DG324" s="13">
        <f t="shared" si="1267"/>
        <v>0</v>
      </c>
      <c r="DH324" s="13">
        <f t="shared" si="1268"/>
        <v>0</v>
      </c>
      <c r="DI324" s="13">
        <f t="shared" si="1269"/>
        <v>15</v>
      </c>
      <c r="DJ324" s="13">
        <f t="shared" si="1270"/>
        <v>106</v>
      </c>
      <c r="DK324" s="13">
        <f t="shared" si="1271"/>
        <v>121</v>
      </c>
      <c r="DL324" s="13">
        <f t="shared" si="1272"/>
        <v>0</v>
      </c>
      <c r="DM324" s="13">
        <f t="shared" si="1273"/>
        <v>-150</v>
      </c>
    </row>
    <row r="325" spans="1:117" ht="12.75" customHeight="1" x14ac:dyDescent="0.2">
      <c r="A325" s="12" t="s">
        <v>308</v>
      </c>
      <c r="B325" s="13">
        <v>100</v>
      </c>
      <c r="C325" s="13"/>
      <c r="D325" s="13">
        <v>300</v>
      </c>
      <c r="E325" s="13"/>
      <c r="F325" s="13"/>
      <c r="G325" s="13"/>
      <c r="H325" s="14"/>
      <c r="I325" s="34">
        <f t="shared" si="1208"/>
        <v>400</v>
      </c>
      <c r="J325" s="13"/>
      <c r="K325" s="13"/>
      <c r="L325" s="13"/>
      <c r="M325" s="13"/>
      <c r="N325" s="13"/>
      <c r="O325" s="13"/>
      <c r="P325" s="13"/>
      <c r="Q325" s="13"/>
      <c r="R325" s="15">
        <f t="shared" si="1103"/>
        <v>0</v>
      </c>
      <c r="S325" s="13"/>
      <c r="T325" s="13"/>
      <c r="U325" s="13"/>
      <c r="V325" s="13"/>
      <c r="W325" s="13"/>
      <c r="X325" s="13"/>
      <c r="Y325" s="16">
        <f t="shared" si="1021"/>
        <v>0</v>
      </c>
      <c r="Z325" s="13"/>
      <c r="AA325" s="13"/>
      <c r="AB325" s="13"/>
      <c r="AC325" s="13"/>
      <c r="AD325" s="13">
        <v>320</v>
      </c>
      <c r="AE325" s="35">
        <f t="shared" si="1195"/>
        <v>320</v>
      </c>
      <c r="AF325" s="15">
        <f t="shared" si="1209"/>
        <v>720</v>
      </c>
      <c r="AG325" s="13"/>
      <c r="AH325" s="13">
        <v>302</v>
      </c>
      <c r="AI325" s="34">
        <f t="shared" si="1104"/>
        <v>1022</v>
      </c>
      <c r="AJ325" s="13">
        <v>265</v>
      </c>
      <c r="AK325" s="15">
        <f t="shared" si="1188"/>
        <v>1287</v>
      </c>
      <c r="AL325" s="13"/>
      <c r="AM325" s="18"/>
      <c r="AO325" s="13">
        <v>250</v>
      </c>
      <c r="AP325" s="13"/>
      <c r="AQ325" s="13">
        <v>250</v>
      </c>
      <c r="AR325" s="13"/>
      <c r="AS325" s="13"/>
      <c r="AT325" s="13"/>
      <c r="AU325" s="14"/>
      <c r="AV325" s="34">
        <f t="shared" si="1231"/>
        <v>500</v>
      </c>
      <c r="AW325" s="13"/>
      <c r="AX325" s="13"/>
      <c r="AY325" s="13"/>
      <c r="AZ325" s="13"/>
      <c r="BA325" s="13"/>
      <c r="BB325" s="13"/>
      <c r="BC325" s="13"/>
      <c r="BD325" s="13"/>
      <c r="BE325" s="15">
        <f t="shared" si="1232"/>
        <v>0</v>
      </c>
      <c r="BF325" s="13"/>
      <c r="BG325" s="13"/>
      <c r="BH325" s="13"/>
      <c r="BI325" s="13"/>
      <c r="BJ325" s="13"/>
      <c r="BK325" s="13"/>
      <c r="BL325" s="16">
        <f t="shared" si="1229"/>
        <v>0</v>
      </c>
      <c r="BM325" s="13"/>
      <c r="BN325" s="13"/>
      <c r="BO325" s="13"/>
      <c r="BP325" s="13"/>
      <c r="BQ325" s="13">
        <v>220</v>
      </c>
      <c r="BR325" s="35">
        <f t="shared" si="1233"/>
        <v>220</v>
      </c>
      <c r="BS325" s="15">
        <f t="shared" si="1230"/>
        <v>720</v>
      </c>
      <c r="BT325" s="13"/>
      <c r="BU325" s="13">
        <v>302</v>
      </c>
      <c r="BV325" s="34">
        <f t="shared" si="1234"/>
        <v>1022</v>
      </c>
      <c r="BW325" s="13">
        <v>50</v>
      </c>
      <c r="BX325" s="15">
        <f t="shared" si="1235"/>
        <v>1072</v>
      </c>
      <c r="BY325" s="13"/>
      <c r="BZ325" s="18"/>
      <c r="CB325" s="13">
        <f t="shared" si="1236"/>
        <v>-150</v>
      </c>
      <c r="CC325" s="13">
        <f t="shared" si="1237"/>
        <v>0</v>
      </c>
      <c r="CD325" s="13">
        <f t="shared" si="1238"/>
        <v>50</v>
      </c>
      <c r="CE325" s="13">
        <f t="shared" si="1239"/>
        <v>0</v>
      </c>
      <c r="CF325" s="13">
        <f t="shared" si="1240"/>
        <v>0</v>
      </c>
      <c r="CG325" s="13">
        <f t="shared" si="1241"/>
        <v>0</v>
      </c>
      <c r="CH325" s="13">
        <f t="shared" si="1242"/>
        <v>0</v>
      </c>
      <c r="CI325" s="13">
        <f t="shared" si="1243"/>
        <v>-100</v>
      </c>
      <c r="CJ325" s="13">
        <f t="shared" si="1244"/>
        <v>0</v>
      </c>
      <c r="CK325" s="13">
        <f t="shared" si="1245"/>
        <v>0</v>
      </c>
      <c r="CL325" s="13">
        <f t="shared" si="1246"/>
        <v>0</v>
      </c>
      <c r="CM325" s="13">
        <f t="shared" si="1247"/>
        <v>0</v>
      </c>
      <c r="CN325" s="13">
        <f t="shared" si="1248"/>
        <v>0</v>
      </c>
      <c r="CO325" s="13">
        <f t="shared" si="1249"/>
        <v>0</v>
      </c>
      <c r="CP325" s="13">
        <f t="shared" si="1250"/>
        <v>0</v>
      </c>
      <c r="CQ325" s="13">
        <f t="shared" si="1251"/>
        <v>0</v>
      </c>
      <c r="CR325" s="13">
        <f t="shared" si="1252"/>
        <v>0</v>
      </c>
      <c r="CS325" s="13">
        <f t="shared" si="1253"/>
        <v>0</v>
      </c>
      <c r="CT325" s="13">
        <f t="shared" si="1254"/>
        <v>0</v>
      </c>
      <c r="CU325" s="13">
        <f t="shared" si="1255"/>
        <v>0</v>
      </c>
      <c r="CV325" s="13">
        <f t="shared" si="1256"/>
        <v>0</v>
      </c>
      <c r="CW325" s="13">
        <f t="shared" si="1257"/>
        <v>0</v>
      </c>
      <c r="CX325" s="13">
        <f t="shared" si="1258"/>
        <v>0</v>
      </c>
      <c r="CY325" s="13">
        <f t="shared" si="1259"/>
        <v>0</v>
      </c>
      <c r="CZ325" s="13">
        <f t="shared" si="1260"/>
        <v>0</v>
      </c>
      <c r="DA325" s="13">
        <f t="shared" si="1261"/>
        <v>0</v>
      </c>
      <c r="DB325" s="13">
        <f t="shared" si="1262"/>
        <v>0</v>
      </c>
      <c r="DC325" s="13">
        <f t="shared" si="1263"/>
        <v>0</v>
      </c>
      <c r="DD325" s="13">
        <f t="shared" si="1264"/>
        <v>100</v>
      </c>
      <c r="DE325" s="13">
        <f t="shared" si="1265"/>
        <v>100</v>
      </c>
      <c r="DF325" s="13">
        <f t="shared" si="1266"/>
        <v>0</v>
      </c>
      <c r="DG325" s="13">
        <f t="shared" si="1267"/>
        <v>0</v>
      </c>
      <c r="DH325" s="13">
        <f t="shared" si="1268"/>
        <v>0</v>
      </c>
      <c r="DI325" s="13">
        <f t="shared" si="1269"/>
        <v>0</v>
      </c>
      <c r="DJ325" s="13">
        <f t="shared" si="1270"/>
        <v>215</v>
      </c>
      <c r="DK325" s="13">
        <f t="shared" si="1271"/>
        <v>215</v>
      </c>
      <c r="DL325" s="13">
        <f t="shared" si="1272"/>
        <v>0</v>
      </c>
      <c r="DM325" s="13">
        <f t="shared" si="1273"/>
        <v>0</v>
      </c>
    </row>
    <row r="326" spans="1:117" ht="12.75" customHeight="1" x14ac:dyDescent="0.2">
      <c r="A326" s="12" t="s">
        <v>309</v>
      </c>
      <c r="B326" s="13"/>
      <c r="C326" s="13"/>
      <c r="D326" s="13"/>
      <c r="E326" s="13"/>
      <c r="F326" s="13"/>
      <c r="G326" s="13"/>
      <c r="H326" s="14"/>
      <c r="I326" s="34">
        <f t="shared" si="1208"/>
        <v>0</v>
      </c>
      <c r="J326" s="13"/>
      <c r="K326" s="13"/>
      <c r="L326" s="13"/>
      <c r="M326" s="13"/>
      <c r="N326" s="13"/>
      <c r="O326" s="13"/>
      <c r="P326" s="13"/>
      <c r="Q326" s="13"/>
      <c r="R326" s="15">
        <f t="shared" si="1103"/>
        <v>0</v>
      </c>
      <c r="S326" s="13"/>
      <c r="T326" s="13"/>
      <c r="U326" s="13"/>
      <c r="V326" s="13"/>
      <c r="W326" s="13"/>
      <c r="X326" s="13"/>
      <c r="Y326" s="16">
        <f t="shared" si="1021"/>
        <v>0</v>
      </c>
      <c r="Z326" s="13"/>
      <c r="AA326" s="13"/>
      <c r="AB326" s="13"/>
      <c r="AC326" s="13"/>
      <c r="AD326" s="13">
        <v>25</v>
      </c>
      <c r="AE326" s="35">
        <f t="shared" si="1195"/>
        <v>25</v>
      </c>
      <c r="AF326" s="15">
        <f t="shared" si="1209"/>
        <v>25</v>
      </c>
      <c r="AG326" s="13"/>
      <c r="AH326" s="13">
        <v>15</v>
      </c>
      <c r="AI326" s="34">
        <f t="shared" si="1104"/>
        <v>40</v>
      </c>
      <c r="AJ326" s="13"/>
      <c r="AK326" s="15">
        <f t="shared" si="1188"/>
        <v>40</v>
      </c>
      <c r="AL326" s="13"/>
      <c r="AM326" s="18"/>
      <c r="AO326" s="13"/>
      <c r="AP326" s="13"/>
      <c r="AQ326" s="13"/>
      <c r="AR326" s="13"/>
      <c r="AS326" s="13"/>
      <c r="AT326" s="13"/>
      <c r="AU326" s="14"/>
      <c r="AV326" s="34">
        <f t="shared" si="1231"/>
        <v>0</v>
      </c>
      <c r="AW326" s="13"/>
      <c r="AX326" s="13"/>
      <c r="AY326" s="13"/>
      <c r="AZ326" s="13"/>
      <c r="BA326" s="13"/>
      <c r="BB326" s="13"/>
      <c r="BC326" s="13"/>
      <c r="BD326" s="13"/>
      <c r="BE326" s="15">
        <f t="shared" si="1232"/>
        <v>0</v>
      </c>
      <c r="BF326" s="13"/>
      <c r="BG326" s="13"/>
      <c r="BH326" s="13"/>
      <c r="BI326" s="13"/>
      <c r="BJ326" s="13"/>
      <c r="BK326" s="13"/>
      <c r="BL326" s="16">
        <f t="shared" si="1229"/>
        <v>0</v>
      </c>
      <c r="BM326" s="13"/>
      <c r="BN326" s="13"/>
      <c r="BO326" s="13"/>
      <c r="BP326" s="13"/>
      <c r="BQ326" s="13">
        <v>25</v>
      </c>
      <c r="BR326" s="35">
        <f t="shared" si="1233"/>
        <v>25</v>
      </c>
      <c r="BS326" s="15">
        <f t="shared" si="1230"/>
        <v>25</v>
      </c>
      <c r="BT326" s="13"/>
      <c r="BU326" s="13">
        <v>15</v>
      </c>
      <c r="BV326" s="34">
        <f t="shared" si="1234"/>
        <v>40</v>
      </c>
      <c r="BW326" s="13"/>
      <c r="BX326" s="15">
        <f t="shared" si="1235"/>
        <v>40</v>
      </c>
      <c r="BY326" s="13"/>
      <c r="BZ326" s="18"/>
      <c r="CB326" s="13">
        <f t="shared" si="1236"/>
        <v>0</v>
      </c>
      <c r="CC326" s="13">
        <f t="shared" si="1237"/>
        <v>0</v>
      </c>
      <c r="CD326" s="13">
        <f t="shared" si="1238"/>
        <v>0</v>
      </c>
      <c r="CE326" s="13">
        <f t="shared" si="1239"/>
        <v>0</v>
      </c>
      <c r="CF326" s="13">
        <f t="shared" si="1240"/>
        <v>0</v>
      </c>
      <c r="CG326" s="13">
        <f t="shared" si="1241"/>
        <v>0</v>
      </c>
      <c r="CH326" s="13">
        <f t="shared" si="1242"/>
        <v>0</v>
      </c>
      <c r="CI326" s="13">
        <f t="shared" si="1243"/>
        <v>0</v>
      </c>
      <c r="CJ326" s="13">
        <f t="shared" si="1244"/>
        <v>0</v>
      </c>
      <c r="CK326" s="13">
        <f t="shared" si="1245"/>
        <v>0</v>
      </c>
      <c r="CL326" s="13">
        <f t="shared" si="1246"/>
        <v>0</v>
      </c>
      <c r="CM326" s="13">
        <f t="shared" si="1247"/>
        <v>0</v>
      </c>
      <c r="CN326" s="13">
        <f t="shared" si="1248"/>
        <v>0</v>
      </c>
      <c r="CO326" s="13">
        <f t="shared" si="1249"/>
        <v>0</v>
      </c>
      <c r="CP326" s="13">
        <f t="shared" si="1250"/>
        <v>0</v>
      </c>
      <c r="CQ326" s="13">
        <f t="shared" si="1251"/>
        <v>0</v>
      </c>
      <c r="CR326" s="13">
        <f t="shared" si="1252"/>
        <v>0</v>
      </c>
      <c r="CS326" s="13">
        <f t="shared" si="1253"/>
        <v>0</v>
      </c>
      <c r="CT326" s="13">
        <f t="shared" si="1254"/>
        <v>0</v>
      </c>
      <c r="CU326" s="13">
        <f t="shared" si="1255"/>
        <v>0</v>
      </c>
      <c r="CV326" s="13">
        <f t="shared" si="1256"/>
        <v>0</v>
      </c>
      <c r="CW326" s="13">
        <f t="shared" si="1257"/>
        <v>0</v>
      </c>
      <c r="CX326" s="13">
        <f t="shared" si="1258"/>
        <v>0</v>
      </c>
      <c r="CY326" s="13">
        <f t="shared" si="1259"/>
        <v>0</v>
      </c>
      <c r="CZ326" s="13">
        <f t="shared" si="1260"/>
        <v>0</v>
      </c>
      <c r="DA326" s="13">
        <f t="shared" si="1261"/>
        <v>0</v>
      </c>
      <c r="DB326" s="13">
        <f t="shared" si="1262"/>
        <v>0</v>
      </c>
      <c r="DC326" s="13">
        <f t="shared" si="1263"/>
        <v>0</v>
      </c>
      <c r="DD326" s="13">
        <f t="shared" si="1264"/>
        <v>0</v>
      </c>
      <c r="DE326" s="13">
        <f t="shared" si="1265"/>
        <v>0</v>
      </c>
      <c r="DF326" s="13">
        <f t="shared" si="1266"/>
        <v>0</v>
      </c>
      <c r="DG326" s="13">
        <f t="shared" si="1267"/>
        <v>0</v>
      </c>
      <c r="DH326" s="13">
        <f t="shared" si="1268"/>
        <v>0</v>
      </c>
      <c r="DI326" s="13">
        <f t="shared" si="1269"/>
        <v>0</v>
      </c>
      <c r="DJ326" s="13">
        <f t="shared" si="1270"/>
        <v>0</v>
      </c>
      <c r="DK326" s="13">
        <f t="shared" si="1271"/>
        <v>0</v>
      </c>
      <c r="DL326" s="13">
        <f t="shared" si="1272"/>
        <v>0</v>
      </c>
      <c r="DM326" s="13">
        <f t="shared" si="1273"/>
        <v>0</v>
      </c>
    </row>
    <row r="327" spans="1:117" s="19" customFormat="1" ht="12.75" customHeight="1" x14ac:dyDescent="0.2">
      <c r="A327" s="26" t="s">
        <v>310</v>
      </c>
      <c r="B327" s="16">
        <f t="shared" ref="B327:AD327" si="1274">SUM(B312:B326)</f>
        <v>1683</v>
      </c>
      <c r="C327" s="16">
        <f t="shared" si="1274"/>
        <v>0</v>
      </c>
      <c r="D327" s="16">
        <f t="shared" si="1274"/>
        <v>1964</v>
      </c>
      <c r="E327" s="16">
        <f t="shared" si="1274"/>
        <v>0</v>
      </c>
      <c r="F327" s="16">
        <f t="shared" si="1274"/>
        <v>0</v>
      </c>
      <c r="G327" s="16">
        <f t="shared" si="1274"/>
        <v>0</v>
      </c>
      <c r="H327" s="14">
        <f t="shared" si="1274"/>
        <v>0</v>
      </c>
      <c r="I327" s="34">
        <f>SUM(B327:H327)</f>
        <v>3647</v>
      </c>
      <c r="J327" s="16">
        <f t="shared" si="1274"/>
        <v>0</v>
      </c>
      <c r="K327" s="16">
        <f t="shared" si="1274"/>
        <v>0</v>
      </c>
      <c r="L327" s="16">
        <f t="shared" si="1274"/>
        <v>0</v>
      </c>
      <c r="M327" s="16">
        <f t="shared" si="1274"/>
        <v>0</v>
      </c>
      <c r="N327" s="16">
        <f t="shared" si="1274"/>
        <v>0</v>
      </c>
      <c r="O327" s="16">
        <f t="shared" si="1274"/>
        <v>0</v>
      </c>
      <c r="P327" s="16">
        <f t="shared" si="1274"/>
        <v>0</v>
      </c>
      <c r="Q327" s="16">
        <f t="shared" si="1274"/>
        <v>0</v>
      </c>
      <c r="R327" s="15">
        <f>SUM(K327:Q327)</f>
        <v>0</v>
      </c>
      <c r="S327" s="16">
        <f t="shared" si="1274"/>
        <v>0</v>
      </c>
      <c r="T327" s="16">
        <f t="shared" si="1274"/>
        <v>0</v>
      </c>
      <c r="U327" s="16">
        <f t="shared" si="1274"/>
        <v>0</v>
      </c>
      <c r="V327" s="16">
        <f t="shared" si="1274"/>
        <v>0</v>
      </c>
      <c r="W327" s="16">
        <f t="shared" si="1274"/>
        <v>0</v>
      </c>
      <c r="X327" s="16">
        <f t="shared" si="1274"/>
        <v>0</v>
      </c>
      <c r="Y327" s="16">
        <f t="shared" si="1021"/>
        <v>0</v>
      </c>
      <c r="Z327" s="16">
        <f t="shared" si="1274"/>
        <v>0</v>
      </c>
      <c r="AA327" s="16">
        <f t="shared" si="1274"/>
        <v>0</v>
      </c>
      <c r="AB327" s="16">
        <f t="shared" si="1274"/>
        <v>120</v>
      </c>
      <c r="AC327" s="16">
        <f t="shared" si="1274"/>
        <v>0</v>
      </c>
      <c r="AD327" s="16">
        <f t="shared" si="1274"/>
        <v>1605</v>
      </c>
      <c r="AE327" s="35">
        <f>SUM(Z327:AD327)</f>
        <v>1725</v>
      </c>
      <c r="AF327" s="15">
        <f>I327+J327+R327+S327+Y327+AE327</f>
        <v>5372</v>
      </c>
      <c r="AG327" s="16">
        <f t="shared" ref="AG327:AH327" si="1275">SUM(AG312:AG326)</f>
        <v>0</v>
      </c>
      <c r="AH327" s="16">
        <f t="shared" si="1275"/>
        <v>2233</v>
      </c>
      <c r="AI327" s="34">
        <f>SUM(AF327+AG327+AH327)</f>
        <v>7605</v>
      </c>
      <c r="AJ327" s="16">
        <f t="shared" ref="AJ327" si="1276">SUM(AJ312:AJ326)</f>
        <v>1956</v>
      </c>
      <c r="AK327" s="15">
        <f>AI327+AJ327</f>
        <v>9561</v>
      </c>
      <c r="AL327" s="16">
        <f t="shared" ref="AL327:AM327" si="1277">SUM(AL312:AL326)</f>
        <v>0</v>
      </c>
      <c r="AM327" s="18">
        <f t="shared" si="1277"/>
        <v>0</v>
      </c>
      <c r="AN327" s="2"/>
      <c r="AO327" s="16">
        <f t="shared" ref="AO327:AU327" si="1278">SUM(AO312:AO326)</f>
        <v>1952</v>
      </c>
      <c r="AP327" s="16">
        <f t="shared" si="1278"/>
        <v>0</v>
      </c>
      <c r="AQ327" s="16">
        <f t="shared" si="1278"/>
        <v>1996.4</v>
      </c>
      <c r="AR327" s="16">
        <f t="shared" si="1278"/>
        <v>0</v>
      </c>
      <c r="AS327" s="16">
        <f t="shared" si="1278"/>
        <v>0</v>
      </c>
      <c r="AT327" s="16">
        <f t="shared" si="1278"/>
        <v>0</v>
      </c>
      <c r="AU327" s="14">
        <f t="shared" si="1278"/>
        <v>0</v>
      </c>
      <c r="AV327" s="34">
        <f>SUM(AO327:AU327)</f>
        <v>3948.4</v>
      </c>
      <c r="AW327" s="16">
        <f t="shared" ref="AW327:BD327" si="1279">SUM(AW312:AW326)</f>
        <v>0</v>
      </c>
      <c r="AX327" s="16">
        <f t="shared" si="1279"/>
        <v>0</v>
      </c>
      <c r="AY327" s="16">
        <f t="shared" si="1279"/>
        <v>0</v>
      </c>
      <c r="AZ327" s="16">
        <f t="shared" si="1279"/>
        <v>0</v>
      </c>
      <c r="BA327" s="16">
        <f t="shared" si="1279"/>
        <v>0</v>
      </c>
      <c r="BB327" s="16">
        <f t="shared" si="1279"/>
        <v>0</v>
      </c>
      <c r="BC327" s="16">
        <f t="shared" si="1279"/>
        <v>0</v>
      </c>
      <c r="BD327" s="16">
        <f t="shared" si="1279"/>
        <v>0</v>
      </c>
      <c r="BE327" s="15">
        <f>SUM(AX327:BD327)</f>
        <v>0</v>
      </c>
      <c r="BF327" s="16">
        <f>SUM(BF312:BF326)</f>
        <v>0</v>
      </c>
      <c r="BG327" s="16">
        <f>SUM(BG312:BG326)</f>
        <v>0</v>
      </c>
      <c r="BH327" s="16">
        <f>SUM(BH312:BH326)</f>
        <v>0</v>
      </c>
      <c r="BI327" s="16"/>
      <c r="BJ327" s="16">
        <f>SUM(BJ312:BJ326)</f>
        <v>0</v>
      </c>
      <c r="BK327" s="16">
        <f>SUM(BK312:BK326)</f>
        <v>0</v>
      </c>
      <c r="BL327" s="16">
        <f t="shared" si="1229"/>
        <v>0</v>
      </c>
      <c r="BM327" s="16">
        <f>SUM(BM312:BM326)</f>
        <v>0</v>
      </c>
      <c r="BN327" s="16">
        <f>SUM(BN312:BN326)</f>
        <v>0</v>
      </c>
      <c r="BO327" s="16">
        <f>SUM(BO312:BO326)</f>
        <v>120</v>
      </c>
      <c r="BP327" s="16">
        <f>SUM(BP312:BP326)</f>
        <v>0</v>
      </c>
      <c r="BQ327" s="16">
        <f>SUM(BQ312:BQ326)</f>
        <v>1315</v>
      </c>
      <c r="BR327" s="35">
        <f>SUM(BM327:BQ327)</f>
        <v>1435</v>
      </c>
      <c r="BS327" s="15">
        <f>AV327+AW327+BE327+BF327+BG327+BH327+BK327+BR327+BJ327</f>
        <v>5383.4</v>
      </c>
      <c r="BT327" s="16">
        <f>SUM(BT312:BT326)</f>
        <v>0</v>
      </c>
      <c r="BU327" s="16">
        <f>SUM(BU312:BU326)</f>
        <v>2233</v>
      </c>
      <c r="BV327" s="34">
        <f>SUM(BS327+BT327+BU327)</f>
        <v>7616.4</v>
      </c>
      <c r="BW327" s="16">
        <f>SUM(BW312:BW326)</f>
        <v>1565</v>
      </c>
      <c r="BX327" s="15">
        <f>BV327+BW327</f>
        <v>9181.4</v>
      </c>
      <c r="BY327" s="16">
        <f>SUM(BY312:BY326)</f>
        <v>0</v>
      </c>
      <c r="BZ327" s="18">
        <f>SUM(BZ312:BZ326)</f>
        <v>390</v>
      </c>
      <c r="CB327" s="13">
        <f t="shared" si="1236"/>
        <v>-269</v>
      </c>
      <c r="CC327" s="13">
        <f t="shared" si="1237"/>
        <v>0</v>
      </c>
      <c r="CD327" s="13">
        <f t="shared" si="1238"/>
        <v>-32.400000000000091</v>
      </c>
      <c r="CE327" s="13">
        <f t="shared" si="1239"/>
        <v>0</v>
      </c>
      <c r="CF327" s="13">
        <f t="shared" si="1240"/>
        <v>0</v>
      </c>
      <c r="CG327" s="13">
        <f t="shared" si="1241"/>
        <v>0</v>
      </c>
      <c r="CH327" s="13">
        <f t="shared" si="1242"/>
        <v>0</v>
      </c>
      <c r="CI327" s="13">
        <f t="shared" si="1243"/>
        <v>-301.40000000000009</v>
      </c>
      <c r="CJ327" s="13">
        <f t="shared" si="1244"/>
        <v>0</v>
      </c>
      <c r="CK327" s="13">
        <f t="shared" si="1245"/>
        <v>0</v>
      </c>
      <c r="CL327" s="13">
        <f t="shared" si="1246"/>
        <v>0</v>
      </c>
      <c r="CM327" s="13">
        <f t="shared" si="1247"/>
        <v>0</v>
      </c>
      <c r="CN327" s="13">
        <f t="shared" si="1248"/>
        <v>0</v>
      </c>
      <c r="CO327" s="13">
        <f t="shared" si="1249"/>
        <v>0</v>
      </c>
      <c r="CP327" s="13">
        <f t="shared" si="1250"/>
        <v>0</v>
      </c>
      <c r="CQ327" s="13">
        <f t="shared" si="1251"/>
        <v>0</v>
      </c>
      <c r="CR327" s="13">
        <f t="shared" si="1252"/>
        <v>0</v>
      </c>
      <c r="CS327" s="13">
        <f t="shared" si="1253"/>
        <v>0</v>
      </c>
      <c r="CT327" s="13">
        <f t="shared" si="1254"/>
        <v>0</v>
      </c>
      <c r="CU327" s="13">
        <f t="shared" si="1255"/>
        <v>0</v>
      </c>
      <c r="CV327" s="13">
        <f t="shared" si="1256"/>
        <v>0</v>
      </c>
      <c r="CW327" s="13">
        <f t="shared" si="1257"/>
        <v>0</v>
      </c>
      <c r="CX327" s="13">
        <f t="shared" si="1258"/>
        <v>0</v>
      </c>
      <c r="CY327" s="13">
        <f t="shared" si="1259"/>
        <v>0</v>
      </c>
      <c r="CZ327" s="13">
        <f t="shared" si="1260"/>
        <v>0</v>
      </c>
      <c r="DA327" s="13">
        <f t="shared" si="1261"/>
        <v>0</v>
      </c>
      <c r="DB327" s="13">
        <f t="shared" si="1262"/>
        <v>0</v>
      </c>
      <c r="DC327" s="13">
        <f t="shared" si="1263"/>
        <v>0</v>
      </c>
      <c r="DD327" s="13">
        <f t="shared" si="1264"/>
        <v>290</v>
      </c>
      <c r="DE327" s="13">
        <f t="shared" si="1265"/>
        <v>290</v>
      </c>
      <c r="DF327" s="13">
        <f t="shared" si="1266"/>
        <v>-11.399999999999636</v>
      </c>
      <c r="DG327" s="13">
        <f t="shared" si="1267"/>
        <v>0</v>
      </c>
      <c r="DH327" s="13">
        <f t="shared" si="1268"/>
        <v>0</v>
      </c>
      <c r="DI327" s="13">
        <f t="shared" si="1269"/>
        <v>-11.399999999999636</v>
      </c>
      <c r="DJ327" s="13">
        <f t="shared" si="1270"/>
        <v>391</v>
      </c>
      <c r="DK327" s="13">
        <f t="shared" si="1271"/>
        <v>379.60000000000036</v>
      </c>
      <c r="DL327" s="13">
        <f t="shared" si="1272"/>
        <v>0</v>
      </c>
      <c r="DM327" s="13">
        <f t="shared" si="1273"/>
        <v>-390</v>
      </c>
    </row>
    <row r="328" spans="1:117" s="25" customFormat="1" ht="12.75" customHeight="1" x14ac:dyDescent="0.2">
      <c r="A328" s="11" t="s">
        <v>311</v>
      </c>
      <c r="B328" s="13"/>
      <c r="C328" s="13"/>
      <c r="D328" s="13"/>
      <c r="E328" s="13"/>
      <c r="F328" s="13"/>
      <c r="G328" s="13"/>
      <c r="H328" s="14"/>
      <c r="I328" s="34">
        <f t="shared" si="1208"/>
        <v>0</v>
      </c>
      <c r="J328" s="13"/>
      <c r="K328" s="13"/>
      <c r="L328" s="13"/>
      <c r="M328" s="13"/>
      <c r="N328" s="13"/>
      <c r="O328" s="13"/>
      <c r="P328" s="13"/>
      <c r="Q328" s="13"/>
      <c r="R328" s="15">
        <f t="shared" si="1103"/>
        <v>0</v>
      </c>
      <c r="S328" s="13"/>
      <c r="T328" s="13"/>
      <c r="U328" s="13"/>
      <c r="V328" s="13"/>
      <c r="W328" s="13"/>
      <c r="X328" s="13"/>
      <c r="Y328" s="16">
        <f t="shared" si="1021"/>
        <v>0</v>
      </c>
      <c r="Z328" s="13"/>
      <c r="AA328" s="13"/>
      <c r="AB328" s="13"/>
      <c r="AC328" s="13"/>
      <c r="AD328" s="13"/>
      <c r="AE328" s="35">
        <f t="shared" si="1195"/>
        <v>0</v>
      </c>
      <c r="AF328" s="15">
        <f>I328+J328+R328+S328+T328+U328+X328+AE328+W328</f>
        <v>0</v>
      </c>
      <c r="AG328" s="13"/>
      <c r="AH328" s="13"/>
      <c r="AI328" s="34">
        <f t="shared" si="1104"/>
        <v>0</v>
      </c>
      <c r="AJ328" s="13"/>
      <c r="AK328" s="15">
        <f t="shared" si="1188"/>
        <v>0</v>
      </c>
      <c r="AL328" s="13"/>
      <c r="AM328" s="18"/>
      <c r="AN328" s="24"/>
      <c r="AO328" s="13"/>
      <c r="AP328" s="13"/>
      <c r="AQ328" s="13"/>
      <c r="AR328" s="13"/>
      <c r="AS328" s="13"/>
      <c r="AT328" s="13"/>
      <c r="AU328" s="14"/>
      <c r="AV328" s="34">
        <f t="shared" ref="AV328:AV329" si="1280">SUM(AO328:AU328)</f>
        <v>0</v>
      </c>
      <c r="AW328" s="13"/>
      <c r="AX328" s="13"/>
      <c r="AY328" s="13"/>
      <c r="AZ328" s="13"/>
      <c r="BA328" s="13"/>
      <c r="BB328" s="13"/>
      <c r="BC328" s="13"/>
      <c r="BD328" s="13"/>
      <c r="BE328" s="15">
        <f t="shared" ref="BE328:BE331" si="1281">SUM(AX328:BD328)</f>
        <v>0</v>
      </c>
      <c r="BF328" s="13"/>
      <c r="BG328" s="13"/>
      <c r="BH328" s="13"/>
      <c r="BI328" s="13"/>
      <c r="BJ328" s="13"/>
      <c r="BK328" s="13"/>
      <c r="BL328" s="16">
        <f t="shared" si="1229"/>
        <v>0</v>
      </c>
      <c r="BM328" s="13"/>
      <c r="BN328" s="13"/>
      <c r="BO328" s="13"/>
      <c r="BP328" s="13"/>
      <c r="BQ328" s="13"/>
      <c r="BR328" s="35">
        <f t="shared" ref="BR328:BR329" si="1282">SUM(BM328:BQ328)</f>
        <v>0</v>
      </c>
      <c r="BS328" s="15">
        <f>AV328+AW328+BE328+BF328+BG328+BH328+BK328+BR328+BJ328</f>
        <v>0</v>
      </c>
      <c r="BT328" s="13"/>
      <c r="BU328" s="13"/>
      <c r="BV328" s="34">
        <f t="shared" ref="BV328:BV330" si="1283">SUM(BS328+BT328+BU328)</f>
        <v>0</v>
      </c>
      <c r="BW328" s="13"/>
      <c r="BX328" s="15">
        <f t="shared" ref="BX328:BX329" si="1284">BV328+BW328</f>
        <v>0</v>
      </c>
      <c r="BY328" s="13"/>
      <c r="BZ328" s="18"/>
      <c r="CB328" s="13">
        <f t="shared" si="1236"/>
        <v>0</v>
      </c>
      <c r="CC328" s="13">
        <f t="shared" si="1237"/>
        <v>0</v>
      </c>
      <c r="CD328" s="13">
        <f t="shared" si="1238"/>
        <v>0</v>
      </c>
      <c r="CE328" s="13">
        <f t="shared" si="1239"/>
        <v>0</v>
      </c>
      <c r="CF328" s="13">
        <f t="shared" si="1240"/>
        <v>0</v>
      </c>
      <c r="CG328" s="13">
        <f t="shared" si="1241"/>
        <v>0</v>
      </c>
      <c r="CH328" s="13">
        <f t="shared" si="1242"/>
        <v>0</v>
      </c>
      <c r="CI328" s="13">
        <f t="shared" si="1243"/>
        <v>0</v>
      </c>
      <c r="CJ328" s="13">
        <f t="shared" si="1244"/>
        <v>0</v>
      </c>
      <c r="CK328" s="13">
        <f t="shared" si="1245"/>
        <v>0</v>
      </c>
      <c r="CL328" s="13">
        <f t="shared" si="1246"/>
        <v>0</v>
      </c>
      <c r="CM328" s="13">
        <f t="shared" si="1247"/>
        <v>0</v>
      </c>
      <c r="CN328" s="13">
        <f t="shared" si="1248"/>
        <v>0</v>
      </c>
      <c r="CO328" s="13">
        <f t="shared" si="1249"/>
        <v>0</v>
      </c>
      <c r="CP328" s="13">
        <f t="shared" si="1250"/>
        <v>0</v>
      </c>
      <c r="CQ328" s="13">
        <f t="shared" si="1251"/>
        <v>0</v>
      </c>
      <c r="CR328" s="13">
        <f t="shared" si="1252"/>
        <v>0</v>
      </c>
      <c r="CS328" s="13">
        <f t="shared" si="1253"/>
        <v>0</v>
      </c>
      <c r="CT328" s="13">
        <f t="shared" si="1254"/>
        <v>0</v>
      </c>
      <c r="CU328" s="13">
        <f t="shared" si="1255"/>
        <v>0</v>
      </c>
      <c r="CV328" s="13">
        <f t="shared" si="1256"/>
        <v>0</v>
      </c>
      <c r="CW328" s="13">
        <f t="shared" si="1257"/>
        <v>0</v>
      </c>
      <c r="CX328" s="13">
        <f t="shared" si="1258"/>
        <v>0</v>
      </c>
      <c r="CY328" s="13">
        <f t="shared" si="1259"/>
        <v>0</v>
      </c>
      <c r="CZ328" s="13">
        <f t="shared" si="1260"/>
        <v>0</v>
      </c>
      <c r="DA328" s="13">
        <f t="shared" si="1261"/>
        <v>0</v>
      </c>
      <c r="DB328" s="13">
        <f t="shared" si="1262"/>
        <v>0</v>
      </c>
      <c r="DC328" s="13">
        <f t="shared" si="1263"/>
        <v>0</v>
      </c>
      <c r="DD328" s="13">
        <f t="shared" si="1264"/>
        <v>0</v>
      </c>
      <c r="DE328" s="13">
        <f t="shared" si="1265"/>
        <v>0</v>
      </c>
      <c r="DF328" s="13">
        <f t="shared" si="1266"/>
        <v>0</v>
      </c>
      <c r="DG328" s="13">
        <f t="shared" si="1267"/>
        <v>0</v>
      </c>
      <c r="DH328" s="13">
        <f t="shared" si="1268"/>
        <v>0</v>
      </c>
      <c r="DI328" s="13">
        <f t="shared" si="1269"/>
        <v>0</v>
      </c>
      <c r="DJ328" s="13">
        <f t="shared" si="1270"/>
        <v>0</v>
      </c>
      <c r="DK328" s="13">
        <f t="shared" si="1271"/>
        <v>0</v>
      </c>
      <c r="DL328" s="13">
        <f t="shared" si="1272"/>
        <v>0</v>
      </c>
      <c r="DM328" s="13">
        <f t="shared" si="1273"/>
        <v>0</v>
      </c>
    </row>
    <row r="329" spans="1:117" s="19" customFormat="1" ht="12.75" customHeight="1" x14ac:dyDescent="0.2">
      <c r="A329" s="11" t="s">
        <v>312</v>
      </c>
      <c r="B329" s="13"/>
      <c r="C329" s="13"/>
      <c r="D329" s="13"/>
      <c r="E329" s="13"/>
      <c r="F329" s="13"/>
      <c r="G329" s="13"/>
      <c r="H329" s="14"/>
      <c r="I329" s="34">
        <f t="shared" si="1208"/>
        <v>0</v>
      </c>
      <c r="J329" s="13"/>
      <c r="K329" s="99"/>
      <c r="L329" s="99"/>
      <c r="M329" s="99"/>
      <c r="N329" s="99"/>
      <c r="O329" s="99"/>
      <c r="P329" s="99"/>
      <c r="Q329" s="99"/>
      <c r="R329" s="15">
        <f t="shared" si="1103"/>
        <v>0</v>
      </c>
      <c r="S329" s="13"/>
      <c r="T329" s="13"/>
      <c r="U329" s="13"/>
      <c r="V329" s="13"/>
      <c r="W329" s="13"/>
      <c r="X329" s="13"/>
      <c r="Y329" s="16">
        <f t="shared" si="1021"/>
        <v>0</v>
      </c>
      <c r="Z329" s="13"/>
      <c r="AA329" s="13"/>
      <c r="AB329" s="13"/>
      <c r="AC329" s="13"/>
      <c r="AD329" s="13"/>
      <c r="AE329" s="35">
        <f t="shared" si="1195"/>
        <v>0</v>
      </c>
      <c r="AF329" s="15">
        <f>I329+J329+R329+S329+T329+U329+X329+AE329+W329</f>
        <v>0</v>
      </c>
      <c r="AG329" s="13"/>
      <c r="AH329" s="13"/>
      <c r="AI329" s="34">
        <f t="shared" si="1104"/>
        <v>0</v>
      </c>
      <c r="AJ329" s="13"/>
      <c r="AK329" s="15">
        <f t="shared" si="1188"/>
        <v>0</v>
      </c>
      <c r="AL329" s="13"/>
      <c r="AM329" s="18"/>
      <c r="AN329" s="2"/>
      <c r="AO329" s="13"/>
      <c r="AP329" s="13"/>
      <c r="AQ329" s="13"/>
      <c r="AR329" s="13"/>
      <c r="AS329" s="13"/>
      <c r="AT329" s="13"/>
      <c r="AU329" s="14"/>
      <c r="AV329" s="34">
        <f t="shared" si="1280"/>
        <v>0</v>
      </c>
      <c r="AW329" s="13"/>
      <c r="AX329" s="99"/>
      <c r="AY329" s="99"/>
      <c r="AZ329" s="99"/>
      <c r="BA329" s="99"/>
      <c r="BB329" s="99"/>
      <c r="BC329" s="99"/>
      <c r="BD329" s="99"/>
      <c r="BE329" s="15">
        <f t="shared" si="1281"/>
        <v>0</v>
      </c>
      <c r="BF329" s="13"/>
      <c r="BG329" s="13"/>
      <c r="BH329" s="13"/>
      <c r="BI329" s="13"/>
      <c r="BJ329" s="13"/>
      <c r="BK329" s="13"/>
      <c r="BL329" s="16">
        <f t="shared" si="1229"/>
        <v>0</v>
      </c>
      <c r="BM329" s="13"/>
      <c r="BN329" s="13"/>
      <c r="BO329" s="13"/>
      <c r="BP329" s="13"/>
      <c r="BQ329" s="13"/>
      <c r="BR329" s="35">
        <f t="shared" si="1282"/>
        <v>0</v>
      </c>
      <c r="BS329" s="15">
        <f>AV329+AW329+BE329+BF329+BG329+BH329+BK329+BR329+BJ329</f>
        <v>0</v>
      </c>
      <c r="BT329" s="13"/>
      <c r="BU329" s="13"/>
      <c r="BV329" s="34">
        <f t="shared" si="1283"/>
        <v>0</v>
      </c>
      <c r="BW329" s="13"/>
      <c r="BX329" s="15">
        <f t="shared" si="1284"/>
        <v>0</v>
      </c>
      <c r="BY329" s="13"/>
      <c r="BZ329" s="18"/>
      <c r="CB329" s="13">
        <f t="shared" si="1236"/>
        <v>0</v>
      </c>
      <c r="CC329" s="13">
        <f t="shared" si="1237"/>
        <v>0</v>
      </c>
      <c r="CD329" s="13">
        <f t="shared" si="1238"/>
        <v>0</v>
      </c>
      <c r="CE329" s="13">
        <f t="shared" si="1239"/>
        <v>0</v>
      </c>
      <c r="CF329" s="13">
        <f t="shared" si="1240"/>
        <v>0</v>
      </c>
      <c r="CG329" s="13">
        <f t="shared" si="1241"/>
        <v>0</v>
      </c>
      <c r="CH329" s="13">
        <f t="shared" si="1242"/>
        <v>0</v>
      </c>
      <c r="CI329" s="13">
        <f t="shared" si="1243"/>
        <v>0</v>
      </c>
      <c r="CJ329" s="13">
        <f t="shared" si="1244"/>
        <v>0</v>
      </c>
      <c r="CK329" s="13">
        <f t="shared" si="1245"/>
        <v>0</v>
      </c>
      <c r="CL329" s="13">
        <f t="shared" si="1246"/>
        <v>0</v>
      </c>
      <c r="CM329" s="13">
        <f t="shared" si="1247"/>
        <v>0</v>
      </c>
      <c r="CN329" s="13">
        <f t="shared" si="1248"/>
        <v>0</v>
      </c>
      <c r="CO329" s="13">
        <f t="shared" si="1249"/>
        <v>0</v>
      </c>
      <c r="CP329" s="13">
        <f t="shared" si="1250"/>
        <v>0</v>
      </c>
      <c r="CQ329" s="13">
        <f t="shared" si="1251"/>
        <v>0</v>
      </c>
      <c r="CR329" s="13">
        <f t="shared" si="1252"/>
        <v>0</v>
      </c>
      <c r="CS329" s="13">
        <f t="shared" si="1253"/>
        <v>0</v>
      </c>
      <c r="CT329" s="13">
        <f t="shared" si="1254"/>
        <v>0</v>
      </c>
      <c r="CU329" s="13">
        <f t="shared" si="1255"/>
        <v>0</v>
      </c>
      <c r="CV329" s="13">
        <f t="shared" si="1256"/>
        <v>0</v>
      </c>
      <c r="CW329" s="13">
        <f t="shared" si="1257"/>
        <v>0</v>
      </c>
      <c r="CX329" s="13">
        <f t="shared" si="1258"/>
        <v>0</v>
      </c>
      <c r="CY329" s="13">
        <f t="shared" si="1259"/>
        <v>0</v>
      </c>
      <c r="CZ329" s="13">
        <f t="shared" si="1260"/>
        <v>0</v>
      </c>
      <c r="DA329" s="13">
        <f t="shared" si="1261"/>
        <v>0</v>
      </c>
      <c r="DB329" s="13">
        <f t="shared" si="1262"/>
        <v>0</v>
      </c>
      <c r="DC329" s="13">
        <f t="shared" si="1263"/>
        <v>0</v>
      </c>
      <c r="DD329" s="13">
        <f t="shared" si="1264"/>
        <v>0</v>
      </c>
      <c r="DE329" s="13">
        <f t="shared" si="1265"/>
        <v>0</v>
      </c>
      <c r="DF329" s="13">
        <f t="shared" si="1266"/>
        <v>0</v>
      </c>
      <c r="DG329" s="13">
        <f t="shared" si="1267"/>
        <v>0</v>
      </c>
      <c r="DH329" s="13">
        <f t="shared" si="1268"/>
        <v>0</v>
      </c>
      <c r="DI329" s="13">
        <f t="shared" si="1269"/>
        <v>0</v>
      </c>
      <c r="DJ329" s="13">
        <f t="shared" si="1270"/>
        <v>0</v>
      </c>
      <c r="DK329" s="13">
        <f t="shared" si="1271"/>
        <v>0</v>
      </c>
      <c r="DL329" s="13">
        <f t="shared" si="1272"/>
        <v>0</v>
      </c>
      <c r="DM329" s="13">
        <f t="shared" si="1273"/>
        <v>0</v>
      </c>
    </row>
    <row r="330" spans="1:117" s="19" customFormat="1" ht="12.75" customHeight="1" x14ac:dyDescent="0.2">
      <c r="A330" s="26" t="s">
        <v>313</v>
      </c>
      <c r="B330" s="15">
        <f t="shared" ref="B330:AM330" si="1285">B329+B328+B327+B311</f>
        <v>15233</v>
      </c>
      <c r="C330" s="15">
        <f t="shared" si="1285"/>
        <v>968</v>
      </c>
      <c r="D330" s="15">
        <f t="shared" si="1285"/>
        <v>11330</v>
      </c>
      <c r="E330" s="15">
        <f t="shared" si="1285"/>
        <v>0</v>
      </c>
      <c r="F330" s="15">
        <f t="shared" si="1285"/>
        <v>0</v>
      </c>
      <c r="G330" s="15">
        <f t="shared" si="1285"/>
        <v>0</v>
      </c>
      <c r="H330" s="15">
        <f t="shared" si="1285"/>
        <v>0</v>
      </c>
      <c r="I330" s="15">
        <f t="shared" si="1285"/>
        <v>27531</v>
      </c>
      <c r="J330" s="15">
        <f t="shared" si="1285"/>
        <v>0</v>
      </c>
      <c r="K330" s="15">
        <f t="shared" si="1285"/>
        <v>0</v>
      </c>
      <c r="L330" s="15">
        <f t="shared" si="1285"/>
        <v>0</v>
      </c>
      <c r="M330" s="15">
        <f t="shared" si="1285"/>
        <v>0</v>
      </c>
      <c r="N330" s="15">
        <f t="shared" si="1285"/>
        <v>0</v>
      </c>
      <c r="O330" s="15">
        <f t="shared" si="1285"/>
        <v>0</v>
      </c>
      <c r="P330" s="15">
        <f t="shared" si="1285"/>
        <v>0</v>
      </c>
      <c r="Q330" s="15">
        <f t="shared" si="1285"/>
        <v>0</v>
      </c>
      <c r="R330" s="15">
        <f t="shared" si="1285"/>
        <v>0</v>
      </c>
      <c r="S330" s="15">
        <f t="shared" si="1285"/>
        <v>0</v>
      </c>
      <c r="T330" s="15">
        <f t="shared" si="1285"/>
        <v>1147</v>
      </c>
      <c r="U330" s="15">
        <f t="shared" si="1285"/>
        <v>0</v>
      </c>
      <c r="V330" s="15">
        <f t="shared" si="1285"/>
        <v>0</v>
      </c>
      <c r="W330" s="15">
        <f t="shared" si="1285"/>
        <v>500</v>
      </c>
      <c r="X330" s="15">
        <f t="shared" si="1285"/>
        <v>0</v>
      </c>
      <c r="Y330" s="15">
        <f t="shared" si="1285"/>
        <v>1647</v>
      </c>
      <c r="Z330" s="15">
        <f t="shared" si="1285"/>
        <v>0</v>
      </c>
      <c r="AA330" s="15">
        <f t="shared" si="1285"/>
        <v>0</v>
      </c>
      <c r="AB330" s="15">
        <f t="shared" si="1285"/>
        <v>1379</v>
      </c>
      <c r="AC330" s="15">
        <f t="shared" si="1285"/>
        <v>0</v>
      </c>
      <c r="AD330" s="15">
        <f t="shared" si="1285"/>
        <v>10176</v>
      </c>
      <c r="AE330" s="15">
        <f t="shared" si="1285"/>
        <v>11555</v>
      </c>
      <c r="AF330" s="15">
        <f t="shared" si="1285"/>
        <v>40733</v>
      </c>
      <c r="AG330" s="15">
        <f t="shared" si="1285"/>
        <v>0</v>
      </c>
      <c r="AH330" s="15">
        <f t="shared" si="1285"/>
        <v>11170</v>
      </c>
      <c r="AI330" s="15">
        <f t="shared" si="1285"/>
        <v>51903</v>
      </c>
      <c r="AJ330" s="15">
        <f t="shared" si="1285"/>
        <v>15019</v>
      </c>
      <c r="AK330" s="15">
        <f t="shared" si="1285"/>
        <v>66922</v>
      </c>
      <c r="AL330" s="15">
        <f t="shared" si="1285"/>
        <v>0</v>
      </c>
      <c r="AM330" s="15">
        <f t="shared" si="1285"/>
        <v>0</v>
      </c>
      <c r="AN330" s="2"/>
      <c r="AO330" s="43">
        <f t="shared" ref="AO330:AU330" si="1286">AO329+AO328+AO327+AO311</f>
        <v>20321</v>
      </c>
      <c r="AP330" s="16">
        <f t="shared" si="1286"/>
        <v>980</v>
      </c>
      <c r="AQ330" s="16">
        <f t="shared" si="1286"/>
        <v>9538.4</v>
      </c>
      <c r="AR330" s="16">
        <f t="shared" si="1286"/>
        <v>0</v>
      </c>
      <c r="AS330" s="16">
        <f t="shared" si="1286"/>
        <v>0</v>
      </c>
      <c r="AT330" s="16">
        <f t="shared" si="1286"/>
        <v>0</v>
      </c>
      <c r="AU330" s="39">
        <f t="shared" si="1286"/>
        <v>0</v>
      </c>
      <c r="AV330" s="34">
        <f>SUM(AO330:AU330)</f>
        <v>30839.4</v>
      </c>
      <c r="AW330" s="16">
        <f t="shared" ref="AW330:BD330" si="1287">AW329+AW328+AW327+AW311</f>
        <v>0</v>
      </c>
      <c r="AX330" s="16">
        <f t="shared" si="1287"/>
        <v>0</v>
      </c>
      <c r="AY330" s="16">
        <f t="shared" si="1287"/>
        <v>0</v>
      </c>
      <c r="AZ330" s="16">
        <f t="shared" si="1287"/>
        <v>0</v>
      </c>
      <c r="BA330" s="16">
        <f t="shared" si="1287"/>
        <v>0</v>
      </c>
      <c r="BB330" s="16">
        <f t="shared" si="1287"/>
        <v>0</v>
      </c>
      <c r="BC330" s="16">
        <f t="shared" si="1287"/>
        <v>0</v>
      </c>
      <c r="BD330" s="16">
        <f t="shared" si="1287"/>
        <v>0</v>
      </c>
      <c r="BE330" s="15">
        <f t="shared" si="1281"/>
        <v>0</v>
      </c>
      <c r="BF330" s="16">
        <f>BF329+BF328+BF327+BF311</f>
        <v>0</v>
      </c>
      <c r="BG330" s="16">
        <f>BG329+BG328+BG327+BG311</f>
        <v>0</v>
      </c>
      <c r="BH330" s="16">
        <f>BH329+BH328+BH327+BH311</f>
        <v>0</v>
      </c>
      <c r="BI330" s="16"/>
      <c r="BJ330" s="16">
        <f>BJ329+BJ328+BJ327+BJ311</f>
        <v>300</v>
      </c>
      <c r="BK330" s="16">
        <f>BK329+BK328+BK327+BK311</f>
        <v>0</v>
      </c>
      <c r="BL330" s="16">
        <f t="shared" si="1229"/>
        <v>300</v>
      </c>
      <c r="BM330" s="16">
        <f>BM329+BM328+BM327+BM311</f>
        <v>0</v>
      </c>
      <c r="BN330" s="16">
        <f>BN329+BN328+BN327+BN311</f>
        <v>0</v>
      </c>
      <c r="BO330" s="16">
        <f>BO329+BO328+BO327+BO311</f>
        <v>1527</v>
      </c>
      <c r="BP330" s="16">
        <f>BP329+BP328+BP327+BP311</f>
        <v>0</v>
      </c>
      <c r="BQ330" s="16">
        <f>BQ329+BQ328+BQ327+BQ311</f>
        <v>8030</v>
      </c>
      <c r="BR330" s="34">
        <f>SUM(BM330:BQ330)</f>
        <v>9557</v>
      </c>
      <c r="BS330" s="15">
        <f>AV330+AW330+BE330+BF330+BG330+BH330+BK330+BR330+BJ330</f>
        <v>40696.400000000001</v>
      </c>
      <c r="BT330" s="16">
        <f>BT329+BT328+BT327+BT311</f>
        <v>0</v>
      </c>
      <c r="BU330" s="16">
        <f>BU329+BU328+BU327+BU311</f>
        <v>12089</v>
      </c>
      <c r="BV330" s="34">
        <f t="shared" si="1283"/>
        <v>52785.4</v>
      </c>
      <c r="BW330" s="16">
        <f>BW329+BW328+BW327+BW311</f>
        <v>11144</v>
      </c>
      <c r="BX330" s="15">
        <f>BV330+BW330</f>
        <v>63929.4</v>
      </c>
      <c r="BY330" s="16">
        <f>BY329+BY328+BY327+BY311</f>
        <v>0</v>
      </c>
      <c r="BZ330" s="40">
        <f>BZ329+BZ328+BZ327+BZ311</f>
        <v>390</v>
      </c>
      <c r="CB330" s="13">
        <f t="shared" si="1236"/>
        <v>-5088</v>
      </c>
      <c r="CC330" s="13">
        <f t="shared" si="1237"/>
        <v>-12</v>
      </c>
      <c r="CD330" s="13">
        <f t="shared" si="1238"/>
        <v>1791.6000000000004</v>
      </c>
      <c r="CE330" s="13">
        <f t="shared" si="1239"/>
        <v>0</v>
      </c>
      <c r="CF330" s="13">
        <f t="shared" si="1240"/>
        <v>0</v>
      </c>
      <c r="CG330" s="13">
        <f t="shared" si="1241"/>
        <v>0</v>
      </c>
      <c r="CH330" s="13">
        <f t="shared" si="1242"/>
        <v>0</v>
      </c>
      <c r="CI330" s="13">
        <f t="shared" si="1243"/>
        <v>-3308.4000000000015</v>
      </c>
      <c r="CJ330" s="13">
        <f t="shared" si="1244"/>
        <v>0</v>
      </c>
      <c r="CK330" s="13">
        <f t="shared" si="1245"/>
        <v>0</v>
      </c>
      <c r="CL330" s="13">
        <f t="shared" si="1246"/>
        <v>0</v>
      </c>
      <c r="CM330" s="13">
        <f t="shared" si="1247"/>
        <v>0</v>
      </c>
      <c r="CN330" s="13">
        <f t="shared" si="1248"/>
        <v>0</v>
      </c>
      <c r="CO330" s="13">
        <f t="shared" si="1249"/>
        <v>0</v>
      </c>
      <c r="CP330" s="13">
        <f t="shared" si="1250"/>
        <v>0</v>
      </c>
      <c r="CQ330" s="13">
        <f t="shared" si="1251"/>
        <v>0</v>
      </c>
      <c r="CR330" s="13">
        <f t="shared" si="1252"/>
        <v>0</v>
      </c>
      <c r="CS330" s="13">
        <f t="shared" si="1253"/>
        <v>0</v>
      </c>
      <c r="CT330" s="13">
        <f t="shared" si="1254"/>
        <v>1147</v>
      </c>
      <c r="CU330" s="13">
        <f t="shared" si="1255"/>
        <v>0</v>
      </c>
      <c r="CV330" s="13">
        <f t="shared" si="1256"/>
        <v>0</v>
      </c>
      <c r="CW330" s="13">
        <f t="shared" si="1257"/>
        <v>200</v>
      </c>
      <c r="CX330" s="13">
        <f t="shared" si="1258"/>
        <v>0</v>
      </c>
      <c r="CY330" s="13">
        <f t="shared" si="1259"/>
        <v>1347</v>
      </c>
      <c r="CZ330" s="13">
        <f t="shared" si="1260"/>
        <v>0</v>
      </c>
      <c r="DA330" s="13">
        <f t="shared" si="1261"/>
        <v>0</v>
      </c>
      <c r="DB330" s="13">
        <f t="shared" si="1262"/>
        <v>-148</v>
      </c>
      <c r="DC330" s="13">
        <f t="shared" si="1263"/>
        <v>0</v>
      </c>
      <c r="DD330" s="13">
        <f t="shared" si="1264"/>
        <v>2146</v>
      </c>
      <c r="DE330" s="13">
        <f t="shared" si="1265"/>
        <v>1998</v>
      </c>
      <c r="DF330" s="13">
        <f t="shared" si="1266"/>
        <v>36.599999999998545</v>
      </c>
      <c r="DG330" s="13">
        <f t="shared" si="1267"/>
        <v>0</v>
      </c>
      <c r="DH330" s="13">
        <f t="shared" si="1268"/>
        <v>-919</v>
      </c>
      <c r="DI330" s="13">
        <f t="shared" si="1269"/>
        <v>-882.40000000000146</v>
      </c>
      <c r="DJ330" s="13">
        <f t="shared" si="1270"/>
        <v>3875</v>
      </c>
      <c r="DK330" s="13">
        <f t="shared" si="1271"/>
        <v>2992.5999999999985</v>
      </c>
      <c r="DL330" s="13">
        <f t="shared" si="1272"/>
        <v>0</v>
      </c>
      <c r="DM330" s="13">
        <f t="shared" si="1273"/>
        <v>-390</v>
      </c>
    </row>
    <row r="331" spans="1:117" s="25" customFormat="1" ht="12.75" customHeight="1" x14ac:dyDescent="0.2">
      <c r="A331" s="26" t="s">
        <v>314</v>
      </c>
      <c r="B331" s="15">
        <f>B15+B33+B72+B119+B157+B185+B202+B311</f>
        <v>36970</v>
      </c>
      <c r="C331" s="15">
        <f t="shared" ref="C331:AM331" si="1288">C15+C33+C72+C119+C157+C185+C202+C311</f>
        <v>2625</v>
      </c>
      <c r="D331" s="15">
        <f t="shared" si="1288"/>
        <v>16514</v>
      </c>
      <c r="E331" s="15">
        <f t="shared" si="1288"/>
        <v>5259</v>
      </c>
      <c r="F331" s="15">
        <f t="shared" si="1288"/>
        <v>200</v>
      </c>
      <c r="G331" s="15">
        <f t="shared" si="1288"/>
        <v>0</v>
      </c>
      <c r="H331" s="15">
        <f t="shared" si="1288"/>
        <v>0</v>
      </c>
      <c r="I331" s="15">
        <f t="shared" si="1288"/>
        <v>61568</v>
      </c>
      <c r="J331" s="15">
        <f t="shared" si="1288"/>
        <v>13</v>
      </c>
      <c r="K331" s="15">
        <f t="shared" si="1288"/>
        <v>0</v>
      </c>
      <c r="L331" s="15">
        <f t="shared" si="1288"/>
        <v>1</v>
      </c>
      <c r="M331" s="15">
        <f t="shared" si="1288"/>
        <v>1</v>
      </c>
      <c r="N331" s="15">
        <f t="shared" si="1288"/>
        <v>0</v>
      </c>
      <c r="O331" s="15">
        <f t="shared" si="1288"/>
        <v>0</v>
      </c>
      <c r="P331" s="15">
        <f t="shared" si="1288"/>
        <v>0</v>
      </c>
      <c r="Q331" s="15">
        <f t="shared" si="1288"/>
        <v>0</v>
      </c>
      <c r="R331" s="15">
        <f t="shared" si="1288"/>
        <v>2</v>
      </c>
      <c r="S331" s="15">
        <f t="shared" si="1288"/>
        <v>0</v>
      </c>
      <c r="T331" s="15">
        <f t="shared" si="1288"/>
        <v>12684</v>
      </c>
      <c r="U331" s="15">
        <f t="shared" si="1288"/>
        <v>288</v>
      </c>
      <c r="V331" s="15">
        <f t="shared" si="1288"/>
        <v>0</v>
      </c>
      <c r="W331" s="15">
        <f t="shared" si="1288"/>
        <v>1650</v>
      </c>
      <c r="X331" s="15">
        <f t="shared" si="1288"/>
        <v>170</v>
      </c>
      <c r="Y331" s="15">
        <f t="shared" si="1288"/>
        <v>14792</v>
      </c>
      <c r="Z331" s="15">
        <f t="shared" si="1288"/>
        <v>0</v>
      </c>
      <c r="AA331" s="15">
        <f t="shared" si="1288"/>
        <v>0</v>
      </c>
      <c r="AB331" s="15">
        <f t="shared" si="1288"/>
        <v>2436</v>
      </c>
      <c r="AC331" s="15">
        <f t="shared" si="1288"/>
        <v>194</v>
      </c>
      <c r="AD331" s="15">
        <f t="shared" si="1288"/>
        <v>12797</v>
      </c>
      <c r="AE331" s="15">
        <f t="shared" si="1288"/>
        <v>15427</v>
      </c>
      <c r="AF331" s="15">
        <f t="shared" si="1288"/>
        <v>91802</v>
      </c>
      <c r="AG331" s="15">
        <f t="shared" si="1288"/>
        <v>500</v>
      </c>
      <c r="AH331" s="15">
        <f t="shared" si="1288"/>
        <v>25749.5</v>
      </c>
      <c r="AI331" s="15">
        <f t="shared" si="1288"/>
        <v>118051.5</v>
      </c>
      <c r="AJ331" s="15">
        <f t="shared" si="1288"/>
        <v>22107</v>
      </c>
      <c r="AK331" s="15">
        <f t="shared" si="1288"/>
        <v>140158.5</v>
      </c>
      <c r="AL331" s="15">
        <f t="shared" si="1288"/>
        <v>0.46</v>
      </c>
      <c r="AM331" s="15">
        <f t="shared" si="1288"/>
        <v>900</v>
      </c>
      <c r="AN331" s="24"/>
      <c r="AO331" s="43">
        <f t="shared" ref="AO331:AU331" si="1289">AO15+AO33+AO72+AO119+AO157+AO185+AO202+AO311</f>
        <v>38703</v>
      </c>
      <c r="AP331" s="43">
        <f t="shared" si="1289"/>
        <v>2419</v>
      </c>
      <c r="AQ331" s="43">
        <f t="shared" si="1289"/>
        <v>18180</v>
      </c>
      <c r="AR331" s="43">
        <f t="shared" si="1289"/>
        <v>4339</v>
      </c>
      <c r="AS331" s="43">
        <f t="shared" si="1289"/>
        <v>705</v>
      </c>
      <c r="AT331" s="43">
        <f t="shared" si="1289"/>
        <v>0</v>
      </c>
      <c r="AU331" s="43">
        <f t="shared" si="1289"/>
        <v>0</v>
      </c>
      <c r="AV331" s="34">
        <f t="shared" ref="AV331" si="1290">SUM(AO331:AU331)</f>
        <v>64346</v>
      </c>
      <c r="AW331" s="43">
        <f t="shared" ref="AW331:BD331" si="1291">AW15+AW33+AW72+AW119+AW157+AW185+AW202+AW311</f>
        <v>24</v>
      </c>
      <c r="AX331" s="16">
        <f t="shared" si="1291"/>
        <v>0</v>
      </c>
      <c r="AY331" s="16">
        <f t="shared" si="1291"/>
        <v>0</v>
      </c>
      <c r="AZ331" s="16">
        <f t="shared" si="1291"/>
        <v>0</v>
      </c>
      <c r="BA331" s="16">
        <f t="shared" si="1291"/>
        <v>0</v>
      </c>
      <c r="BB331" s="16">
        <f t="shared" si="1291"/>
        <v>0</v>
      </c>
      <c r="BC331" s="16">
        <f t="shared" si="1291"/>
        <v>0</v>
      </c>
      <c r="BD331" s="16">
        <f t="shared" si="1291"/>
        <v>0</v>
      </c>
      <c r="BE331" s="15">
        <f t="shared" si="1281"/>
        <v>0</v>
      </c>
      <c r="BF331" s="16">
        <f t="shared" ref="BF331:BK331" si="1292">BF15+BF33+BF72+BF119+BF157+BF185+BF202+BF311</f>
        <v>0</v>
      </c>
      <c r="BG331" s="16">
        <f t="shared" si="1292"/>
        <v>6059</v>
      </c>
      <c r="BH331" s="16">
        <f t="shared" si="1292"/>
        <v>288</v>
      </c>
      <c r="BI331" s="16">
        <f t="shared" si="1292"/>
        <v>300</v>
      </c>
      <c r="BJ331" s="16">
        <f t="shared" si="1292"/>
        <v>1870</v>
      </c>
      <c r="BK331" s="16">
        <f t="shared" si="1292"/>
        <v>120</v>
      </c>
      <c r="BL331" s="16">
        <f t="shared" si="1229"/>
        <v>8637</v>
      </c>
      <c r="BM331" s="16">
        <f>BM15+BM33+BM72+BM119+BM157+BM185+BM202+BM311</f>
        <v>0</v>
      </c>
      <c r="BN331" s="16">
        <f>BN15+BN33+BN72+BN119+BN157+BN185+BN202+BN311</f>
        <v>0</v>
      </c>
      <c r="BO331" s="16">
        <f>BO15+BO33+BO72+BO119+BO157+BO185+BO202+BO311</f>
        <v>2391</v>
      </c>
      <c r="BP331" s="16">
        <f>BP15+BP33+BP72+BP119+BP157+BP185+BP202+BP311</f>
        <v>0</v>
      </c>
      <c r="BQ331" s="16">
        <f>BQ15+BQ33+BQ72+BQ119+BQ157+BQ185+BQ202+BQ311</f>
        <v>11990</v>
      </c>
      <c r="BR331" s="35">
        <f t="shared" ref="BR331" si="1293">SUM(BM331:BQ331)</f>
        <v>14381</v>
      </c>
      <c r="BS331" s="15">
        <f>AV331+AW331+BE331+BL331+BR331+BF331</f>
        <v>87388</v>
      </c>
      <c r="BT331" s="16">
        <f>BT15+BT33+BT72+BT119+BT157+BT185+BT202+BT311</f>
        <v>1500</v>
      </c>
      <c r="BU331" s="16">
        <f>BU15+BU33+BU72+BU119+BU157+BU185+BU202+BU311</f>
        <v>24973.5</v>
      </c>
      <c r="BV331" s="34">
        <f>SUM(BS331+BT331+BU331)</f>
        <v>113861.5</v>
      </c>
      <c r="BW331" s="16">
        <f>BW15+BW33+BW72+BW119+BW157+BW185+BW202+BW311</f>
        <v>17616</v>
      </c>
      <c r="BX331" s="15">
        <f t="shared" ref="BX331" si="1294">BV331+BW331</f>
        <v>131477.5</v>
      </c>
      <c r="BY331" s="16">
        <f>BY15+BY33+BY72+BY119+BY157+BY185+BY202+BY311</f>
        <v>0.46</v>
      </c>
      <c r="BZ331" s="18">
        <f>BZ15+BZ33+BZ72+BZ119+BZ157+BZ185+BZ202+BZ311</f>
        <v>200</v>
      </c>
      <c r="CB331" s="13">
        <f t="shared" si="1236"/>
        <v>-1733</v>
      </c>
      <c r="CC331" s="13">
        <f t="shared" si="1237"/>
        <v>206</v>
      </c>
      <c r="CD331" s="13">
        <f t="shared" si="1238"/>
        <v>-1666</v>
      </c>
      <c r="CE331" s="13">
        <f t="shared" si="1239"/>
        <v>920</v>
      </c>
      <c r="CF331" s="13">
        <f t="shared" si="1240"/>
        <v>-505</v>
      </c>
      <c r="CG331" s="13">
        <f t="shared" si="1241"/>
        <v>0</v>
      </c>
      <c r="CH331" s="13">
        <f t="shared" si="1242"/>
        <v>0</v>
      </c>
      <c r="CI331" s="13">
        <f t="shared" si="1243"/>
        <v>-2778</v>
      </c>
      <c r="CJ331" s="13">
        <f t="shared" si="1244"/>
        <v>-11</v>
      </c>
      <c r="CK331" s="13">
        <f t="shared" si="1245"/>
        <v>0</v>
      </c>
      <c r="CL331" s="13">
        <f t="shared" si="1246"/>
        <v>1</v>
      </c>
      <c r="CM331" s="13">
        <f t="shared" si="1247"/>
        <v>1</v>
      </c>
      <c r="CN331" s="13">
        <f t="shared" si="1248"/>
        <v>0</v>
      </c>
      <c r="CO331" s="13">
        <f t="shared" si="1249"/>
        <v>0</v>
      </c>
      <c r="CP331" s="13">
        <f t="shared" si="1250"/>
        <v>0</v>
      </c>
      <c r="CQ331" s="13">
        <f t="shared" si="1251"/>
        <v>0</v>
      </c>
      <c r="CR331" s="13">
        <f t="shared" si="1252"/>
        <v>2</v>
      </c>
      <c r="CS331" s="13">
        <f t="shared" si="1253"/>
        <v>0</v>
      </c>
      <c r="CT331" s="13">
        <f t="shared" si="1254"/>
        <v>6625</v>
      </c>
      <c r="CU331" s="13">
        <f t="shared" si="1255"/>
        <v>0</v>
      </c>
      <c r="CV331" s="13">
        <f t="shared" si="1256"/>
        <v>-300</v>
      </c>
      <c r="CW331" s="13">
        <f t="shared" si="1257"/>
        <v>-220</v>
      </c>
      <c r="CX331" s="13">
        <f t="shared" si="1258"/>
        <v>50</v>
      </c>
      <c r="CY331" s="13">
        <f t="shared" si="1259"/>
        <v>6155</v>
      </c>
      <c r="CZ331" s="13">
        <f t="shared" si="1260"/>
        <v>0</v>
      </c>
      <c r="DA331" s="13">
        <f t="shared" si="1261"/>
        <v>0</v>
      </c>
      <c r="DB331" s="13">
        <f t="shared" si="1262"/>
        <v>45</v>
      </c>
      <c r="DC331" s="13">
        <f t="shared" si="1263"/>
        <v>194</v>
      </c>
      <c r="DD331" s="13">
        <f t="shared" si="1264"/>
        <v>807</v>
      </c>
      <c r="DE331" s="13">
        <f t="shared" si="1265"/>
        <v>1046</v>
      </c>
      <c r="DF331" s="13">
        <f t="shared" si="1266"/>
        <v>4414</v>
      </c>
      <c r="DG331" s="13">
        <f t="shared" si="1267"/>
        <v>-1000</v>
      </c>
      <c r="DH331" s="13">
        <f t="shared" si="1268"/>
        <v>776</v>
      </c>
      <c r="DI331" s="13">
        <f t="shared" si="1269"/>
        <v>4190</v>
      </c>
      <c r="DJ331" s="13">
        <f t="shared" si="1270"/>
        <v>4491</v>
      </c>
      <c r="DK331" s="13">
        <f t="shared" si="1271"/>
        <v>8681</v>
      </c>
      <c r="DL331" s="13">
        <f t="shared" si="1272"/>
        <v>0</v>
      </c>
      <c r="DM331" s="13">
        <f t="shared" si="1273"/>
        <v>700</v>
      </c>
    </row>
    <row r="332" spans="1:117" s="52" customFormat="1" ht="12.75" customHeight="1" x14ac:dyDescent="0.2">
      <c r="A332" s="26"/>
      <c r="B332" s="45"/>
      <c r="C332" s="45"/>
      <c r="D332" s="45"/>
      <c r="E332" s="45"/>
      <c r="F332" s="13"/>
      <c r="G332" s="17"/>
      <c r="H332" s="14"/>
      <c r="I332" s="34"/>
      <c r="J332" s="13"/>
      <c r="K332" s="13"/>
      <c r="L332" s="13"/>
      <c r="M332" s="13"/>
      <c r="N332" s="13"/>
      <c r="O332" s="13"/>
      <c r="P332" s="13"/>
      <c r="Q332" s="13"/>
      <c r="R332" s="15"/>
      <c r="S332" s="13"/>
      <c r="T332" s="13"/>
      <c r="U332" s="13"/>
      <c r="V332" s="13"/>
      <c r="W332" s="13"/>
      <c r="X332" s="13"/>
      <c r="Y332" s="16"/>
      <c r="Z332" s="13"/>
      <c r="AA332" s="13"/>
      <c r="AB332" s="13"/>
      <c r="AC332" s="13"/>
      <c r="AD332" s="13"/>
      <c r="AE332" s="35"/>
      <c r="AF332" s="15"/>
      <c r="AG332" s="13"/>
      <c r="AH332" s="13"/>
      <c r="AI332" s="34"/>
      <c r="AJ332" s="13"/>
      <c r="AK332" s="15"/>
      <c r="AL332" s="13"/>
      <c r="AM332" s="18"/>
      <c r="AN332" s="24"/>
      <c r="AO332" s="45"/>
      <c r="AP332" s="45"/>
      <c r="AQ332" s="45"/>
      <c r="AR332" s="45"/>
      <c r="AS332" s="13"/>
      <c r="AT332" s="17"/>
      <c r="AU332" s="14"/>
      <c r="AV332" s="34"/>
      <c r="AW332" s="13"/>
      <c r="AX332" s="13"/>
      <c r="AY332" s="13"/>
      <c r="AZ332" s="13"/>
      <c r="BA332" s="13"/>
      <c r="BB332" s="13"/>
      <c r="BC332" s="13"/>
      <c r="BD332" s="13"/>
      <c r="BE332" s="15"/>
      <c r="BF332" s="13"/>
      <c r="BG332" s="13"/>
      <c r="BH332" s="13"/>
      <c r="BI332" s="13"/>
      <c r="BJ332" s="13"/>
      <c r="BK332" s="13"/>
      <c r="BL332" s="16"/>
      <c r="BM332" s="13"/>
      <c r="BN332" s="13"/>
      <c r="BO332" s="13"/>
      <c r="BP332" s="13"/>
      <c r="BQ332" s="13"/>
      <c r="BR332" s="35"/>
      <c r="BS332" s="15"/>
      <c r="BT332" s="13"/>
      <c r="BU332" s="13"/>
      <c r="BV332" s="34"/>
      <c r="BW332" s="13"/>
      <c r="BX332" s="15"/>
      <c r="BY332" s="13"/>
      <c r="BZ332" s="18"/>
      <c r="CB332" s="13">
        <f t="shared" si="1236"/>
        <v>0</v>
      </c>
      <c r="CC332" s="13">
        <f t="shared" si="1237"/>
        <v>0</v>
      </c>
      <c r="CD332" s="13">
        <f t="shared" si="1238"/>
        <v>0</v>
      </c>
      <c r="CE332" s="13">
        <f t="shared" si="1239"/>
        <v>0</v>
      </c>
      <c r="CF332" s="13">
        <f t="shared" si="1240"/>
        <v>0</v>
      </c>
      <c r="CG332" s="13">
        <f t="shared" si="1241"/>
        <v>0</v>
      </c>
      <c r="CH332" s="13">
        <f t="shared" si="1242"/>
        <v>0</v>
      </c>
      <c r="CI332" s="13">
        <f t="shared" si="1243"/>
        <v>0</v>
      </c>
      <c r="CJ332" s="13">
        <f t="shared" si="1244"/>
        <v>0</v>
      </c>
      <c r="CK332" s="13">
        <f t="shared" si="1245"/>
        <v>0</v>
      </c>
      <c r="CL332" s="13">
        <f t="shared" si="1246"/>
        <v>0</v>
      </c>
      <c r="CM332" s="13">
        <f t="shared" si="1247"/>
        <v>0</v>
      </c>
      <c r="CN332" s="13">
        <f t="shared" si="1248"/>
        <v>0</v>
      </c>
      <c r="CO332" s="13">
        <f t="shared" si="1249"/>
        <v>0</v>
      </c>
      <c r="CP332" s="13">
        <f t="shared" si="1250"/>
        <v>0</v>
      </c>
      <c r="CQ332" s="13">
        <f t="shared" si="1251"/>
        <v>0</v>
      </c>
      <c r="CR332" s="13">
        <f t="shared" si="1252"/>
        <v>0</v>
      </c>
      <c r="CS332" s="13">
        <f t="shared" si="1253"/>
        <v>0</v>
      </c>
      <c r="CT332" s="13">
        <f t="shared" si="1254"/>
        <v>0</v>
      </c>
      <c r="CU332" s="13">
        <f t="shared" si="1255"/>
        <v>0</v>
      </c>
      <c r="CV332" s="13">
        <f t="shared" si="1256"/>
        <v>0</v>
      </c>
      <c r="CW332" s="13">
        <f t="shared" si="1257"/>
        <v>0</v>
      </c>
      <c r="CX332" s="13">
        <f t="shared" si="1258"/>
        <v>0</v>
      </c>
      <c r="CY332" s="13">
        <f t="shared" si="1259"/>
        <v>0</v>
      </c>
      <c r="CZ332" s="13">
        <f t="shared" si="1260"/>
        <v>0</v>
      </c>
      <c r="DA332" s="13">
        <f t="shared" si="1261"/>
        <v>0</v>
      </c>
      <c r="DB332" s="13">
        <f t="shared" si="1262"/>
        <v>0</v>
      </c>
      <c r="DC332" s="13">
        <f t="shared" si="1263"/>
        <v>0</v>
      </c>
      <c r="DD332" s="13">
        <f t="shared" si="1264"/>
        <v>0</v>
      </c>
      <c r="DE332" s="13">
        <f t="shared" si="1265"/>
        <v>0</v>
      </c>
      <c r="DF332" s="13">
        <f t="shared" si="1266"/>
        <v>0</v>
      </c>
      <c r="DG332" s="13">
        <f t="shared" si="1267"/>
        <v>0</v>
      </c>
      <c r="DH332" s="13">
        <f t="shared" si="1268"/>
        <v>0</v>
      </c>
      <c r="DI332" s="13">
        <f t="shared" si="1269"/>
        <v>0</v>
      </c>
      <c r="DJ332" s="13">
        <f t="shared" si="1270"/>
        <v>0</v>
      </c>
      <c r="DK332" s="13">
        <f t="shared" si="1271"/>
        <v>0</v>
      </c>
      <c r="DL332" s="13">
        <f t="shared" si="1272"/>
        <v>0</v>
      </c>
      <c r="DM332" s="13">
        <f t="shared" si="1273"/>
        <v>0</v>
      </c>
    </row>
    <row r="333" spans="1:117" ht="12.75" customHeight="1" x14ac:dyDescent="0.2">
      <c r="A333" s="26" t="s">
        <v>315</v>
      </c>
      <c r="B333" s="15">
        <f t="shared" ref="B333:AM333" si="1295">B29+B65+B109+B149+B179+B195+B303+B327</f>
        <v>15019.8</v>
      </c>
      <c r="C333" s="15">
        <f t="shared" si="1295"/>
        <v>1384</v>
      </c>
      <c r="D333" s="15">
        <f t="shared" si="1295"/>
        <v>10633</v>
      </c>
      <c r="E333" s="15">
        <f t="shared" si="1295"/>
        <v>2616</v>
      </c>
      <c r="F333" s="15">
        <f t="shared" si="1295"/>
        <v>747</v>
      </c>
      <c r="G333" s="15">
        <f t="shared" si="1295"/>
        <v>0</v>
      </c>
      <c r="H333" s="15">
        <f t="shared" si="1295"/>
        <v>0</v>
      </c>
      <c r="I333" s="15">
        <f t="shared" si="1295"/>
        <v>30399.8</v>
      </c>
      <c r="J333" s="15">
        <f t="shared" si="1295"/>
        <v>322</v>
      </c>
      <c r="K333" s="15">
        <f t="shared" si="1295"/>
        <v>190</v>
      </c>
      <c r="L333" s="15">
        <f t="shared" si="1295"/>
        <v>82</v>
      </c>
      <c r="M333" s="15">
        <f t="shared" si="1295"/>
        <v>144</v>
      </c>
      <c r="N333" s="15">
        <f t="shared" si="1295"/>
        <v>0</v>
      </c>
      <c r="O333" s="15">
        <f t="shared" si="1295"/>
        <v>0.5</v>
      </c>
      <c r="P333" s="15">
        <f t="shared" si="1295"/>
        <v>1</v>
      </c>
      <c r="Q333" s="15">
        <f t="shared" si="1295"/>
        <v>9.5499999999999989</v>
      </c>
      <c r="R333" s="15">
        <f t="shared" si="1295"/>
        <v>427.04999999999995</v>
      </c>
      <c r="S333" s="15">
        <f t="shared" si="1295"/>
        <v>0.5</v>
      </c>
      <c r="T333" s="15">
        <f t="shared" si="1295"/>
        <v>1510</v>
      </c>
      <c r="U333" s="15">
        <f t="shared" si="1295"/>
        <v>0</v>
      </c>
      <c r="V333" s="15">
        <f t="shared" si="1295"/>
        <v>0</v>
      </c>
      <c r="W333" s="15">
        <f t="shared" si="1295"/>
        <v>0</v>
      </c>
      <c r="X333" s="15">
        <f t="shared" si="1295"/>
        <v>150</v>
      </c>
      <c r="Y333" s="15">
        <f t="shared" si="1295"/>
        <v>1660</v>
      </c>
      <c r="Z333" s="15">
        <f t="shared" si="1295"/>
        <v>0</v>
      </c>
      <c r="AA333" s="15">
        <f t="shared" si="1295"/>
        <v>0</v>
      </c>
      <c r="AB333" s="15">
        <f t="shared" si="1295"/>
        <v>420</v>
      </c>
      <c r="AC333" s="15">
        <f t="shared" si="1295"/>
        <v>230</v>
      </c>
      <c r="AD333" s="15">
        <f t="shared" si="1295"/>
        <v>8416</v>
      </c>
      <c r="AE333" s="15">
        <f t="shared" si="1295"/>
        <v>9066</v>
      </c>
      <c r="AF333" s="15">
        <f t="shared" si="1295"/>
        <v>41875.35</v>
      </c>
      <c r="AG333" s="15">
        <f t="shared" si="1295"/>
        <v>0</v>
      </c>
      <c r="AH333" s="15">
        <f t="shared" si="1295"/>
        <v>74422.720000000001</v>
      </c>
      <c r="AI333" s="15">
        <f t="shared" si="1295"/>
        <v>116298.07</v>
      </c>
      <c r="AJ333" s="15">
        <f t="shared" si="1295"/>
        <v>8364.41</v>
      </c>
      <c r="AK333" s="15">
        <f t="shared" si="1295"/>
        <v>124662.48000000001</v>
      </c>
      <c r="AL333" s="15">
        <f t="shared" si="1295"/>
        <v>0.73</v>
      </c>
      <c r="AM333" s="15">
        <f t="shared" si="1295"/>
        <v>582</v>
      </c>
      <c r="AO333" s="43">
        <f t="shared" ref="AO333:AU333" si="1296">AO29+AO65+AO109+AO149+AO179+AO195+AO303+AO327</f>
        <v>14532.8</v>
      </c>
      <c r="AP333" s="43">
        <f t="shared" si="1296"/>
        <v>2255</v>
      </c>
      <c r="AQ333" s="43">
        <f t="shared" si="1296"/>
        <v>10306.4</v>
      </c>
      <c r="AR333" s="43">
        <f t="shared" si="1296"/>
        <v>2863</v>
      </c>
      <c r="AS333" s="43">
        <f t="shared" si="1296"/>
        <v>811</v>
      </c>
      <c r="AT333" s="43">
        <f t="shared" si="1296"/>
        <v>0</v>
      </c>
      <c r="AU333" s="43">
        <f t="shared" si="1296"/>
        <v>0</v>
      </c>
      <c r="AV333" s="34">
        <f t="shared" ref="AV333" si="1297">SUM(AO333:AU333)</f>
        <v>30768.199999999997</v>
      </c>
      <c r="AW333" s="16">
        <f t="shared" ref="AW333:BD333" si="1298">AW29+AW65+AW109+AW149+AW179+AW195+AW303+AW327</f>
        <v>316</v>
      </c>
      <c r="AX333" s="16">
        <f t="shared" si="1298"/>
        <v>181.5</v>
      </c>
      <c r="AY333" s="16">
        <f t="shared" si="1298"/>
        <v>83</v>
      </c>
      <c r="AZ333" s="16">
        <f t="shared" si="1298"/>
        <v>131.5</v>
      </c>
      <c r="BA333" s="16">
        <f t="shared" si="1298"/>
        <v>0</v>
      </c>
      <c r="BB333" s="16">
        <f t="shared" si="1298"/>
        <v>0.5</v>
      </c>
      <c r="BC333" s="16">
        <f t="shared" si="1298"/>
        <v>1</v>
      </c>
      <c r="BD333" s="16">
        <f t="shared" si="1298"/>
        <v>9.5</v>
      </c>
      <c r="BE333" s="15">
        <f t="shared" ref="BE333" si="1299">SUM(AX333:BD333)</f>
        <v>407</v>
      </c>
      <c r="BF333" s="16">
        <f t="shared" ref="BF333:BK333" si="1300">BF29+BF65+BF109+BF149+BF179+BF195+BF303+BF327</f>
        <v>0</v>
      </c>
      <c r="BG333" s="16">
        <f t="shared" si="1300"/>
        <v>1228</v>
      </c>
      <c r="BH333" s="16">
        <f t="shared" si="1300"/>
        <v>0</v>
      </c>
      <c r="BI333" s="16">
        <f t="shared" si="1300"/>
        <v>0</v>
      </c>
      <c r="BJ333" s="16">
        <f t="shared" si="1300"/>
        <v>150</v>
      </c>
      <c r="BK333" s="16">
        <f t="shared" si="1300"/>
        <v>0</v>
      </c>
      <c r="BL333" s="16">
        <f t="shared" ref="BL333" si="1301">SUM(BG333:BK333)</f>
        <v>1378</v>
      </c>
      <c r="BM333" s="16">
        <f>BM29+BM65+BM109+BM149+BM179+BM195+BM303+BM327</f>
        <v>0</v>
      </c>
      <c r="BN333" s="16">
        <f>BN29+BN65+BN109+BN149+BN179+BN195+BN303+BN327</f>
        <v>0</v>
      </c>
      <c r="BO333" s="16">
        <f>BO29+BO65+BO109+BO149+BO179+BO195+BO303+BO327</f>
        <v>420</v>
      </c>
      <c r="BP333" s="16">
        <f>BP29+BP65+BP109+BP149+BP179+BP195+BP303+BP327</f>
        <v>80</v>
      </c>
      <c r="BQ333" s="43">
        <f>BQ29+BQ65+BQ109+BQ149+BQ179+BQ195+BQ303+BQ327</f>
        <v>7319</v>
      </c>
      <c r="BR333" s="35">
        <f t="shared" ref="BR333" si="1302">SUM(BM333:BQ333)</f>
        <v>7819</v>
      </c>
      <c r="BS333" s="15">
        <f>AV333+AW333+BE333+BL333+BR333+BF333</f>
        <v>40688.199999999997</v>
      </c>
      <c r="BT333" s="16">
        <f>BT29+BT65+BT109+BT149+BT179+BT195+BT303+BT327</f>
        <v>0</v>
      </c>
      <c r="BU333" s="44">
        <f>BU29+BU65+BU109+BU149+BU179+BU195+BU303+BU327</f>
        <v>76076.12</v>
      </c>
      <c r="BV333" s="34">
        <f>SUM(BS333+BT333+BU333)</f>
        <v>116764.31999999999</v>
      </c>
      <c r="BW333" s="43">
        <f>BW29+BW65+BW109+BW149+BW179+BW195+BW303+BW327</f>
        <v>7792.7</v>
      </c>
      <c r="BX333" s="15">
        <f>BV333+BW333</f>
        <v>124557.01999999999</v>
      </c>
      <c r="BY333" s="16">
        <f>BY29+BY65+BY109+BY149+BY179+BY195+BY303+BY327</f>
        <v>0.73</v>
      </c>
      <c r="BZ333" s="18">
        <f>BZ29+BZ65+BZ109+BZ149+BZ179+BZ195+BZ303+BZ327</f>
        <v>1152.5999999999999</v>
      </c>
      <c r="CB333" s="13">
        <f t="shared" si="1236"/>
        <v>487</v>
      </c>
      <c r="CC333" s="13">
        <f t="shared" si="1237"/>
        <v>-871</v>
      </c>
      <c r="CD333" s="13">
        <f t="shared" si="1238"/>
        <v>326.60000000000036</v>
      </c>
      <c r="CE333" s="13">
        <f t="shared" si="1239"/>
        <v>-247</v>
      </c>
      <c r="CF333" s="13">
        <f t="shared" si="1240"/>
        <v>-64</v>
      </c>
      <c r="CG333" s="13">
        <f t="shared" si="1241"/>
        <v>0</v>
      </c>
      <c r="CH333" s="13">
        <f t="shared" si="1242"/>
        <v>0</v>
      </c>
      <c r="CI333" s="13">
        <f t="shared" si="1243"/>
        <v>-368.39999999999782</v>
      </c>
      <c r="CJ333" s="13">
        <f t="shared" si="1244"/>
        <v>6</v>
      </c>
      <c r="CK333" s="13">
        <f t="shared" si="1245"/>
        <v>8.5</v>
      </c>
      <c r="CL333" s="13">
        <f t="shared" si="1246"/>
        <v>-1</v>
      </c>
      <c r="CM333" s="13">
        <f t="shared" si="1247"/>
        <v>12.5</v>
      </c>
      <c r="CN333" s="13">
        <f t="shared" si="1248"/>
        <v>0</v>
      </c>
      <c r="CO333" s="13">
        <f t="shared" si="1249"/>
        <v>0</v>
      </c>
      <c r="CP333" s="13">
        <f t="shared" si="1250"/>
        <v>0</v>
      </c>
      <c r="CQ333" s="13">
        <f t="shared" si="1251"/>
        <v>4.9999999999998934E-2</v>
      </c>
      <c r="CR333" s="13">
        <f t="shared" si="1252"/>
        <v>20.049999999999955</v>
      </c>
      <c r="CS333" s="13">
        <f t="shared" si="1253"/>
        <v>0.5</v>
      </c>
      <c r="CT333" s="13">
        <f t="shared" si="1254"/>
        <v>282</v>
      </c>
      <c r="CU333" s="13">
        <f t="shared" si="1255"/>
        <v>0</v>
      </c>
      <c r="CV333" s="13">
        <f t="shared" si="1256"/>
        <v>0</v>
      </c>
      <c r="CW333" s="13">
        <f t="shared" si="1257"/>
        <v>-150</v>
      </c>
      <c r="CX333" s="13">
        <f t="shared" si="1258"/>
        <v>150</v>
      </c>
      <c r="CY333" s="13">
        <f t="shared" si="1259"/>
        <v>282</v>
      </c>
      <c r="CZ333" s="13">
        <f t="shared" si="1260"/>
        <v>0</v>
      </c>
      <c r="DA333" s="13">
        <f t="shared" si="1261"/>
        <v>0</v>
      </c>
      <c r="DB333" s="13">
        <f t="shared" si="1262"/>
        <v>0</v>
      </c>
      <c r="DC333" s="13">
        <f t="shared" si="1263"/>
        <v>150</v>
      </c>
      <c r="DD333" s="13">
        <f t="shared" si="1264"/>
        <v>1097</v>
      </c>
      <c r="DE333" s="13">
        <f t="shared" si="1265"/>
        <v>1247</v>
      </c>
      <c r="DF333" s="13">
        <f t="shared" si="1266"/>
        <v>1187.1500000000015</v>
      </c>
      <c r="DG333" s="13">
        <f t="shared" si="1267"/>
        <v>0</v>
      </c>
      <c r="DH333" s="13">
        <f t="shared" si="1268"/>
        <v>-1653.3999999999942</v>
      </c>
      <c r="DI333" s="13">
        <f t="shared" si="1269"/>
        <v>-466.24999999998545</v>
      </c>
      <c r="DJ333" s="13">
        <f t="shared" si="1270"/>
        <v>571.71</v>
      </c>
      <c r="DK333" s="13">
        <f t="shared" si="1271"/>
        <v>105.46000000002095</v>
      </c>
      <c r="DL333" s="13">
        <f t="shared" si="1272"/>
        <v>0</v>
      </c>
      <c r="DM333" s="13">
        <f t="shared" si="1273"/>
        <v>-570.59999999999991</v>
      </c>
    </row>
    <row r="334" spans="1:117" s="52" customFormat="1" ht="12.75" customHeight="1" x14ac:dyDescent="0.2">
      <c r="A334" s="26"/>
      <c r="B334" s="13"/>
      <c r="C334" s="45"/>
      <c r="D334" s="45"/>
      <c r="E334" s="17"/>
      <c r="F334" s="13"/>
      <c r="G334" s="17"/>
      <c r="H334" s="14"/>
      <c r="I334" s="34"/>
      <c r="J334" s="13"/>
      <c r="K334" s="13"/>
      <c r="L334" s="13"/>
      <c r="M334" s="13"/>
      <c r="N334" s="13"/>
      <c r="O334" s="13"/>
      <c r="P334" s="13"/>
      <c r="Q334" s="13"/>
      <c r="R334" s="15"/>
      <c r="S334" s="13"/>
      <c r="T334" s="13"/>
      <c r="U334" s="13"/>
      <c r="V334" s="13"/>
      <c r="W334" s="13"/>
      <c r="X334" s="13"/>
      <c r="Y334" s="16"/>
      <c r="Z334" s="13"/>
      <c r="AA334" s="13"/>
      <c r="AB334" s="13"/>
      <c r="AC334" s="13"/>
      <c r="AD334" s="13"/>
      <c r="AE334" s="35"/>
      <c r="AF334" s="15"/>
      <c r="AG334" s="13"/>
      <c r="AH334" s="13"/>
      <c r="AI334" s="34"/>
      <c r="AJ334" s="13"/>
      <c r="AK334" s="15"/>
      <c r="AL334" s="13"/>
      <c r="AM334" s="18"/>
      <c r="AN334" s="24"/>
      <c r="AO334" s="13"/>
      <c r="AP334" s="45"/>
      <c r="AQ334" s="45"/>
      <c r="AR334" s="17"/>
      <c r="AS334" s="13"/>
      <c r="AT334" s="17"/>
      <c r="AU334" s="14"/>
      <c r="AV334" s="34"/>
      <c r="AW334" s="13"/>
      <c r="AX334" s="13"/>
      <c r="AY334" s="13"/>
      <c r="AZ334" s="13"/>
      <c r="BA334" s="13"/>
      <c r="BB334" s="13"/>
      <c r="BC334" s="13"/>
      <c r="BD334" s="13"/>
      <c r="BE334" s="15"/>
      <c r="BF334" s="13"/>
      <c r="BG334" s="13"/>
      <c r="BH334" s="13"/>
      <c r="BI334" s="13"/>
      <c r="BJ334" s="13"/>
      <c r="BK334" s="13"/>
      <c r="BL334" s="16"/>
      <c r="BM334" s="13"/>
      <c r="BN334" s="13"/>
      <c r="BO334" s="13"/>
      <c r="BP334" s="13"/>
      <c r="BQ334" s="13"/>
      <c r="BR334" s="35"/>
      <c r="BS334" s="15"/>
      <c r="BT334" s="13"/>
      <c r="BU334" s="13"/>
      <c r="BV334" s="34"/>
      <c r="BW334" s="13"/>
      <c r="BX334" s="15"/>
      <c r="BY334" s="13"/>
      <c r="BZ334" s="18"/>
      <c r="CB334" s="13">
        <f t="shared" si="1236"/>
        <v>0</v>
      </c>
      <c r="CC334" s="13">
        <f t="shared" si="1237"/>
        <v>0</v>
      </c>
      <c r="CD334" s="13">
        <f t="shared" si="1238"/>
        <v>0</v>
      </c>
      <c r="CE334" s="13">
        <f t="shared" si="1239"/>
        <v>0</v>
      </c>
      <c r="CF334" s="13">
        <f t="shared" si="1240"/>
        <v>0</v>
      </c>
      <c r="CG334" s="13">
        <f t="shared" si="1241"/>
        <v>0</v>
      </c>
      <c r="CH334" s="13">
        <f t="shared" si="1242"/>
        <v>0</v>
      </c>
      <c r="CI334" s="13">
        <f t="shared" si="1243"/>
        <v>0</v>
      </c>
      <c r="CJ334" s="13">
        <f t="shared" si="1244"/>
        <v>0</v>
      </c>
      <c r="CK334" s="13">
        <f t="shared" si="1245"/>
        <v>0</v>
      </c>
      <c r="CL334" s="13">
        <f t="shared" si="1246"/>
        <v>0</v>
      </c>
      <c r="CM334" s="13">
        <f t="shared" si="1247"/>
        <v>0</v>
      </c>
      <c r="CN334" s="13">
        <f t="shared" si="1248"/>
        <v>0</v>
      </c>
      <c r="CO334" s="13">
        <f t="shared" si="1249"/>
        <v>0</v>
      </c>
      <c r="CP334" s="13">
        <f t="shared" si="1250"/>
        <v>0</v>
      </c>
      <c r="CQ334" s="13">
        <f t="shared" si="1251"/>
        <v>0</v>
      </c>
      <c r="CR334" s="13">
        <f t="shared" si="1252"/>
        <v>0</v>
      </c>
      <c r="CS334" s="13">
        <f t="shared" si="1253"/>
        <v>0</v>
      </c>
      <c r="CT334" s="13">
        <f t="shared" si="1254"/>
        <v>0</v>
      </c>
      <c r="CU334" s="13">
        <f t="shared" si="1255"/>
        <v>0</v>
      </c>
      <c r="CV334" s="13">
        <f t="shared" si="1256"/>
        <v>0</v>
      </c>
      <c r="CW334" s="13">
        <f t="shared" si="1257"/>
        <v>0</v>
      </c>
      <c r="CX334" s="13">
        <f t="shared" si="1258"/>
        <v>0</v>
      </c>
      <c r="CY334" s="13">
        <f t="shared" si="1259"/>
        <v>0</v>
      </c>
      <c r="CZ334" s="13">
        <f t="shared" si="1260"/>
        <v>0</v>
      </c>
      <c r="DA334" s="13">
        <f t="shared" si="1261"/>
        <v>0</v>
      </c>
      <c r="DB334" s="13">
        <f t="shared" si="1262"/>
        <v>0</v>
      </c>
      <c r="DC334" s="13">
        <f t="shared" si="1263"/>
        <v>0</v>
      </c>
      <c r="DD334" s="13">
        <f t="shared" si="1264"/>
        <v>0</v>
      </c>
      <c r="DE334" s="13">
        <f t="shared" si="1265"/>
        <v>0</v>
      </c>
      <c r="DF334" s="13">
        <f t="shared" si="1266"/>
        <v>0</v>
      </c>
      <c r="DG334" s="13">
        <f t="shared" si="1267"/>
        <v>0</v>
      </c>
      <c r="DH334" s="13">
        <f t="shared" si="1268"/>
        <v>0</v>
      </c>
      <c r="DI334" s="13">
        <f t="shared" si="1269"/>
        <v>0</v>
      </c>
      <c r="DJ334" s="13">
        <f t="shared" si="1270"/>
        <v>0</v>
      </c>
      <c r="DK334" s="13">
        <f t="shared" si="1271"/>
        <v>0</v>
      </c>
      <c r="DL334" s="13">
        <f t="shared" si="1272"/>
        <v>0</v>
      </c>
      <c r="DM334" s="13">
        <f t="shared" si="1273"/>
        <v>0</v>
      </c>
    </row>
    <row r="335" spans="1:117" ht="12.75" customHeight="1" x14ac:dyDescent="0.2">
      <c r="A335" s="26" t="s">
        <v>316</v>
      </c>
      <c r="B335" s="15">
        <f>B110+B150+B180+B196+B197+B304+B305+B328+B329</f>
        <v>1070</v>
      </c>
      <c r="C335" s="15">
        <f t="shared" ref="C335:AM335" si="1303">C110+C150+C180+C196+C197+C304+C305+C328+C329</f>
        <v>194</v>
      </c>
      <c r="D335" s="15">
        <f t="shared" si="1303"/>
        <v>156</v>
      </c>
      <c r="E335" s="15">
        <f t="shared" si="1303"/>
        <v>0</v>
      </c>
      <c r="F335" s="15">
        <f t="shared" si="1303"/>
        <v>0</v>
      </c>
      <c r="G335" s="15">
        <f t="shared" si="1303"/>
        <v>0</v>
      </c>
      <c r="H335" s="15">
        <f t="shared" si="1303"/>
        <v>0</v>
      </c>
      <c r="I335" s="15">
        <f t="shared" si="1303"/>
        <v>1420</v>
      </c>
      <c r="J335" s="15">
        <f t="shared" si="1303"/>
        <v>0</v>
      </c>
      <c r="K335" s="15">
        <f t="shared" si="1303"/>
        <v>0</v>
      </c>
      <c r="L335" s="15">
        <f t="shared" si="1303"/>
        <v>0</v>
      </c>
      <c r="M335" s="15">
        <f t="shared" si="1303"/>
        <v>0</v>
      </c>
      <c r="N335" s="15">
        <f t="shared" si="1303"/>
        <v>0</v>
      </c>
      <c r="O335" s="15">
        <f t="shared" si="1303"/>
        <v>0</v>
      </c>
      <c r="P335" s="15">
        <f t="shared" si="1303"/>
        <v>0</v>
      </c>
      <c r="Q335" s="15">
        <f t="shared" si="1303"/>
        <v>0</v>
      </c>
      <c r="R335" s="15">
        <f t="shared" si="1303"/>
        <v>0</v>
      </c>
      <c r="S335" s="15">
        <f t="shared" si="1303"/>
        <v>0</v>
      </c>
      <c r="T335" s="15">
        <f t="shared" si="1303"/>
        <v>0</v>
      </c>
      <c r="U335" s="15">
        <f t="shared" si="1303"/>
        <v>0</v>
      </c>
      <c r="V335" s="15">
        <f t="shared" si="1303"/>
        <v>0</v>
      </c>
      <c r="W335" s="15">
        <f t="shared" si="1303"/>
        <v>0</v>
      </c>
      <c r="X335" s="15">
        <f t="shared" si="1303"/>
        <v>0</v>
      </c>
      <c r="Y335" s="15">
        <f t="shared" si="1303"/>
        <v>0</v>
      </c>
      <c r="Z335" s="15">
        <f t="shared" si="1303"/>
        <v>0</v>
      </c>
      <c r="AA335" s="15">
        <f t="shared" si="1303"/>
        <v>0</v>
      </c>
      <c r="AB335" s="15">
        <f t="shared" si="1303"/>
        <v>0</v>
      </c>
      <c r="AC335" s="15">
        <f t="shared" si="1303"/>
        <v>0</v>
      </c>
      <c r="AD335" s="15">
        <f t="shared" si="1303"/>
        <v>0</v>
      </c>
      <c r="AE335" s="15">
        <f t="shared" si="1303"/>
        <v>0</v>
      </c>
      <c r="AF335" s="15">
        <f t="shared" si="1303"/>
        <v>1420</v>
      </c>
      <c r="AG335" s="15">
        <f t="shared" si="1303"/>
        <v>0</v>
      </c>
      <c r="AH335" s="15">
        <f t="shared" si="1303"/>
        <v>0</v>
      </c>
      <c r="AI335" s="15">
        <f t="shared" si="1303"/>
        <v>1420</v>
      </c>
      <c r="AJ335" s="15">
        <f t="shared" si="1303"/>
        <v>220</v>
      </c>
      <c r="AK335" s="15">
        <f t="shared" si="1303"/>
        <v>1640</v>
      </c>
      <c r="AL335" s="15">
        <f t="shared" si="1303"/>
        <v>0</v>
      </c>
      <c r="AM335" s="15">
        <f t="shared" si="1303"/>
        <v>0</v>
      </c>
      <c r="AO335" s="16">
        <f t="shared" ref="AO335:AU335" si="1304">AO110+AO150+AO180+AO196+AO197+AO304+AO305+AO328+AO329</f>
        <v>1070</v>
      </c>
      <c r="AP335" s="16">
        <f t="shared" si="1304"/>
        <v>194</v>
      </c>
      <c r="AQ335" s="16">
        <f t="shared" si="1304"/>
        <v>156</v>
      </c>
      <c r="AR335" s="16">
        <f t="shared" si="1304"/>
        <v>0</v>
      </c>
      <c r="AS335" s="16">
        <f t="shared" si="1304"/>
        <v>0</v>
      </c>
      <c r="AT335" s="16">
        <f t="shared" si="1304"/>
        <v>0</v>
      </c>
      <c r="AU335" s="16">
        <f t="shared" si="1304"/>
        <v>0</v>
      </c>
      <c r="AV335" s="34">
        <f t="shared" ref="AV335" si="1305">SUM(AO335:AU335)</f>
        <v>1420</v>
      </c>
      <c r="AW335" s="16">
        <f t="shared" ref="AW335:BD335" si="1306">AW110+AW150+AW180+AW196+AW197+AW304+AW305+AW328+AW329</f>
        <v>0</v>
      </c>
      <c r="AX335" s="16">
        <f t="shared" si="1306"/>
        <v>0</v>
      </c>
      <c r="AY335" s="16">
        <f t="shared" si="1306"/>
        <v>0</v>
      </c>
      <c r="AZ335" s="16">
        <f t="shared" si="1306"/>
        <v>0</v>
      </c>
      <c r="BA335" s="16">
        <f t="shared" si="1306"/>
        <v>0</v>
      </c>
      <c r="BB335" s="16">
        <f t="shared" si="1306"/>
        <v>0</v>
      </c>
      <c r="BC335" s="16">
        <f t="shared" si="1306"/>
        <v>0</v>
      </c>
      <c r="BD335" s="16">
        <f t="shared" si="1306"/>
        <v>0</v>
      </c>
      <c r="BE335" s="15">
        <f t="shared" ref="BE335" si="1307">SUM(AX335:BD335)</f>
        <v>0</v>
      </c>
      <c r="BF335" s="16">
        <f t="shared" ref="BF335:BK335" si="1308">BF110+BF150+BF180+BF196+BF197+BF304+BF305+BF328+BF329</f>
        <v>0</v>
      </c>
      <c r="BG335" s="16">
        <f t="shared" si="1308"/>
        <v>0</v>
      </c>
      <c r="BH335" s="16">
        <f t="shared" si="1308"/>
        <v>0</v>
      </c>
      <c r="BI335" s="16">
        <f t="shared" si="1308"/>
        <v>0</v>
      </c>
      <c r="BJ335" s="16">
        <f t="shared" si="1308"/>
        <v>0</v>
      </c>
      <c r="BK335" s="16">
        <f t="shared" si="1308"/>
        <v>0</v>
      </c>
      <c r="BL335" s="16">
        <f t="shared" ref="BL335" si="1309">SUM(BG335:BK335)</f>
        <v>0</v>
      </c>
      <c r="BM335" s="16">
        <f t="shared" ref="BM335:BR335" si="1310">BM110+BM150+BM180+BM196+BM197+BM304+BM305+BM328+BM329</f>
        <v>0</v>
      </c>
      <c r="BN335" s="16">
        <f t="shared" si="1310"/>
        <v>0</v>
      </c>
      <c r="BO335" s="16">
        <f t="shared" si="1310"/>
        <v>0</v>
      </c>
      <c r="BP335" s="16">
        <f t="shared" si="1310"/>
        <v>0</v>
      </c>
      <c r="BQ335" s="16">
        <f t="shared" si="1310"/>
        <v>0</v>
      </c>
      <c r="BR335" s="35">
        <f t="shared" si="1310"/>
        <v>0</v>
      </c>
      <c r="BS335" s="15">
        <f>AV335+AW335+BE335+BL335+BR335+BF335</f>
        <v>1420</v>
      </c>
      <c r="BT335" s="16">
        <f>BT110+BT150+BT180+BT196+BT197+BT304+BT305+BT328+BT329</f>
        <v>0</v>
      </c>
      <c r="BU335" s="16">
        <f>BU110+BU150+BU180+BU196+BU197+BU304+BU305+BU328+BU329</f>
        <v>0</v>
      </c>
      <c r="BV335" s="34">
        <f t="shared" ref="BV335" si="1311">SUM(BS335+BT335+BU335)</f>
        <v>1420</v>
      </c>
      <c r="BW335" s="16">
        <f>BW110+BW150+BW180+BW196+BW197+BW304+BW305+BW328+BW329</f>
        <v>220</v>
      </c>
      <c r="BX335" s="15">
        <f>BV335+BW335</f>
        <v>1640</v>
      </c>
      <c r="BY335" s="16">
        <f>BY110+BY150+BY180+BY196+BY197+BY304+BY305+BY328+BY329</f>
        <v>0</v>
      </c>
      <c r="BZ335" s="18">
        <f>BZ110+BZ150+BZ180+BZ196+BZ197+BZ304+BZ305+BZ328+BZ329</f>
        <v>0</v>
      </c>
      <c r="CB335" s="13">
        <f t="shared" si="1236"/>
        <v>0</v>
      </c>
      <c r="CC335" s="13">
        <f t="shared" si="1237"/>
        <v>0</v>
      </c>
      <c r="CD335" s="13">
        <f t="shared" si="1238"/>
        <v>0</v>
      </c>
      <c r="CE335" s="13">
        <f t="shared" si="1239"/>
        <v>0</v>
      </c>
      <c r="CF335" s="13">
        <f t="shared" si="1240"/>
        <v>0</v>
      </c>
      <c r="CG335" s="13">
        <f t="shared" si="1241"/>
        <v>0</v>
      </c>
      <c r="CH335" s="13">
        <f t="shared" si="1242"/>
        <v>0</v>
      </c>
      <c r="CI335" s="13">
        <f t="shared" si="1243"/>
        <v>0</v>
      </c>
      <c r="CJ335" s="13">
        <f t="shared" si="1244"/>
        <v>0</v>
      </c>
      <c r="CK335" s="13">
        <f t="shared" si="1245"/>
        <v>0</v>
      </c>
      <c r="CL335" s="13">
        <f t="shared" si="1246"/>
        <v>0</v>
      </c>
      <c r="CM335" s="13">
        <f t="shared" si="1247"/>
        <v>0</v>
      </c>
      <c r="CN335" s="13">
        <f t="shared" si="1248"/>
        <v>0</v>
      </c>
      <c r="CO335" s="13">
        <f t="shared" si="1249"/>
        <v>0</v>
      </c>
      <c r="CP335" s="13">
        <f t="shared" si="1250"/>
        <v>0</v>
      </c>
      <c r="CQ335" s="13">
        <f t="shared" si="1251"/>
        <v>0</v>
      </c>
      <c r="CR335" s="13">
        <f t="shared" si="1252"/>
        <v>0</v>
      </c>
      <c r="CS335" s="13">
        <f t="shared" si="1253"/>
        <v>0</v>
      </c>
      <c r="CT335" s="13">
        <f t="shared" si="1254"/>
        <v>0</v>
      </c>
      <c r="CU335" s="13">
        <f t="shared" si="1255"/>
        <v>0</v>
      </c>
      <c r="CV335" s="13">
        <f t="shared" si="1256"/>
        <v>0</v>
      </c>
      <c r="CW335" s="13">
        <f t="shared" si="1257"/>
        <v>0</v>
      </c>
      <c r="CX335" s="13">
        <f t="shared" si="1258"/>
        <v>0</v>
      </c>
      <c r="CY335" s="13">
        <f t="shared" si="1259"/>
        <v>0</v>
      </c>
      <c r="CZ335" s="13">
        <f t="shared" si="1260"/>
        <v>0</v>
      </c>
      <c r="DA335" s="13">
        <f t="shared" si="1261"/>
        <v>0</v>
      </c>
      <c r="DB335" s="13">
        <f t="shared" si="1262"/>
        <v>0</v>
      </c>
      <c r="DC335" s="13">
        <f t="shared" si="1263"/>
        <v>0</v>
      </c>
      <c r="DD335" s="13">
        <f t="shared" si="1264"/>
        <v>0</v>
      </c>
      <c r="DE335" s="13">
        <f t="shared" si="1265"/>
        <v>0</v>
      </c>
      <c r="DF335" s="13">
        <f t="shared" si="1266"/>
        <v>0</v>
      </c>
      <c r="DG335" s="13">
        <f t="shared" si="1267"/>
        <v>0</v>
      </c>
      <c r="DH335" s="13">
        <f t="shared" si="1268"/>
        <v>0</v>
      </c>
      <c r="DI335" s="13">
        <f t="shared" si="1269"/>
        <v>0</v>
      </c>
      <c r="DJ335" s="13">
        <f t="shared" si="1270"/>
        <v>0</v>
      </c>
      <c r="DK335" s="13">
        <f t="shared" si="1271"/>
        <v>0</v>
      </c>
      <c r="DL335" s="13">
        <f t="shared" si="1272"/>
        <v>0</v>
      </c>
      <c r="DM335" s="13">
        <f t="shared" si="1273"/>
        <v>0</v>
      </c>
    </row>
    <row r="336" spans="1:117" s="52" customFormat="1" ht="12.75" customHeight="1" x14ac:dyDescent="0.2">
      <c r="A336" s="26"/>
      <c r="B336" s="13"/>
      <c r="C336" s="45"/>
      <c r="D336" s="45"/>
      <c r="E336" s="17"/>
      <c r="F336" s="13"/>
      <c r="G336" s="13"/>
      <c r="H336" s="14"/>
      <c r="I336" s="34"/>
      <c r="J336" s="13"/>
      <c r="K336" s="13"/>
      <c r="L336" s="13"/>
      <c r="M336" s="13"/>
      <c r="N336" s="13"/>
      <c r="O336" s="13"/>
      <c r="P336" s="13"/>
      <c r="Q336" s="13"/>
      <c r="R336" s="15"/>
      <c r="S336" s="13"/>
      <c r="T336" s="13"/>
      <c r="U336" s="13"/>
      <c r="V336" s="13"/>
      <c r="W336" s="13"/>
      <c r="X336" s="13"/>
      <c r="Y336" s="16"/>
      <c r="Z336" s="13"/>
      <c r="AA336" s="13"/>
      <c r="AB336" s="13"/>
      <c r="AC336" s="13"/>
      <c r="AD336" s="13"/>
      <c r="AE336" s="35"/>
      <c r="AF336" s="15"/>
      <c r="AG336" s="13"/>
      <c r="AH336" s="13"/>
      <c r="AI336" s="34"/>
      <c r="AJ336" s="13"/>
      <c r="AK336" s="15"/>
      <c r="AL336" s="13"/>
      <c r="AM336" s="18"/>
      <c r="AN336" s="24"/>
      <c r="AO336" s="13"/>
      <c r="AP336" s="45"/>
      <c r="AQ336" s="45"/>
      <c r="AR336" s="17"/>
      <c r="AS336" s="13"/>
      <c r="AT336" s="13"/>
      <c r="AU336" s="14"/>
      <c r="AV336" s="34"/>
      <c r="AW336" s="13"/>
      <c r="AX336" s="13"/>
      <c r="AY336" s="13"/>
      <c r="AZ336" s="13"/>
      <c r="BA336" s="13"/>
      <c r="BB336" s="13"/>
      <c r="BC336" s="13"/>
      <c r="BD336" s="13"/>
      <c r="BE336" s="15"/>
      <c r="BF336" s="13"/>
      <c r="BG336" s="13"/>
      <c r="BH336" s="13"/>
      <c r="BI336" s="13"/>
      <c r="BJ336" s="13"/>
      <c r="BK336" s="13"/>
      <c r="BL336" s="16"/>
      <c r="BM336" s="13"/>
      <c r="BN336" s="13"/>
      <c r="BO336" s="13"/>
      <c r="BP336" s="13"/>
      <c r="BQ336" s="13"/>
      <c r="BR336" s="35"/>
      <c r="BS336" s="15"/>
      <c r="BT336" s="13"/>
      <c r="BU336" s="13"/>
      <c r="BV336" s="34"/>
      <c r="BW336" s="13"/>
      <c r="BX336" s="15"/>
      <c r="BY336" s="13"/>
      <c r="BZ336" s="18"/>
      <c r="CB336" s="13">
        <f t="shared" si="1236"/>
        <v>0</v>
      </c>
      <c r="CC336" s="13">
        <f t="shared" si="1237"/>
        <v>0</v>
      </c>
      <c r="CD336" s="13">
        <f t="shared" si="1238"/>
        <v>0</v>
      </c>
      <c r="CE336" s="13">
        <f t="shared" si="1239"/>
        <v>0</v>
      </c>
      <c r="CF336" s="13">
        <f t="shared" si="1240"/>
        <v>0</v>
      </c>
      <c r="CG336" s="13">
        <f t="shared" si="1241"/>
        <v>0</v>
      </c>
      <c r="CH336" s="13">
        <f t="shared" si="1242"/>
        <v>0</v>
      </c>
      <c r="CI336" s="13">
        <f t="shared" si="1243"/>
        <v>0</v>
      </c>
      <c r="CJ336" s="13">
        <f t="shared" si="1244"/>
        <v>0</v>
      </c>
      <c r="CK336" s="13">
        <f t="shared" si="1245"/>
        <v>0</v>
      </c>
      <c r="CL336" s="13">
        <f t="shared" si="1246"/>
        <v>0</v>
      </c>
      <c r="CM336" s="13">
        <f t="shared" si="1247"/>
        <v>0</v>
      </c>
      <c r="CN336" s="13">
        <f t="shared" si="1248"/>
        <v>0</v>
      </c>
      <c r="CO336" s="13">
        <f t="shared" si="1249"/>
        <v>0</v>
      </c>
      <c r="CP336" s="13">
        <f t="shared" si="1250"/>
        <v>0</v>
      </c>
      <c r="CQ336" s="13">
        <f t="shared" si="1251"/>
        <v>0</v>
      </c>
      <c r="CR336" s="13">
        <f t="shared" si="1252"/>
        <v>0</v>
      </c>
      <c r="CS336" s="13">
        <f t="shared" si="1253"/>
        <v>0</v>
      </c>
      <c r="CT336" s="13">
        <f t="shared" si="1254"/>
        <v>0</v>
      </c>
      <c r="CU336" s="13">
        <f t="shared" si="1255"/>
        <v>0</v>
      </c>
      <c r="CV336" s="13">
        <f t="shared" si="1256"/>
        <v>0</v>
      </c>
      <c r="CW336" s="13">
        <f t="shared" si="1257"/>
        <v>0</v>
      </c>
      <c r="CX336" s="13">
        <f t="shared" si="1258"/>
        <v>0</v>
      </c>
      <c r="CY336" s="13">
        <f t="shared" si="1259"/>
        <v>0</v>
      </c>
      <c r="CZ336" s="13">
        <f t="shared" si="1260"/>
        <v>0</v>
      </c>
      <c r="DA336" s="13">
        <f t="shared" si="1261"/>
        <v>0</v>
      </c>
      <c r="DB336" s="13">
        <f t="shared" si="1262"/>
        <v>0</v>
      </c>
      <c r="DC336" s="13">
        <f t="shared" si="1263"/>
        <v>0</v>
      </c>
      <c r="DD336" s="13">
        <f t="shared" si="1264"/>
        <v>0</v>
      </c>
      <c r="DE336" s="13">
        <f t="shared" si="1265"/>
        <v>0</v>
      </c>
      <c r="DF336" s="13">
        <f t="shared" si="1266"/>
        <v>0</v>
      </c>
      <c r="DG336" s="13">
        <f t="shared" si="1267"/>
        <v>0</v>
      </c>
      <c r="DH336" s="13">
        <f t="shared" si="1268"/>
        <v>0</v>
      </c>
      <c r="DI336" s="13">
        <f t="shared" si="1269"/>
        <v>0</v>
      </c>
      <c r="DJ336" s="13">
        <f t="shared" si="1270"/>
        <v>0</v>
      </c>
      <c r="DK336" s="13">
        <f t="shared" si="1271"/>
        <v>0</v>
      </c>
      <c r="DL336" s="13">
        <f t="shared" si="1272"/>
        <v>0</v>
      </c>
      <c r="DM336" s="13">
        <f t="shared" si="1273"/>
        <v>0</v>
      </c>
    </row>
    <row r="337" spans="1:117" ht="12.75" customHeight="1" x14ac:dyDescent="0.2">
      <c r="A337" s="26" t="s">
        <v>317</v>
      </c>
      <c r="B337" s="44">
        <f>B333+B331+B335</f>
        <v>53059.8</v>
      </c>
      <c r="C337" s="44">
        <f t="shared" ref="C337:AM337" si="1312">C333+C331+C335</f>
        <v>4203</v>
      </c>
      <c r="D337" s="44">
        <f t="shared" si="1312"/>
        <v>27303</v>
      </c>
      <c r="E337" s="44">
        <f t="shared" si="1312"/>
        <v>7875</v>
      </c>
      <c r="F337" s="44">
        <f t="shared" si="1312"/>
        <v>947</v>
      </c>
      <c r="G337" s="44">
        <f t="shared" si="1312"/>
        <v>0</v>
      </c>
      <c r="H337" s="44">
        <f t="shared" si="1312"/>
        <v>0</v>
      </c>
      <c r="I337" s="44">
        <f t="shared" si="1312"/>
        <v>93387.8</v>
      </c>
      <c r="J337" s="44">
        <f t="shared" si="1312"/>
        <v>335</v>
      </c>
      <c r="K337" s="44">
        <f t="shared" si="1312"/>
        <v>190</v>
      </c>
      <c r="L337" s="44">
        <f t="shared" si="1312"/>
        <v>83</v>
      </c>
      <c r="M337" s="44">
        <f t="shared" si="1312"/>
        <v>145</v>
      </c>
      <c r="N337" s="44">
        <f t="shared" si="1312"/>
        <v>0</v>
      </c>
      <c r="O337" s="44">
        <f t="shared" si="1312"/>
        <v>0.5</v>
      </c>
      <c r="P337" s="44">
        <f t="shared" si="1312"/>
        <v>1</v>
      </c>
      <c r="Q337" s="44">
        <f t="shared" si="1312"/>
        <v>9.5499999999999989</v>
      </c>
      <c r="R337" s="44">
        <f t="shared" si="1312"/>
        <v>429.04999999999995</v>
      </c>
      <c r="S337" s="44">
        <f t="shared" si="1312"/>
        <v>0.5</v>
      </c>
      <c r="T337" s="44">
        <f t="shared" si="1312"/>
        <v>14194</v>
      </c>
      <c r="U337" s="44">
        <f t="shared" si="1312"/>
        <v>288</v>
      </c>
      <c r="V337" s="44">
        <f t="shared" si="1312"/>
        <v>0</v>
      </c>
      <c r="W337" s="44">
        <f t="shared" si="1312"/>
        <v>1650</v>
      </c>
      <c r="X337" s="44">
        <f t="shared" si="1312"/>
        <v>320</v>
      </c>
      <c r="Y337" s="44">
        <f t="shared" si="1312"/>
        <v>16452</v>
      </c>
      <c r="Z337" s="44">
        <f t="shared" si="1312"/>
        <v>0</v>
      </c>
      <c r="AA337" s="44">
        <f t="shared" si="1312"/>
        <v>0</v>
      </c>
      <c r="AB337" s="44">
        <f t="shared" si="1312"/>
        <v>2856</v>
      </c>
      <c r="AC337" s="44">
        <f t="shared" si="1312"/>
        <v>424</v>
      </c>
      <c r="AD337" s="44">
        <f t="shared" si="1312"/>
        <v>21213</v>
      </c>
      <c r="AE337" s="44">
        <f t="shared" si="1312"/>
        <v>24493</v>
      </c>
      <c r="AF337" s="44">
        <f t="shared" si="1312"/>
        <v>135097.35</v>
      </c>
      <c r="AG337" s="44">
        <f t="shared" si="1312"/>
        <v>500</v>
      </c>
      <c r="AH337" s="44">
        <f t="shared" si="1312"/>
        <v>100172.22</v>
      </c>
      <c r="AI337" s="44">
        <f t="shared" si="1312"/>
        <v>235769.57</v>
      </c>
      <c r="AJ337" s="44">
        <f t="shared" si="1312"/>
        <v>30691.41</v>
      </c>
      <c r="AK337" s="44">
        <f t="shared" si="1312"/>
        <v>266460.98</v>
      </c>
      <c r="AL337" s="44">
        <f t="shared" si="1312"/>
        <v>1.19</v>
      </c>
      <c r="AM337" s="44">
        <f t="shared" si="1312"/>
        <v>1482</v>
      </c>
      <c r="AO337" s="15">
        <f>AO333+AO331+AO335</f>
        <v>54305.8</v>
      </c>
      <c r="AP337" s="43">
        <f t="shared" ref="AP337:AU337" si="1313">AP333+AP331+AP335</f>
        <v>4868</v>
      </c>
      <c r="AQ337" s="43">
        <f t="shared" si="1313"/>
        <v>28642.400000000001</v>
      </c>
      <c r="AR337" s="43">
        <f t="shared" si="1313"/>
        <v>7202</v>
      </c>
      <c r="AS337" s="16">
        <f t="shared" si="1313"/>
        <v>1516</v>
      </c>
      <c r="AT337" s="16">
        <f t="shared" si="1313"/>
        <v>0</v>
      </c>
      <c r="AU337" s="39">
        <f t="shared" si="1313"/>
        <v>0</v>
      </c>
      <c r="AV337" s="15">
        <f t="shared" ref="AV337" si="1314">SUM(AO337:AU337)</f>
        <v>96534.200000000012</v>
      </c>
      <c r="AW337" s="15">
        <f t="shared" ref="AW337:BD337" si="1315">AW333+AW331+AW335</f>
        <v>340</v>
      </c>
      <c r="AX337" s="15">
        <f t="shared" si="1315"/>
        <v>181.5</v>
      </c>
      <c r="AY337" s="15">
        <f t="shared" si="1315"/>
        <v>83</v>
      </c>
      <c r="AZ337" s="15">
        <f t="shared" si="1315"/>
        <v>131.5</v>
      </c>
      <c r="BA337" s="15">
        <f t="shared" si="1315"/>
        <v>0</v>
      </c>
      <c r="BB337" s="44">
        <f t="shared" si="1315"/>
        <v>0.5</v>
      </c>
      <c r="BC337" s="44">
        <f t="shared" si="1315"/>
        <v>1</v>
      </c>
      <c r="BD337" s="44">
        <f t="shared" si="1315"/>
        <v>9.5</v>
      </c>
      <c r="BE337" s="44">
        <f t="shared" ref="BE337" si="1316">SUM(AX337:BD337)</f>
        <v>407</v>
      </c>
      <c r="BF337" s="15">
        <f t="shared" ref="BF337:BK337" si="1317">BF333+BF331+BF335</f>
        <v>0</v>
      </c>
      <c r="BG337" s="16">
        <f t="shared" si="1317"/>
        <v>7287</v>
      </c>
      <c r="BH337" s="16">
        <f t="shared" si="1317"/>
        <v>288</v>
      </c>
      <c r="BI337" s="16">
        <f t="shared" si="1317"/>
        <v>300</v>
      </c>
      <c r="BJ337" s="16">
        <f t="shared" si="1317"/>
        <v>2020</v>
      </c>
      <c r="BK337" s="16">
        <f t="shared" si="1317"/>
        <v>120</v>
      </c>
      <c r="BL337" s="16">
        <f t="shared" ref="BL337" si="1318">SUM(BG337:BK337)</f>
        <v>10015</v>
      </c>
      <c r="BM337" s="16">
        <f>BM333+BM331+BM335</f>
        <v>0</v>
      </c>
      <c r="BN337" s="16">
        <f>BN333+BN331+BN335</f>
        <v>0</v>
      </c>
      <c r="BO337" s="43">
        <f>BO333+BO331+BO335</f>
        <v>2811</v>
      </c>
      <c r="BP337" s="16">
        <f>BP333+BP331+BP335</f>
        <v>80</v>
      </c>
      <c r="BQ337" s="16">
        <f>BQ333+BQ331+BQ335</f>
        <v>19309</v>
      </c>
      <c r="BR337" s="17">
        <f t="shared" ref="BR337" si="1319">SUM(BM337:BQ337)</f>
        <v>22200</v>
      </c>
      <c r="BS337" s="15">
        <f>AV337+AW337+BE337+BL337+BR337+BF337</f>
        <v>129496.20000000001</v>
      </c>
      <c r="BT337" s="16">
        <f>BT333+BT331+BT335</f>
        <v>1500</v>
      </c>
      <c r="BU337" s="44">
        <f>BU333+BU331+BU335</f>
        <v>101049.62</v>
      </c>
      <c r="BV337" s="44">
        <f t="shared" ref="BV337" si="1320">SUM(BS337+BT337+BU337)</f>
        <v>232045.82</v>
      </c>
      <c r="BW337" s="16">
        <f>BW333+BW331+BW335</f>
        <v>25628.7</v>
      </c>
      <c r="BX337" s="44">
        <f>BV337+BW337</f>
        <v>257674.52000000002</v>
      </c>
      <c r="BY337" s="16">
        <f>BY333+BY331+BY335</f>
        <v>1.19</v>
      </c>
      <c r="BZ337" s="18">
        <f>BZ333+BZ331+BZ335</f>
        <v>1352.6</v>
      </c>
      <c r="CB337" s="13">
        <f t="shared" si="1236"/>
        <v>-1246</v>
      </c>
      <c r="CC337" s="13">
        <f t="shared" si="1237"/>
        <v>-665</v>
      </c>
      <c r="CD337" s="13">
        <f t="shared" si="1238"/>
        <v>-1339.4000000000015</v>
      </c>
      <c r="CE337" s="13">
        <f t="shared" si="1239"/>
        <v>673</v>
      </c>
      <c r="CF337" s="13">
        <f t="shared" si="1240"/>
        <v>-569</v>
      </c>
      <c r="CG337" s="13">
        <f t="shared" si="1241"/>
        <v>0</v>
      </c>
      <c r="CH337" s="13">
        <f t="shared" si="1242"/>
        <v>0</v>
      </c>
      <c r="CI337" s="13">
        <f t="shared" si="1243"/>
        <v>-3146.4000000000087</v>
      </c>
      <c r="CJ337" s="13">
        <f t="shared" si="1244"/>
        <v>-5</v>
      </c>
      <c r="CK337" s="13">
        <f t="shared" si="1245"/>
        <v>8.5</v>
      </c>
      <c r="CL337" s="13">
        <f t="shared" si="1246"/>
        <v>0</v>
      </c>
      <c r="CM337" s="13">
        <f t="shared" si="1247"/>
        <v>13.5</v>
      </c>
      <c r="CN337" s="13">
        <f t="shared" si="1248"/>
        <v>0</v>
      </c>
      <c r="CO337" s="13">
        <f t="shared" si="1249"/>
        <v>0</v>
      </c>
      <c r="CP337" s="13">
        <f t="shared" si="1250"/>
        <v>0</v>
      </c>
      <c r="CQ337" s="13">
        <f t="shared" si="1251"/>
        <v>4.9999999999998934E-2</v>
      </c>
      <c r="CR337" s="13">
        <f t="shared" si="1252"/>
        <v>22.049999999999955</v>
      </c>
      <c r="CS337" s="13">
        <f t="shared" si="1253"/>
        <v>0.5</v>
      </c>
      <c r="CT337" s="13">
        <f t="shared" si="1254"/>
        <v>6907</v>
      </c>
      <c r="CU337" s="13">
        <f t="shared" si="1255"/>
        <v>0</v>
      </c>
      <c r="CV337" s="13">
        <f t="shared" si="1256"/>
        <v>-300</v>
      </c>
      <c r="CW337" s="13">
        <f t="shared" si="1257"/>
        <v>-370</v>
      </c>
      <c r="CX337" s="13">
        <f t="shared" si="1258"/>
        <v>200</v>
      </c>
      <c r="CY337" s="13">
        <f t="shared" si="1259"/>
        <v>6437</v>
      </c>
      <c r="CZ337" s="13">
        <f t="shared" si="1260"/>
        <v>0</v>
      </c>
      <c r="DA337" s="13">
        <f t="shared" si="1261"/>
        <v>0</v>
      </c>
      <c r="DB337" s="13">
        <f t="shared" si="1262"/>
        <v>45</v>
      </c>
      <c r="DC337" s="13">
        <f t="shared" si="1263"/>
        <v>344</v>
      </c>
      <c r="DD337" s="13">
        <f t="shared" si="1264"/>
        <v>1904</v>
      </c>
      <c r="DE337" s="13">
        <f t="shared" si="1265"/>
        <v>2293</v>
      </c>
      <c r="DF337" s="13">
        <f t="shared" si="1266"/>
        <v>5601.1499999999942</v>
      </c>
      <c r="DG337" s="13">
        <f t="shared" si="1267"/>
        <v>-1000</v>
      </c>
      <c r="DH337" s="13">
        <f t="shared" si="1268"/>
        <v>-877.39999999999418</v>
      </c>
      <c r="DI337" s="13">
        <f t="shared" si="1269"/>
        <v>3723.75</v>
      </c>
      <c r="DJ337" s="13">
        <f t="shared" si="1270"/>
        <v>5062.7099999999991</v>
      </c>
      <c r="DK337" s="13">
        <f t="shared" si="1271"/>
        <v>8786.4599999999627</v>
      </c>
      <c r="DL337" s="13">
        <f t="shared" si="1272"/>
        <v>0</v>
      </c>
      <c r="DM337" s="13">
        <f t="shared" si="1273"/>
        <v>129.40000000000009</v>
      </c>
    </row>
    <row r="339" spans="1:117" x14ac:dyDescent="0.2">
      <c r="A339" s="40" t="s">
        <v>352</v>
      </c>
      <c r="B339" s="15">
        <v>54305.8</v>
      </c>
      <c r="C339" s="43">
        <v>4868</v>
      </c>
      <c r="D339" s="43">
        <v>28642.400000000001</v>
      </c>
      <c r="E339" s="43">
        <v>7202</v>
      </c>
      <c r="F339" s="16">
        <v>1516</v>
      </c>
      <c r="G339" s="16">
        <v>0</v>
      </c>
      <c r="H339" s="39">
        <v>0</v>
      </c>
      <c r="I339" s="15">
        <v>96534.200000000012</v>
      </c>
      <c r="J339" s="15">
        <v>340</v>
      </c>
      <c r="K339" s="15">
        <v>181.5</v>
      </c>
      <c r="L339" s="15">
        <v>83</v>
      </c>
      <c r="M339" s="15">
        <v>131.5</v>
      </c>
      <c r="N339" s="15">
        <v>0</v>
      </c>
      <c r="O339" s="44">
        <v>0.5</v>
      </c>
      <c r="P339" s="44">
        <v>1</v>
      </c>
      <c r="Q339" s="44">
        <v>9.5</v>
      </c>
      <c r="R339" s="44">
        <v>407</v>
      </c>
      <c r="S339" s="15">
        <v>0</v>
      </c>
      <c r="T339" s="16">
        <v>7287</v>
      </c>
      <c r="U339" s="16">
        <v>288</v>
      </c>
      <c r="V339" s="16">
        <v>300</v>
      </c>
      <c r="W339" s="16">
        <v>2020</v>
      </c>
      <c r="X339" s="16">
        <v>120</v>
      </c>
      <c r="Y339" s="16">
        <v>10015</v>
      </c>
      <c r="Z339" s="16">
        <v>0</v>
      </c>
      <c r="AA339" s="16">
        <v>0</v>
      </c>
      <c r="AB339" s="43">
        <v>2811</v>
      </c>
      <c r="AC339" s="16">
        <v>80</v>
      </c>
      <c r="AD339" s="16">
        <v>19309</v>
      </c>
      <c r="AE339" s="17">
        <v>22200</v>
      </c>
      <c r="AF339" s="15">
        <v>129496.20000000001</v>
      </c>
      <c r="AG339" s="16">
        <v>1500</v>
      </c>
      <c r="AH339" s="44">
        <v>101049.62</v>
      </c>
      <c r="AI339" s="44">
        <v>232045.82</v>
      </c>
      <c r="AJ339" s="16">
        <v>25628.7</v>
      </c>
      <c r="AK339" s="44">
        <v>257674.52000000002</v>
      </c>
      <c r="AL339" s="16">
        <v>1.19</v>
      </c>
      <c r="AM339" s="18">
        <v>1352.6</v>
      </c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117" x14ac:dyDescent="0.2">
      <c r="A340" s="18" t="s">
        <v>353</v>
      </c>
      <c r="B340" s="15">
        <f>B337-B339</f>
        <v>-1246</v>
      </c>
      <c r="C340" s="15">
        <f t="shared" ref="C340:AM340" si="1321">C337-C339</f>
        <v>-665</v>
      </c>
      <c r="D340" s="15">
        <f t="shared" si="1321"/>
        <v>-1339.4000000000015</v>
      </c>
      <c r="E340" s="15">
        <f t="shared" si="1321"/>
        <v>673</v>
      </c>
      <c r="F340" s="15">
        <f t="shared" si="1321"/>
        <v>-569</v>
      </c>
      <c r="G340" s="15">
        <f t="shared" si="1321"/>
        <v>0</v>
      </c>
      <c r="H340" s="15">
        <f t="shared" si="1321"/>
        <v>0</v>
      </c>
      <c r="I340" s="15">
        <f t="shared" si="1321"/>
        <v>-3146.4000000000087</v>
      </c>
      <c r="J340" s="15">
        <f t="shared" si="1321"/>
        <v>-5</v>
      </c>
      <c r="K340" s="15">
        <f t="shared" si="1321"/>
        <v>8.5</v>
      </c>
      <c r="L340" s="15">
        <f t="shared" si="1321"/>
        <v>0</v>
      </c>
      <c r="M340" s="15">
        <f t="shared" si="1321"/>
        <v>13.5</v>
      </c>
      <c r="N340" s="15">
        <f t="shared" si="1321"/>
        <v>0</v>
      </c>
      <c r="O340" s="15">
        <f t="shared" si="1321"/>
        <v>0</v>
      </c>
      <c r="P340" s="15">
        <f t="shared" si="1321"/>
        <v>0</v>
      </c>
      <c r="Q340" s="15">
        <f t="shared" si="1321"/>
        <v>4.9999999999998934E-2</v>
      </c>
      <c r="R340" s="15">
        <f t="shared" si="1321"/>
        <v>22.049999999999955</v>
      </c>
      <c r="S340" s="15">
        <f t="shared" si="1321"/>
        <v>0.5</v>
      </c>
      <c r="T340" s="15">
        <f t="shared" si="1321"/>
        <v>6907</v>
      </c>
      <c r="U340" s="15">
        <f t="shared" si="1321"/>
        <v>0</v>
      </c>
      <c r="V340" s="15">
        <f t="shared" si="1321"/>
        <v>-300</v>
      </c>
      <c r="W340" s="15">
        <f t="shared" si="1321"/>
        <v>-370</v>
      </c>
      <c r="X340" s="15">
        <f t="shared" si="1321"/>
        <v>200</v>
      </c>
      <c r="Y340" s="15">
        <f t="shared" si="1321"/>
        <v>6437</v>
      </c>
      <c r="Z340" s="15">
        <f t="shared" si="1321"/>
        <v>0</v>
      </c>
      <c r="AA340" s="15">
        <f t="shared" si="1321"/>
        <v>0</v>
      </c>
      <c r="AB340" s="15">
        <f t="shared" si="1321"/>
        <v>45</v>
      </c>
      <c r="AC340" s="15">
        <f t="shared" si="1321"/>
        <v>344</v>
      </c>
      <c r="AD340" s="15">
        <f t="shared" si="1321"/>
        <v>1904</v>
      </c>
      <c r="AE340" s="15">
        <f t="shared" si="1321"/>
        <v>2293</v>
      </c>
      <c r="AF340" s="15">
        <f t="shared" si="1321"/>
        <v>5601.1499999999942</v>
      </c>
      <c r="AG340" s="15">
        <f t="shared" si="1321"/>
        <v>-1000</v>
      </c>
      <c r="AH340" s="15">
        <f t="shared" si="1321"/>
        <v>-877.39999999999418</v>
      </c>
      <c r="AI340" s="15">
        <f t="shared" si="1321"/>
        <v>3723.75</v>
      </c>
      <c r="AJ340" s="15">
        <f t="shared" si="1321"/>
        <v>5062.7099999999991</v>
      </c>
      <c r="AK340" s="15">
        <f t="shared" si="1321"/>
        <v>8786.4599999999627</v>
      </c>
      <c r="AL340" s="15">
        <f t="shared" si="1321"/>
        <v>0</v>
      </c>
      <c r="AM340" s="15">
        <f t="shared" si="1321"/>
        <v>129.40000000000009</v>
      </c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</sheetData>
  <mergeCells count="131">
    <mergeCell ref="BW4:BW6"/>
    <mergeCell ref="BX4:BX6"/>
    <mergeCell ref="BY4:BY6"/>
    <mergeCell ref="BZ4:BZ6"/>
    <mergeCell ref="BG5:BG6"/>
    <mergeCell ref="AO4:AV4"/>
    <mergeCell ref="AW4:AW6"/>
    <mergeCell ref="AX4:BD4"/>
    <mergeCell ref="BE4:BE6"/>
    <mergeCell ref="BG4:BL4"/>
    <mergeCell ref="BB5:BB6"/>
    <mergeCell ref="BC5:BC6"/>
    <mergeCell ref="BD5:BD6"/>
    <mergeCell ref="BH5:BH6"/>
    <mergeCell ref="BF4:BF6"/>
    <mergeCell ref="AP5:AP6"/>
    <mergeCell ref="AV5:AV6"/>
    <mergeCell ref="AY5:AY6"/>
    <mergeCell ref="AZ5:AZ6"/>
    <mergeCell ref="BA5:BA6"/>
    <mergeCell ref="BT4:BT6"/>
    <mergeCell ref="BU4:BU6"/>
    <mergeCell ref="BV4:BV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M4:BR4"/>
    <mergeCell ref="BS4:BS6"/>
    <mergeCell ref="AT5:AT6"/>
    <mergeCell ref="AU5:AU6"/>
    <mergeCell ref="AO5:AO6"/>
    <mergeCell ref="AX5:AX6"/>
    <mergeCell ref="A1:AL1"/>
    <mergeCell ref="A2:AL2"/>
    <mergeCell ref="B4:I4"/>
    <mergeCell ref="J4:J6"/>
    <mergeCell ref="K4:Q4"/>
    <mergeCell ref="R4:R6"/>
    <mergeCell ref="S4:S6"/>
    <mergeCell ref="T4:Y4"/>
    <mergeCell ref="Z4:AE4"/>
    <mergeCell ref="AF4:AF6"/>
    <mergeCell ref="Q5:Q6"/>
    <mergeCell ref="M5:M6"/>
    <mergeCell ref="AL4:AL6"/>
    <mergeCell ref="AM4:AM6"/>
    <mergeCell ref="AQ5:AQ6"/>
    <mergeCell ref="AR5:AR6"/>
    <mergeCell ref="AS5:AS6"/>
    <mergeCell ref="N5:N6"/>
    <mergeCell ref="O5:O6"/>
    <mergeCell ref="P5:P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AO1:BZ1"/>
    <mergeCell ref="AO2:BZ2"/>
    <mergeCell ref="CB4:CI4"/>
    <mergeCell ref="CJ4:CJ6"/>
    <mergeCell ref="CK4:CQ4"/>
    <mergeCell ref="CP5:CP6"/>
    <mergeCell ref="CQ5:CQ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G4:AG6"/>
    <mergeCell ref="AH4:AH6"/>
    <mergeCell ref="AI4:AI6"/>
    <mergeCell ref="AJ4:AJ6"/>
    <mergeCell ref="AK4:AK6"/>
    <mergeCell ref="CZ4:DE4"/>
    <mergeCell ref="DF4:DF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CB1:DM2"/>
    <mergeCell ref="DL4:DL6"/>
    <mergeCell ref="DM4:DM6"/>
    <mergeCell ref="CB5:CB6"/>
    <mergeCell ref="CC5:CC6"/>
    <mergeCell ref="CD5:CD6"/>
    <mergeCell ref="CE5:CE6"/>
    <mergeCell ref="CF5:CF6"/>
    <mergeCell ref="CG5:CG6"/>
    <mergeCell ref="CH5:CH6"/>
    <mergeCell ref="CI5:CI6"/>
    <mergeCell ref="CK5:CK6"/>
    <mergeCell ref="CL5:CL6"/>
    <mergeCell ref="CM5:CM6"/>
    <mergeCell ref="CN5:CN6"/>
    <mergeCell ref="CO5:CO6"/>
    <mergeCell ref="DG4:DG6"/>
    <mergeCell ref="DH4:DH6"/>
    <mergeCell ref="DI4:DI6"/>
    <mergeCell ref="DJ4:DJ6"/>
    <mergeCell ref="DK4:DK6"/>
    <mergeCell ref="CR4:CR6"/>
    <mergeCell ref="CS4:CS6"/>
    <mergeCell ref="CT4:CY4"/>
  </mergeCells>
  <conditionalFormatting sqref="A1:A1048576">
    <cfRule type="duplicateValues" dxfId="7" priority="2"/>
  </conditionalFormatting>
  <conditionalFormatting sqref="AO1:AO2">
    <cfRule type="duplicateValues" dxfId="6" priority="1"/>
  </conditionalFormatting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"/>
  <sheetViews>
    <sheetView zoomScale="150" zoomScaleNormal="150" workbookViewId="0">
      <selection activeCell="C23" sqref="C23"/>
    </sheetView>
  </sheetViews>
  <sheetFormatPr defaultColWidth="8.85546875" defaultRowHeight="12.75" x14ac:dyDescent="0.2"/>
  <cols>
    <col min="1" max="1" width="16.85546875" style="1" customWidth="1"/>
    <col min="2" max="2" width="6.42578125" style="5" customWidth="1"/>
    <col min="3" max="3" width="4.85546875" style="5" customWidth="1"/>
    <col min="4" max="4" width="5.85546875" style="5" customWidth="1"/>
    <col min="5" max="5" width="5" style="5" customWidth="1"/>
    <col min="6" max="6" width="5.140625" style="5" customWidth="1"/>
    <col min="7" max="7" width="3" style="5" customWidth="1"/>
    <col min="8" max="8" width="4" style="5" customWidth="1"/>
    <col min="9" max="9" width="5.5703125" style="5" customWidth="1"/>
    <col min="10" max="11" width="4.5703125" style="5" customWidth="1"/>
    <col min="12" max="12" width="4" style="5" customWidth="1"/>
    <col min="13" max="13" width="5.140625" style="5" customWidth="1"/>
    <col min="14" max="16" width="4" style="5" customWidth="1"/>
    <col min="17" max="17" width="5" style="5" customWidth="1"/>
    <col min="18" max="18" width="4.5703125" style="6" customWidth="1"/>
    <col min="19" max="19" width="3.42578125" style="5" customWidth="1"/>
    <col min="20" max="20" width="6" style="5" customWidth="1"/>
    <col min="21" max="21" width="4.140625" style="5" customWidth="1"/>
    <col min="22" max="22" width="4.28515625" style="5" customWidth="1"/>
    <col min="23" max="23" width="4.85546875" style="5" customWidth="1"/>
    <col min="24" max="24" width="4.140625" style="5" customWidth="1"/>
    <col min="25" max="25" width="5.7109375" style="6" customWidth="1"/>
    <col min="26" max="26" width="3.42578125" style="5" customWidth="1"/>
    <col min="27" max="27" width="4.28515625" style="5" customWidth="1"/>
    <col min="28" max="29" width="4.85546875" style="5" customWidth="1"/>
    <col min="30" max="30" width="6.140625" style="5" customWidth="1"/>
    <col min="31" max="31" width="6.42578125" style="5" customWidth="1"/>
    <col min="32" max="32" width="7" style="5" customWidth="1"/>
    <col min="33" max="33" width="4.85546875" style="5" customWidth="1"/>
    <col min="34" max="34" width="6.85546875" style="5" customWidth="1"/>
    <col min="35" max="35" width="7.42578125" style="6" customWidth="1"/>
    <col min="36" max="36" width="6" style="5" customWidth="1"/>
    <col min="37" max="37" width="6.85546875" style="6" customWidth="1"/>
    <col min="38" max="38" width="3.42578125" style="5" customWidth="1"/>
    <col min="39" max="39" width="5.7109375" style="1" customWidth="1"/>
    <col min="40" max="40" width="8.85546875" style="2"/>
    <col min="41" max="169" width="8.85546875" style="4"/>
    <col min="170" max="170" width="16.85546875" style="4" customWidth="1"/>
    <col min="171" max="171" width="5.42578125" style="4" customWidth="1"/>
    <col min="172" max="172" width="4.85546875" style="4" customWidth="1"/>
    <col min="173" max="173" width="5.85546875" style="4" customWidth="1"/>
    <col min="174" max="174" width="5" style="4" customWidth="1"/>
    <col min="175" max="175" width="5.140625" style="4" customWidth="1"/>
    <col min="176" max="176" width="2.42578125" style="4" customWidth="1"/>
    <col min="177" max="177" width="4" style="4" customWidth="1"/>
    <col min="178" max="178" width="5.5703125" style="4" customWidth="1"/>
    <col min="179" max="179" width="4.5703125" style="4" customWidth="1"/>
    <col min="180" max="185" width="4" style="4" customWidth="1"/>
    <col min="186" max="186" width="5" style="4" customWidth="1"/>
    <col min="187" max="187" width="4.5703125" style="4" customWidth="1"/>
    <col min="188" max="188" width="3.42578125" style="4" customWidth="1"/>
    <col min="189" max="189" width="3.7109375" style="4" customWidth="1"/>
    <col min="190" max="191" width="3" style="4" customWidth="1"/>
    <col min="192" max="192" width="3.5703125" style="4" customWidth="1"/>
    <col min="193" max="193" width="3" style="4" customWidth="1"/>
    <col min="194" max="194" width="4.140625" style="4" customWidth="1"/>
    <col min="195" max="195" width="2.42578125" style="4" customWidth="1"/>
    <col min="196" max="196" width="4.28515625" style="4" customWidth="1"/>
    <col min="197" max="197" width="3.85546875" style="4" customWidth="1"/>
    <col min="198" max="198" width="5.140625" style="4" customWidth="1"/>
    <col min="199" max="199" width="6.42578125" style="4" customWidth="1"/>
    <col min="200" max="200" width="5.7109375" style="4" customWidth="1"/>
    <col min="201" max="201" width="7" style="4" customWidth="1"/>
    <col min="202" max="202" width="4.140625" style="4" customWidth="1"/>
    <col min="203" max="203" width="6.85546875" style="4" customWidth="1"/>
    <col min="204" max="204" width="7.42578125" style="4" customWidth="1"/>
    <col min="205" max="205" width="4.42578125" style="4" customWidth="1"/>
    <col min="206" max="206" width="6.85546875" style="4" customWidth="1"/>
    <col min="207" max="207" width="5" style="4" customWidth="1"/>
    <col min="208" max="208" width="4.140625" style="4" customWidth="1"/>
    <col min="209" max="425" width="8.85546875" style="4"/>
    <col min="426" max="426" width="16.85546875" style="4" customWidth="1"/>
    <col min="427" max="427" width="5.42578125" style="4" customWidth="1"/>
    <col min="428" max="428" width="4.85546875" style="4" customWidth="1"/>
    <col min="429" max="429" width="5.85546875" style="4" customWidth="1"/>
    <col min="430" max="430" width="5" style="4" customWidth="1"/>
    <col min="431" max="431" width="5.140625" style="4" customWidth="1"/>
    <col min="432" max="432" width="2.42578125" style="4" customWidth="1"/>
    <col min="433" max="433" width="4" style="4" customWidth="1"/>
    <col min="434" max="434" width="5.5703125" style="4" customWidth="1"/>
    <col min="435" max="435" width="4.5703125" style="4" customWidth="1"/>
    <col min="436" max="441" width="4" style="4" customWidth="1"/>
    <col min="442" max="442" width="5" style="4" customWidth="1"/>
    <col min="443" max="443" width="4.5703125" style="4" customWidth="1"/>
    <col min="444" max="444" width="3.42578125" style="4" customWidth="1"/>
    <col min="445" max="445" width="3.7109375" style="4" customWidth="1"/>
    <col min="446" max="447" width="3" style="4" customWidth="1"/>
    <col min="448" max="448" width="3.5703125" style="4" customWidth="1"/>
    <col min="449" max="449" width="3" style="4" customWidth="1"/>
    <col min="450" max="450" width="4.140625" style="4" customWidth="1"/>
    <col min="451" max="451" width="2.42578125" style="4" customWidth="1"/>
    <col min="452" max="452" width="4.28515625" style="4" customWidth="1"/>
    <col min="453" max="453" width="3.85546875" style="4" customWidth="1"/>
    <col min="454" max="454" width="5.140625" style="4" customWidth="1"/>
    <col min="455" max="455" width="6.42578125" style="4" customWidth="1"/>
    <col min="456" max="456" width="5.7109375" style="4" customWidth="1"/>
    <col min="457" max="457" width="7" style="4" customWidth="1"/>
    <col min="458" max="458" width="4.140625" style="4" customWidth="1"/>
    <col min="459" max="459" width="6.85546875" style="4" customWidth="1"/>
    <col min="460" max="460" width="7.42578125" style="4" customWidth="1"/>
    <col min="461" max="461" width="4.42578125" style="4" customWidth="1"/>
    <col min="462" max="462" width="6.85546875" style="4" customWidth="1"/>
    <col min="463" max="463" width="5" style="4" customWidth="1"/>
    <col min="464" max="464" width="4.140625" style="4" customWidth="1"/>
    <col min="465" max="681" width="8.85546875" style="4"/>
    <col min="682" max="682" width="16.85546875" style="4" customWidth="1"/>
    <col min="683" max="683" width="5.42578125" style="4" customWidth="1"/>
    <col min="684" max="684" width="4.85546875" style="4" customWidth="1"/>
    <col min="685" max="685" width="5.85546875" style="4" customWidth="1"/>
    <col min="686" max="686" width="5" style="4" customWidth="1"/>
    <col min="687" max="687" width="5.140625" style="4" customWidth="1"/>
    <col min="688" max="688" width="2.42578125" style="4" customWidth="1"/>
    <col min="689" max="689" width="4" style="4" customWidth="1"/>
    <col min="690" max="690" width="5.5703125" style="4" customWidth="1"/>
    <col min="691" max="691" width="4.5703125" style="4" customWidth="1"/>
    <col min="692" max="697" width="4" style="4" customWidth="1"/>
    <col min="698" max="698" width="5" style="4" customWidth="1"/>
    <col min="699" max="699" width="4.5703125" style="4" customWidth="1"/>
    <col min="700" max="700" width="3.42578125" style="4" customWidth="1"/>
    <col min="701" max="701" width="3.7109375" style="4" customWidth="1"/>
    <col min="702" max="703" width="3" style="4" customWidth="1"/>
    <col min="704" max="704" width="3.5703125" style="4" customWidth="1"/>
    <col min="705" max="705" width="3" style="4" customWidth="1"/>
    <col min="706" max="706" width="4.140625" style="4" customWidth="1"/>
    <col min="707" max="707" width="2.42578125" style="4" customWidth="1"/>
    <col min="708" max="708" width="4.28515625" style="4" customWidth="1"/>
    <col min="709" max="709" width="3.85546875" style="4" customWidth="1"/>
    <col min="710" max="710" width="5.140625" style="4" customWidth="1"/>
    <col min="711" max="711" width="6.42578125" style="4" customWidth="1"/>
    <col min="712" max="712" width="5.7109375" style="4" customWidth="1"/>
    <col min="713" max="713" width="7" style="4" customWidth="1"/>
    <col min="714" max="714" width="4.140625" style="4" customWidth="1"/>
    <col min="715" max="715" width="6.85546875" style="4" customWidth="1"/>
    <col min="716" max="716" width="7.42578125" style="4" customWidth="1"/>
    <col min="717" max="717" width="4.42578125" style="4" customWidth="1"/>
    <col min="718" max="718" width="6.85546875" style="4" customWidth="1"/>
    <col min="719" max="719" width="5" style="4" customWidth="1"/>
    <col min="720" max="720" width="4.140625" style="4" customWidth="1"/>
    <col min="721" max="937" width="8.85546875" style="4"/>
    <col min="938" max="938" width="16.85546875" style="4" customWidth="1"/>
    <col min="939" max="939" width="5.42578125" style="4" customWidth="1"/>
    <col min="940" max="940" width="4.85546875" style="4" customWidth="1"/>
    <col min="941" max="941" width="5.85546875" style="4" customWidth="1"/>
    <col min="942" max="942" width="5" style="4" customWidth="1"/>
    <col min="943" max="943" width="5.140625" style="4" customWidth="1"/>
    <col min="944" max="944" width="2.42578125" style="4" customWidth="1"/>
    <col min="945" max="945" width="4" style="4" customWidth="1"/>
    <col min="946" max="946" width="5.5703125" style="4" customWidth="1"/>
    <col min="947" max="947" width="4.5703125" style="4" customWidth="1"/>
    <col min="948" max="953" width="4" style="4" customWidth="1"/>
    <col min="954" max="954" width="5" style="4" customWidth="1"/>
    <col min="955" max="955" width="4.5703125" style="4" customWidth="1"/>
    <col min="956" max="956" width="3.42578125" style="4" customWidth="1"/>
    <col min="957" max="957" width="3.7109375" style="4" customWidth="1"/>
    <col min="958" max="959" width="3" style="4" customWidth="1"/>
    <col min="960" max="960" width="3.5703125" style="4" customWidth="1"/>
    <col min="961" max="961" width="3" style="4" customWidth="1"/>
    <col min="962" max="962" width="4.140625" style="4" customWidth="1"/>
    <col min="963" max="963" width="2.42578125" style="4" customWidth="1"/>
    <col min="964" max="964" width="4.28515625" style="4" customWidth="1"/>
    <col min="965" max="965" width="3.85546875" style="4" customWidth="1"/>
    <col min="966" max="966" width="5.140625" style="4" customWidth="1"/>
    <col min="967" max="967" width="6.42578125" style="4" customWidth="1"/>
    <col min="968" max="968" width="5.7109375" style="4" customWidth="1"/>
    <col min="969" max="969" width="7" style="4" customWidth="1"/>
    <col min="970" max="970" width="4.140625" style="4" customWidth="1"/>
    <col min="971" max="971" width="6.85546875" style="4" customWidth="1"/>
    <col min="972" max="972" width="7.42578125" style="4" customWidth="1"/>
    <col min="973" max="973" width="4.42578125" style="4" customWidth="1"/>
    <col min="974" max="974" width="6.85546875" style="4" customWidth="1"/>
    <col min="975" max="975" width="5" style="4" customWidth="1"/>
    <col min="976" max="976" width="4.140625" style="4" customWidth="1"/>
    <col min="977" max="1193" width="8.85546875" style="4"/>
    <col min="1194" max="1194" width="16.85546875" style="4" customWidth="1"/>
    <col min="1195" max="1195" width="5.42578125" style="4" customWidth="1"/>
    <col min="1196" max="1196" width="4.85546875" style="4" customWidth="1"/>
    <col min="1197" max="1197" width="5.85546875" style="4" customWidth="1"/>
    <col min="1198" max="1198" width="5" style="4" customWidth="1"/>
    <col min="1199" max="1199" width="5.140625" style="4" customWidth="1"/>
    <col min="1200" max="1200" width="2.42578125" style="4" customWidth="1"/>
    <col min="1201" max="1201" width="4" style="4" customWidth="1"/>
    <col min="1202" max="1202" width="5.5703125" style="4" customWidth="1"/>
    <col min="1203" max="1203" width="4.5703125" style="4" customWidth="1"/>
    <col min="1204" max="1209" width="4" style="4" customWidth="1"/>
    <col min="1210" max="1210" width="5" style="4" customWidth="1"/>
    <col min="1211" max="1211" width="4.5703125" style="4" customWidth="1"/>
    <col min="1212" max="1212" width="3.42578125" style="4" customWidth="1"/>
    <col min="1213" max="1213" width="3.7109375" style="4" customWidth="1"/>
    <col min="1214" max="1215" width="3" style="4" customWidth="1"/>
    <col min="1216" max="1216" width="3.5703125" style="4" customWidth="1"/>
    <col min="1217" max="1217" width="3" style="4" customWidth="1"/>
    <col min="1218" max="1218" width="4.140625" style="4" customWidth="1"/>
    <col min="1219" max="1219" width="2.42578125" style="4" customWidth="1"/>
    <col min="1220" max="1220" width="4.28515625" style="4" customWidth="1"/>
    <col min="1221" max="1221" width="3.85546875" style="4" customWidth="1"/>
    <col min="1222" max="1222" width="5.140625" style="4" customWidth="1"/>
    <col min="1223" max="1223" width="6.42578125" style="4" customWidth="1"/>
    <col min="1224" max="1224" width="5.7109375" style="4" customWidth="1"/>
    <col min="1225" max="1225" width="7" style="4" customWidth="1"/>
    <col min="1226" max="1226" width="4.140625" style="4" customWidth="1"/>
    <col min="1227" max="1227" width="6.85546875" style="4" customWidth="1"/>
    <col min="1228" max="1228" width="7.42578125" style="4" customWidth="1"/>
    <col min="1229" max="1229" width="4.42578125" style="4" customWidth="1"/>
    <col min="1230" max="1230" width="6.85546875" style="4" customWidth="1"/>
    <col min="1231" max="1231" width="5" style="4" customWidth="1"/>
    <col min="1232" max="1232" width="4.140625" style="4" customWidth="1"/>
    <col min="1233" max="1449" width="8.85546875" style="4"/>
    <col min="1450" max="1450" width="16.85546875" style="4" customWidth="1"/>
    <col min="1451" max="1451" width="5.42578125" style="4" customWidth="1"/>
    <col min="1452" max="1452" width="4.85546875" style="4" customWidth="1"/>
    <col min="1453" max="1453" width="5.85546875" style="4" customWidth="1"/>
    <col min="1454" max="1454" width="5" style="4" customWidth="1"/>
    <col min="1455" max="1455" width="5.140625" style="4" customWidth="1"/>
    <col min="1456" max="1456" width="2.42578125" style="4" customWidth="1"/>
    <col min="1457" max="1457" width="4" style="4" customWidth="1"/>
    <col min="1458" max="1458" width="5.5703125" style="4" customWidth="1"/>
    <col min="1459" max="1459" width="4.5703125" style="4" customWidth="1"/>
    <col min="1460" max="1465" width="4" style="4" customWidth="1"/>
    <col min="1466" max="1466" width="5" style="4" customWidth="1"/>
    <col min="1467" max="1467" width="4.5703125" style="4" customWidth="1"/>
    <col min="1468" max="1468" width="3.42578125" style="4" customWidth="1"/>
    <col min="1469" max="1469" width="3.7109375" style="4" customWidth="1"/>
    <col min="1470" max="1471" width="3" style="4" customWidth="1"/>
    <col min="1472" max="1472" width="3.5703125" style="4" customWidth="1"/>
    <col min="1473" max="1473" width="3" style="4" customWidth="1"/>
    <col min="1474" max="1474" width="4.140625" style="4" customWidth="1"/>
    <col min="1475" max="1475" width="2.42578125" style="4" customWidth="1"/>
    <col min="1476" max="1476" width="4.28515625" style="4" customWidth="1"/>
    <col min="1477" max="1477" width="3.85546875" style="4" customWidth="1"/>
    <col min="1478" max="1478" width="5.140625" style="4" customWidth="1"/>
    <col min="1479" max="1479" width="6.42578125" style="4" customWidth="1"/>
    <col min="1480" max="1480" width="5.7109375" style="4" customWidth="1"/>
    <col min="1481" max="1481" width="7" style="4" customWidth="1"/>
    <col min="1482" max="1482" width="4.140625" style="4" customWidth="1"/>
    <col min="1483" max="1483" width="6.85546875" style="4" customWidth="1"/>
    <col min="1484" max="1484" width="7.42578125" style="4" customWidth="1"/>
    <col min="1485" max="1485" width="4.42578125" style="4" customWidth="1"/>
    <col min="1486" max="1486" width="6.85546875" style="4" customWidth="1"/>
    <col min="1487" max="1487" width="5" style="4" customWidth="1"/>
    <col min="1488" max="1488" width="4.140625" style="4" customWidth="1"/>
    <col min="1489" max="1705" width="8.85546875" style="4"/>
    <col min="1706" max="1706" width="16.85546875" style="4" customWidth="1"/>
    <col min="1707" max="1707" width="5.42578125" style="4" customWidth="1"/>
    <col min="1708" max="1708" width="4.85546875" style="4" customWidth="1"/>
    <col min="1709" max="1709" width="5.85546875" style="4" customWidth="1"/>
    <col min="1710" max="1710" width="5" style="4" customWidth="1"/>
    <col min="1711" max="1711" width="5.140625" style="4" customWidth="1"/>
    <col min="1712" max="1712" width="2.42578125" style="4" customWidth="1"/>
    <col min="1713" max="1713" width="4" style="4" customWidth="1"/>
    <col min="1714" max="1714" width="5.5703125" style="4" customWidth="1"/>
    <col min="1715" max="1715" width="4.5703125" style="4" customWidth="1"/>
    <col min="1716" max="1721" width="4" style="4" customWidth="1"/>
    <col min="1722" max="1722" width="5" style="4" customWidth="1"/>
    <col min="1723" max="1723" width="4.5703125" style="4" customWidth="1"/>
    <col min="1724" max="1724" width="3.42578125" style="4" customWidth="1"/>
    <col min="1725" max="1725" width="3.7109375" style="4" customWidth="1"/>
    <col min="1726" max="1727" width="3" style="4" customWidth="1"/>
    <col min="1728" max="1728" width="3.5703125" style="4" customWidth="1"/>
    <col min="1729" max="1729" width="3" style="4" customWidth="1"/>
    <col min="1730" max="1730" width="4.140625" style="4" customWidth="1"/>
    <col min="1731" max="1731" width="2.42578125" style="4" customWidth="1"/>
    <col min="1732" max="1732" width="4.28515625" style="4" customWidth="1"/>
    <col min="1733" max="1733" width="3.85546875" style="4" customWidth="1"/>
    <col min="1734" max="1734" width="5.140625" style="4" customWidth="1"/>
    <col min="1735" max="1735" width="6.42578125" style="4" customWidth="1"/>
    <col min="1736" max="1736" width="5.7109375" style="4" customWidth="1"/>
    <col min="1737" max="1737" width="7" style="4" customWidth="1"/>
    <col min="1738" max="1738" width="4.140625" style="4" customWidth="1"/>
    <col min="1739" max="1739" width="6.85546875" style="4" customWidth="1"/>
    <col min="1740" max="1740" width="7.42578125" style="4" customWidth="1"/>
    <col min="1741" max="1741" width="4.42578125" style="4" customWidth="1"/>
    <col min="1742" max="1742" width="6.85546875" style="4" customWidth="1"/>
    <col min="1743" max="1743" width="5" style="4" customWidth="1"/>
    <col min="1744" max="1744" width="4.140625" style="4" customWidth="1"/>
    <col min="1745" max="1961" width="8.85546875" style="4"/>
    <col min="1962" max="1962" width="16.85546875" style="4" customWidth="1"/>
    <col min="1963" max="1963" width="5.42578125" style="4" customWidth="1"/>
    <col min="1964" max="1964" width="4.85546875" style="4" customWidth="1"/>
    <col min="1965" max="1965" width="5.85546875" style="4" customWidth="1"/>
    <col min="1966" max="1966" width="5" style="4" customWidth="1"/>
    <col min="1967" max="1967" width="5.140625" style="4" customWidth="1"/>
    <col min="1968" max="1968" width="2.42578125" style="4" customWidth="1"/>
    <col min="1969" max="1969" width="4" style="4" customWidth="1"/>
    <col min="1970" max="1970" width="5.5703125" style="4" customWidth="1"/>
    <col min="1971" max="1971" width="4.5703125" style="4" customWidth="1"/>
    <col min="1972" max="1977" width="4" style="4" customWidth="1"/>
    <col min="1978" max="1978" width="5" style="4" customWidth="1"/>
    <col min="1979" max="1979" width="4.5703125" style="4" customWidth="1"/>
    <col min="1980" max="1980" width="3.42578125" style="4" customWidth="1"/>
    <col min="1981" max="1981" width="3.7109375" style="4" customWidth="1"/>
    <col min="1982" max="1983" width="3" style="4" customWidth="1"/>
    <col min="1984" max="1984" width="3.5703125" style="4" customWidth="1"/>
    <col min="1985" max="1985" width="3" style="4" customWidth="1"/>
    <col min="1986" max="1986" width="4.140625" style="4" customWidth="1"/>
    <col min="1987" max="1987" width="2.42578125" style="4" customWidth="1"/>
    <col min="1988" max="1988" width="4.28515625" style="4" customWidth="1"/>
    <col min="1989" max="1989" width="3.85546875" style="4" customWidth="1"/>
    <col min="1990" max="1990" width="5.140625" style="4" customWidth="1"/>
    <col min="1991" max="1991" width="6.42578125" style="4" customWidth="1"/>
    <col min="1992" max="1992" width="5.7109375" style="4" customWidth="1"/>
    <col min="1993" max="1993" width="7" style="4" customWidth="1"/>
    <col min="1994" max="1994" width="4.140625" style="4" customWidth="1"/>
    <col min="1995" max="1995" width="6.85546875" style="4" customWidth="1"/>
    <col min="1996" max="1996" width="7.42578125" style="4" customWidth="1"/>
    <col min="1997" max="1997" width="4.42578125" style="4" customWidth="1"/>
    <col min="1998" max="1998" width="6.85546875" style="4" customWidth="1"/>
    <col min="1999" max="1999" width="5" style="4" customWidth="1"/>
    <col min="2000" max="2000" width="4.140625" style="4" customWidth="1"/>
    <col min="2001" max="2217" width="8.85546875" style="4"/>
    <col min="2218" max="2218" width="16.85546875" style="4" customWidth="1"/>
    <col min="2219" max="2219" width="5.42578125" style="4" customWidth="1"/>
    <col min="2220" max="2220" width="4.85546875" style="4" customWidth="1"/>
    <col min="2221" max="2221" width="5.85546875" style="4" customWidth="1"/>
    <col min="2222" max="2222" width="5" style="4" customWidth="1"/>
    <col min="2223" max="2223" width="5.140625" style="4" customWidth="1"/>
    <col min="2224" max="2224" width="2.42578125" style="4" customWidth="1"/>
    <col min="2225" max="2225" width="4" style="4" customWidth="1"/>
    <col min="2226" max="2226" width="5.5703125" style="4" customWidth="1"/>
    <col min="2227" max="2227" width="4.5703125" style="4" customWidth="1"/>
    <col min="2228" max="2233" width="4" style="4" customWidth="1"/>
    <col min="2234" max="2234" width="5" style="4" customWidth="1"/>
    <col min="2235" max="2235" width="4.5703125" style="4" customWidth="1"/>
    <col min="2236" max="2236" width="3.42578125" style="4" customWidth="1"/>
    <col min="2237" max="2237" width="3.7109375" style="4" customWidth="1"/>
    <col min="2238" max="2239" width="3" style="4" customWidth="1"/>
    <col min="2240" max="2240" width="3.5703125" style="4" customWidth="1"/>
    <col min="2241" max="2241" width="3" style="4" customWidth="1"/>
    <col min="2242" max="2242" width="4.140625" style="4" customWidth="1"/>
    <col min="2243" max="2243" width="2.42578125" style="4" customWidth="1"/>
    <col min="2244" max="2244" width="4.28515625" style="4" customWidth="1"/>
    <col min="2245" max="2245" width="3.85546875" style="4" customWidth="1"/>
    <col min="2246" max="2246" width="5.140625" style="4" customWidth="1"/>
    <col min="2247" max="2247" width="6.42578125" style="4" customWidth="1"/>
    <col min="2248" max="2248" width="5.7109375" style="4" customWidth="1"/>
    <col min="2249" max="2249" width="7" style="4" customWidth="1"/>
    <col min="2250" max="2250" width="4.140625" style="4" customWidth="1"/>
    <col min="2251" max="2251" width="6.85546875" style="4" customWidth="1"/>
    <col min="2252" max="2252" width="7.42578125" style="4" customWidth="1"/>
    <col min="2253" max="2253" width="4.42578125" style="4" customWidth="1"/>
    <col min="2254" max="2254" width="6.85546875" style="4" customWidth="1"/>
    <col min="2255" max="2255" width="5" style="4" customWidth="1"/>
    <col min="2256" max="2256" width="4.140625" style="4" customWidth="1"/>
    <col min="2257" max="2473" width="8.85546875" style="4"/>
    <col min="2474" max="2474" width="16.85546875" style="4" customWidth="1"/>
    <col min="2475" max="2475" width="5.42578125" style="4" customWidth="1"/>
    <col min="2476" max="2476" width="4.85546875" style="4" customWidth="1"/>
    <col min="2477" max="2477" width="5.85546875" style="4" customWidth="1"/>
    <col min="2478" max="2478" width="5" style="4" customWidth="1"/>
    <col min="2479" max="2479" width="5.140625" style="4" customWidth="1"/>
    <col min="2480" max="2480" width="2.42578125" style="4" customWidth="1"/>
    <col min="2481" max="2481" width="4" style="4" customWidth="1"/>
    <col min="2482" max="2482" width="5.5703125" style="4" customWidth="1"/>
    <col min="2483" max="2483" width="4.5703125" style="4" customWidth="1"/>
    <col min="2484" max="2489" width="4" style="4" customWidth="1"/>
    <col min="2490" max="2490" width="5" style="4" customWidth="1"/>
    <col min="2491" max="2491" width="4.5703125" style="4" customWidth="1"/>
    <col min="2492" max="2492" width="3.42578125" style="4" customWidth="1"/>
    <col min="2493" max="2493" width="3.7109375" style="4" customWidth="1"/>
    <col min="2494" max="2495" width="3" style="4" customWidth="1"/>
    <col min="2496" max="2496" width="3.5703125" style="4" customWidth="1"/>
    <col min="2497" max="2497" width="3" style="4" customWidth="1"/>
    <col min="2498" max="2498" width="4.140625" style="4" customWidth="1"/>
    <col min="2499" max="2499" width="2.42578125" style="4" customWidth="1"/>
    <col min="2500" max="2500" width="4.28515625" style="4" customWidth="1"/>
    <col min="2501" max="2501" width="3.85546875" style="4" customWidth="1"/>
    <col min="2502" max="2502" width="5.140625" style="4" customWidth="1"/>
    <col min="2503" max="2503" width="6.42578125" style="4" customWidth="1"/>
    <col min="2504" max="2504" width="5.7109375" style="4" customWidth="1"/>
    <col min="2505" max="2505" width="7" style="4" customWidth="1"/>
    <col min="2506" max="2506" width="4.140625" style="4" customWidth="1"/>
    <col min="2507" max="2507" width="6.85546875" style="4" customWidth="1"/>
    <col min="2508" max="2508" width="7.42578125" style="4" customWidth="1"/>
    <col min="2509" max="2509" width="4.42578125" style="4" customWidth="1"/>
    <col min="2510" max="2510" width="6.85546875" style="4" customWidth="1"/>
    <col min="2511" max="2511" width="5" style="4" customWidth="1"/>
    <col min="2512" max="2512" width="4.140625" style="4" customWidth="1"/>
    <col min="2513" max="2729" width="8.85546875" style="4"/>
    <col min="2730" max="2730" width="16.85546875" style="4" customWidth="1"/>
    <col min="2731" max="2731" width="5.42578125" style="4" customWidth="1"/>
    <col min="2732" max="2732" width="4.85546875" style="4" customWidth="1"/>
    <col min="2733" max="2733" width="5.85546875" style="4" customWidth="1"/>
    <col min="2734" max="2734" width="5" style="4" customWidth="1"/>
    <col min="2735" max="2735" width="5.140625" style="4" customWidth="1"/>
    <col min="2736" max="2736" width="2.42578125" style="4" customWidth="1"/>
    <col min="2737" max="2737" width="4" style="4" customWidth="1"/>
    <col min="2738" max="2738" width="5.5703125" style="4" customWidth="1"/>
    <col min="2739" max="2739" width="4.5703125" style="4" customWidth="1"/>
    <col min="2740" max="2745" width="4" style="4" customWidth="1"/>
    <col min="2746" max="2746" width="5" style="4" customWidth="1"/>
    <col min="2747" max="2747" width="4.5703125" style="4" customWidth="1"/>
    <col min="2748" max="2748" width="3.42578125" style="4" customWidth="1"/>
    <col min="2749" max="2749" width="3.7109375" style="4" customWidth="1"/>
    <col min="2750" max="2751" width="3" style="4" customWidth="1"/>
    <col min="2752" max="2752" width="3.5703125" style="4" customWidth="1"/>
    <col min="2753" max="2753" width="3" style="4" customWidth="1"/>
    <col min="2754" max="2754" width="4.140625" style="4" customWidth="1"/>
    <col min="2755" max="2755" width="2.42578125" style="4" customWidth="1"/>
    <col min="2756" max="2756" width="4.28515625" style="4" customWidth="1"/>
    <col min="2757" max="2757" width="3.85546875" style="4" customWidth="1"/>
    <col min="2758" max="2758" width="5.140625" style="4" customWidth="1"/>
    <col min="2759" max="2759" width="6.42578125" style="4" customWidth="1"/>
    <col min="2760" max="2760" width="5.7109375" style="4" customWidth="1"/>
    <col min="2761" max="2761" width="7" style="4" customWidth="1"/>
    <col min="2762" max="2762" width="4.140625" style="4" customWidth="1"/>
    <col min="2763" max="2763" width="6.85546875" style="4" customWidth="1"/>
    <col min="2764" max="2764" width="7.42578125" style="4" customWidth="1"/>
    <col min="2765" max="2765" width="4.42578125" style="4" customWidth="1"/>
    <col min="2766" max="2766" width="6.85546875" style="4" customWidth="1"/>
    <col min="2767" max="2767" width="5" style="4" customWidth="1"/>
    <col min="2768" max="2768" width="4.140625" style="4" customWidth="1"/>
    <col min="2769" max="2985" width="8.85546875" style="4"/>
    <col min="2986" max="2986" width="16.85546875" style="4" customWidth="1"/>
    <col min="2987" max="2987" width="5.42578125" style="4" customWidth="1"/>
    <col min="2988" max="2988" width="4.85546875" style="4" customWidth="1"/>
    <col min="2989" max="2989" width="5.85546875" style="4" customWidth="1"/>
    <col min="2990" max="2990" width="5" style="4" customWidth="1"/>
    <col min="2991" max="2991" width="5.140625" style="4" customWidth="1"/>
    <col min="2992" max="2992" width="2.42578125" style="4" customWidth="1"/>
    <col min="2993" max="2993" width="4" style="4" customWidth="1"/>
    <col min="2994" max="2994" width="5.5703125" style="4" customWidth="1"/>
    <col min="2995" max="2995" width="4.5703125" style="4" customWidth="1"/>
    <col min="2996" max="3001" width="4" style="4" customWidth="1"/>
    <col min="3002" max="3002" width="5" style="4" customWidth="1"/>
    <col min="3003" max="3003" width="4.5703125" style="4" customWidth="1"/>
    <col min="3004" max="3004" width="3.42578125" style="4" customWidth="1"/>
    <col min="3005" max="3005" width="3.7109375" style="4" customWidth="1"/>
    <col min="3006" max="3007" width="3" style="4" customWidth="1"/>
    <col min="3008" max="3008" width="3.5703125" style="4" customWidth="1"/>
    <col min="3009" max="3009" width="3" style="4" customWidth="1"/>
    <col min="3010" max="3010" width="4.140625" style="4" customWidth="1"/>
    <col min="3011" max="3011" width="2.42578125" style="4" customWidth="1"/>
    <col min="3012" max="3012" width="4.28515625" style="4" customWidth="1"/>
    <col min="3013" max="3013" width="3.85546875" style="4" customWidth="1"/>
    <col min="3014" max="3014" width="5.140625" style="4" customWidth="1"/>
    <col min="3015" max="3015" width="6.42578125" style="4" customWidth="1"/>
    <col min="3016" max="3016" width="5.7109375" style="4" customWidth="1"/>
    <col min="3017" max="3017" width="7" style="4" customWidth="1"/>
    <col min="3018" max="3018" width="4.140625" style="4" customWidth="1"/>
    <col min="3019" max="3019" width="6.85546875" style="4" customWidth="1"/>
    <col min="3020" max="3020" width="7.42578125" style="4" customWidth="1"/>
    <col min="3021" max="3021" width="4.42578125" style="4" customWidth="1"/>
    <col min="3022" max="3022" width="6.85546875" style="4" customWidth="1"/>
    <col min="3023" max="3023" width="5" style="4" customWidth="1"/>
    <col min="3024" max="3024" width="4.140625" style="4" customWidth="1"/>
    <col min="3025" max="3241" width="8.85546875" style="4"/>
    <col min="3242" max="3242" width="16.85546875" style="4" customWidth="1"/>
    <col min="3243" max="3243" width="5.42578125" style="4" customWidth="1"/>
    <col min="3244" max="3244" width="4.85546875" style="4" customWidth="1"/>
    <col min="3245" max="3245" width="5.85546875" style="4" customWidth="1"/>
    <col min="3246" max="3246" width="5" style="4" customWidth="1"/>
    <col min="3247" max="3247" width="5.140625" style="4" customWidth="1"/>
    <col min="3248" max="3248" width="2.42578125" style="4" customWidth="1"/>
    <col min="3249" max="3249" width="4" style="4" customWidth="1"/>
    <col min="3250" max="3250" width="5.5703125" style="4" customWidth="1"/>
    <col min="3251" max="3251" width="4.5703125" style="4" customWidth="1"/>
    <col min="3252" max="3257" width="4" style="4" customWidth="1"/>
    <col min="3258" max="3258" width="5" style="4" customWidth="1"/>
    <col min="3259" max="3259" width="4.5703125" style="4" customWidth="1"/>
    <col min="3260" max="3260" width="3.42578125" style="4" customWidth="1"/>
    <col min="3261" max="3261" width="3.7109375" style="4" customWidth="1"/>
    <col min="3262" max="3263" width="3" style="4" customWidth="1"/>
    <col min="3264" max="3264" width="3.5703125" style="4" customWidth="1"/>
    <col min="3265" max="3265" width="3" style="4" customWidth="1"/>
    <col min="3266" max="3266" width="4.140625" style="4" customWidth="1"/>
    <col min="3267" max="3267" width="2.42578125" style="4" customWidth="1"/>
    <col min="3268" max="3268" width="4.28515625" style="4" customWidth="1"/>
    <col min="3269" max="3269" width="3.85546875" style="4" customWidth="1"/>
    <col min="3270" max="3270" width="5.140625" style="4" customWidth="1"/>
    <col min="3271" max="3271" width="6.42578125" style="4" customWidth="1"/>
    <col min="3272" max="3272" width="5.7109375" style="4" customWidth="1"/>
    <col min="3273" max="3273" width="7" style="4" customWidth="1"/>
    <col min="3274" max="3274" width="4.140625" style="4" customWidth="1"/>
    <col min="3275" max="3275" width="6.85546875" style="4" customWidth="1"/>
    <col min="3276" max="3276" width="7.42578125" style="4" customWidth="1"/>
    <col min="3277" max="3277" width="4.42578125" style="4" customWidth="1"/>
    <col min="3278" max="3278" width="6.85546875" style="4" customWidth="1"/>
    <col min="3279" max="3279" width="5" style="4" customWidth="1"/>
    <col min="3280" max="3280" width="4.140625" style="4" customWidth="1"/>
    <col min="3281" max="3497" width="8.85546875" style="4"/>
    <col min="3498" max="3498" width="16.85546875" style="4" customWidth="1"/>
    <col min="3499" max="3499" width="5.42578125" style="4" customWidth="1"/>
    <col min="3500" max="3500" width="4.85546875" style="4" customWidth="1"/>
    <col min="3501" max="3501" width="5.85546875" style="4" customWidth="1"/>
    <col min="3502" max="3502" width="5" style="4" customWidth="1"/>
    <col min="3503" max="3503" width="5.140625" style="4" customWidth="1"/>
    <col min="3504" max="3504" width="2.42578125" style="4" customWidth="1"/>
    <col min="3505" max="3505" width="4" style="4" customWidth="1"/>
    <col min="3506" max="3506" width="5.5703125" style="4" customWidth="1"/>
    <col min="3507" max="3507" width="4.5703125" style="4" customWidth="1"/>
    <col min="3508" max="3513" width="4" style="4" customWidth="1"/>
    <col min="3514" max="3514" width="5" style="4" customWidth="1"/>
    <col min="3515" max="3515" width="4.5703125" style="4" customWidth="1"/>
    <col min="3516" max="3516" width="3.42578125" style="4" customWidth="1"/>
    <col min="3517" max="3517" width="3.7109375" style="4" customWidth="1"/>
    <col min="3518" max="3519" width="3" style="4" customWidth="1"/>
    <col min="3520" max="3520" width="3.5703125" style="4" customWidth="1"/>
    <col min="3521" max="3521" width="3" style="4" customWidth="1"/>
    <col min="3522" max="3522" width="4.140625" style="4" customWidth="1"/>
    <col min="3523" max="3523" width="2.42578125" style="4" customWidth="1"/>
    <col min="3524" max="3524" width="4.28515625" style="4" customWidth="1"/>
    <col min="3525" max="3525" width="3.85546875" style="4" customWidth="1"/>
    <col min="3526" max="3526" width="5.140625" style="4" customWidth="1"/>
    <col min="3527" max="3527" width="6.42578125" style="4" customWidth="1"/>
    <col min="3528" max="3528" width="5.7109375" style="4" customWidth="1"/>
    <col min="3529" max="3529" width="7" style="4" customWidth="1"/>
    <col min="3530" max="3530" width="4.140625" style="4" customWidth="1"/>
    <col min="3531" max="3531" width="6.85546875" style="4" customWidth="1"/>
    <col min="3532" max="3532" width="7.42578125" style="4" customWidth="1"/>
    <col min="3533" max="3533" width="4.42578125" style="4" customWidth="1"/>
    <col min="3534" max="3534" width="6.85546875" style="4" customWidth="1"/>
    <col min="3535" max="3535" width="5" style="4" customWidth="1"/>
    <col min="3536" max="3536" width="4.140625" style="4" customWidth="1"/>
    <col min="3537" max="3753" width="8.85546875" style="4"/>
    <col min="3754" max="3754" width="16.85546875" style="4" customWidth="1"/>
    <col min="3755" max="3755" width="5.42578125" style="4" customWidth="1"/>
    <col min="3756" max="3756" width="4.85546875" style="4" customWidth="1"/>
    <col min="3757" max="3757" width="5.85546875" style="4" customWidth="1"/>
    <col min="3758" max="3758" width="5" style="4" customWidth="1"/>
    <col min="3759" max="3759" width="5.140625" style="4" customWidth="1"/>
    <col min="3760" max="3760" width="2.42578125" style="4" customWidth="1"/>
    <col min="3761" max="3761" width="4" style="4" customWidth="1"/>
    <col min="3762" max="3762" width="5.5703125" style="4" customWidth="1"/>
    <col min="3763" max="3763" width="4.5703125" style="4" customWidth="1"/>
    <col min="3764" max="3769" width="4" style="4" customWidth="1"/>
    <col min="3770" max="3770" width="5" style="4" customWidth="1"/>
    <col min="3771" max="3771" width="4.5703125" style="4" customWidth="1"/>
    <col min="3772" max="3772" width="3.42578125" style="4" customWidth="1"/>
    <col min="3773" max="3773" width="3.7109375" style="4" customWidth="1"/>
    <col min="3774" max="3775" width="3" style="4" customWidth="1"/>
    <col min="3776" max="3776" width="3.5703125" style="4" customWidth="1"/>
    <col min="3777" max="3777" width="3" style="4" customWidth="1"/>
    <col min="3778" max="3778" width="4.140625" style="4" customWidth="1"/>
    <col min="3779" max="3779" width="2.42578125" style="4" customWidth="1"/>
    <col min="3780" max="3780" width="4.28515625" style="4" customWidth="1"/>
    <col min="3781" max="3781" width="3.85546875" style="4" customWidth="1"/>
    <col min="3782" max="3782" width="5.140625" style="4" customWidth="1"/>
    <col min="3783" max="3783" width="6.42578125" style="4" customWidth="1"/>
    <col min="3784" max="3784" width="5.7109375" style="4" customWidth="1"/>
    <col min="3785" max="3785" width="7" style="4" customWidth="1"/>
    <col min="3786" max="3786" width="4.140625" style="4" customWidth="1"/>
    <col min="3787" max="3787" width="6.85546875" style="4" customWidth="1"/>
    <col min="3788" max="3788" width="7.42578125" style="4" customWidth="1"/>
    <col min="3789" max="3789" width="4.42578125" style="4" customWidth="1"/>
    <col min="3790" max="3790" width="6.85546875" style="4" customWidth="1"/>
    <col min="3791" max="3791" width="5" style="4" customWidth="1"/>
    <col min="3792" max="3792" width="4.140625" style="4" customWidth="1"/>
    <col min="3793" max="4009" width="8.85546875" style="4"/>
    <col min="4010" max="4010" width="16.85546875" style="4" customWidth="1"/>
    <col min="4011" max="4011" width="5.42578125" style="4" customWidth="1"/>
    <col min="4012" max="4012" width="4.85546875" style="4" customWidth="1"/>
    <col min="4013" max="4013" width="5.85546875" style="4" customWidth="1"/>
    <col min="4014" max="4014" width="5" style="4" customWidth="1"/>
    <col min="4015" max="4015" width="5.140625" style="4" customWidth="1"/>
    <col min="4016" max="4016" width="2.42578125" style="4" customWidth="1"/>
    <col min="4017" max="4017" width="4" style="4" customWidth="1"/>
    <col min="4018" max="4018" width="5.5703125" style="4" customWidth="1"/>
    <col min="4019" max="4019" width="4.5703125" style="4" customWidth="1"/>
    <col min="4020" max="4025" width="4" style="4" customWidth="1"/>
    <col min="4026" max="4026" width="5" style="4" customWidth="1"/>
    <col min="4027" max="4027" width="4.5703125" style="4" customWidth="1"/>
    <col min="4028" max="4028" width="3.42578125" style="4" customWidth="1"/>
    <col min="4029" max="4029" width="3.7109375" style="4" customWidth="1"/>
    <col min="4030" max="4031" width="3" style="4" customWidth="1"/>
    <col min="4032" max="4032" width="3.5703125" style="4" customWidth="1"/>
    <col min="4033" max="4033" width="3" style="4" customWidth="1"/>
    <col min="4034" max="4034" width="4.140625" style="4" customWidth="1"/>
    <col min="4035" max="4035" width="2.42578125" style="4" customWidth="1"/>
    <col min="4036" max="4036" width="4.28515625" style="4" customWidth="1"/>
    <col min="4037" max="4037" width="3.85546875" style="4" customWidth="1"/>
    <col min="4038" max="4038" width="5.140625" style="4" customWidth="1"/>
    <col min="4039" max="4039" width="6.42578125" style="4" customWidth="1"/>
    <col min="4040" max="4040" width="5.7109375" style="4" customWidth="1"/>
    <col min="4041" max="4041" width="7" style="4" customWidth="1"/>
    <col min="4042" max="4042" width="4.140625" style="4" customWidth="1"/>
    <col min="4043" max="4043" width="6.85546875" style="4" customWidth="1"/>
    <col min="4044" max="4044" width="7.42578125" style="4" customWidth="1"/>
    <col min="4045" max="4045" width="4.42578125" style="4" customWidth="1"/>
    <col min="4046" max="4046" width="6.85546875" style="4" customWidth="1"/>
    <col min="4047" max="4047" width="5" style="4" customWidth="1"/>
    <col min="4048" max="4048" width="4.140625" style="4" customWidth="1"/>
    <col min="4049" max="4265" width="8.85546875" style="4"/>
    <col min="4266" max="4266" width="16.85546875" style="4" customWidth="1"/>
    <col min="4267" max="4267" width="5.42578125" style="4" customWidth="1"/>
    <col min="4268" max="4268" width="4.85546875" style="4" customWidth="1"/>
    <col min="4269" max="4269" width="5.85546875" style="4" customWidth="1"/>
    <col min="4270" max="4270" width="5" style="4" customWidth="1"/>
    <col min="4271" max="4271" width="5.140625" style="4" customWidth="1"/>
    <col min="4272" max="4272" width="2.42578125" style="4" customWidth="1"/>
    <col min="4273" max="4273" width="4" style="4" customWidth="1"/>
    <col min="4274" max="4274" width="5.5703125" style="4" customWidth="1"/>
    <col min="4275" max="4275" width="4.5703125" style="4" customWidth="1"/>
    <col min="4276" max="4281" width="4" style="4" customWidth="1"/>
    <col min="4282" max="4282" width="5" style="4" customWidth="1"/>
    <col min="4283" max="4283" width="4.5703125" style="4" customWidth="1"/>
    <col min="4284" max="4284" width="3.42578125" style="4" customWidth="1"/>
    <col min="4285" max="4285" width="3.7109375" style="4" customWidth="1"/>
    <col min="4286" max="4287" width="3" style="4" customWidth="1"/>
    <col min="4288" max="4288" width="3.5703125" style="4" customWidth="1"/>
    <col min="4289" max="4289" width="3" style="4" customWidth="1"/>
    <col min="4290" max="4290" width="4.140625" style="4" customWidth="1"/>
    <col min="4291" max="4291" width="2.42578125" style="4" customWidth="1"/>
    <col min="4292" max="4292" width="4.28515625" style="4" customWidth="1"/>
    <col min="4293" max="4293" width="3.85546875" style="4" customWidth="1"/>
    <col min="4294" max="4294" width="5.140625" style="4" customWidth="1"/>
    <col min="4295" max="4295" width="6.42578125" style="4" customWidth="1"/>
    <col min="4296" max="4296" width="5.7109375" style="4" customWidth="1"/>
    <col min="4297" max="4297" width="7" style="4" customWidth="1"/>
    <col min="4298" max="4298" width="4.140625" style="4" customWidth="1"/>
    <col min="4299" max="4299" width="6.85546875" style="4" customWidth="1"/>
    <col min="4300" max="4300" width="7.42578125" style="4" customWidth="1"/>
    <col min="4301" max="4301" width="4.42578125" style="4" customWidth="1"/>
    <col min="4302" max="4302" width="6.85546875" style="4" customWidth="1"/>
    <col min="4303" max="4303" width="5" style="4" customWidth="1"/>
    <col min="4304" max="4304" width="4.140625" style="4" customWidth="1"/>
    <col min="4305" max="4521" width="8.85546875" style="4"/>
    <col min="4522" max="4522" width="16.85546875" style="4" customWidth="1"/>
    <col min="4523" max="4523" width="5.42578125" style="4" customWidth="1"/>
    <col min="4524" max="4524" width="4.85546875" style="4" customWidth="1"/>
    <col min="4525" max="4525" width="5.85546875" style="4" customWidth="1"/>
    <col min="4526" max="4526" width="5" style="4" customWidth="1"/>
    <col min="4527" max="4527" width="5.140625" style="4" customWidth="1"/>
    <col min="4528" max="4528" width="2.42578125" style="4" customWidth="1"/>
    <col min="4529" max="4529" width="4" style="4" customWidth="1"/>
    <col min="4530" max="4530" width="5.5703125" style="4" customWidth="1"/>
    <col min="4531" max="4531" width="4.5703125" style="4" customWidth="1"/>
    <col min="4532" max="4537" width="4" style="4" customWidth="1"/>
    <col min="4538" max="4538" width="5" style="4" customWidth="1"/>
    <col min="4539" max="4539" width="4.5703125" style="4" customWidth="1"/>
    <col min="4540" max="4540" width="3.42578125" style="4" customWidth="1"/>
    <col min="4541" max="4541" width="3.7109375" style="4" customWidth="1"/>
    <col min="4542" max="4543" width="3" style="4" customWidth="1"/>
    <col min="4544" max="4544" width="3.5703125" style="4" customWidth="1"/>
    <col min="4545" max="4545" width="3" style="4" customWidth="1"/>
    <col min="4546" max="4546" width="4.140625" style="4" customWidth="1"/>
    <col min="4547" max="4547" width="2.42578125" style="4" customWidth="1"/>
    <col min="4548" max="4548" width="4.28515625" style="4" customWidth="1"/>
    <col min="4549" max="4549" width="3.85546875" style="4" customWidth="1"/>
    <col min="4550" max="4550" width="5.140625" style="4" customWidth="1"/>
    <col min="4551" max="4551" width="6.42578125" style="4" customWidth="1"/>
    <col min="4552" max="4552" width="5.7109375" style="4" customWidth="1"/>
    <col min="4553" max="4553" width="7" style="4" customWidth="1"/>
    <col min="4554" max="4554" width="4.140625" style="4" customWidth="1"/>
    <col min="4555" max="4555" width="6.85546875" style="4" customWidth="1"/>
    <col min="4556" max="4556" width="7.42578125" style="4" customWidth="1"/>
    <col min="4557" max="4557" width="4.42578125" style="4" customWidth="1"/>
    <col min="4558" max="4558" width="6.85546875" style="4" customWidth="1"/>
    <col min="4559" max="4559" width="5" style="4" customWidth="1"/>
    <col min="4560" max="4560" width="4.140625" style="4" customWidth="1"/>
    <col min="4561" max="4777" width="8.85546875" style="4"/>
    <col min="4778" max="4778" width="16.85546875" style="4" customWidth="1"/>
    <col min="4779" max="4779" width="5.42578125" style="4" customWidth="1"/>
    <col min="4780" max="4780" width="4.85546875" style="4" customWidth="1"/>
    <col min="4781" max="4781" width="5.85546875" style="4" customWidth="1"/>
    <col min="4782" max="4782" width="5" style="4" customWidth="1"/>
    <col min="4783" max="4783" width="5.140625" style="4" customWidth="1"/>
    <col min="4784" max="4784" width="2.42578125" style="4" customWidth="1"/>
    <col min="4785" max="4785" width="4" style="4" customWidth="1"/>
    <col min="4786" max="4786" width="5.5703125" style="4" customWidth="1"/>
    <col min="4787" max="4787" width="4.5703125" style="4" customWidth="1"/>
    <col min="4788" max="4793" width="4" style="4" customWidth="1"/>
    <col min="4794" max="4794" width="5" style="4" customWidth="1"/>
    <col min="4795" max="4795" width="4.5703125" style="4" customWidth="1"/>
    <col min="4796" max="4796" width="3.42578125" style="4" customWidth="1"/>
    <col min="4797" max="4797" width="3.7109375" style="4" customWidth="1"/>
    <col min="4798" max="4799" width="3" style="4" customWidth="1"/>
    <col min="4800" max="4800" width="3.5703125" style="4" customWidth="1"/>
    <col min="4801" max="4801" width="3" style="4" customWidth="1"/>
    <col min="4802" max="4802" width="4.140625" style="4" customWidth="1"/>
    <col min="4803" max="4803" width="2.42578125" style="4" customWidth="1"/>
    <col min="4804" max="4804" width="4.28515625" style="4" customWidth="1"/>
    <col min="4805" max="4805" width="3.85546875" style="4" customWidth="1"/>
    <col min="4806" max="4806" width="5.140625" style="4" customWidth="1"/>
    <col min="4807" max="4807" width="6.42578125" style="4" customWidth="1"/>
    <col min="4808" max="4808" width="5.7109375" style="4" customWidth="1"/>
    <col min="4809" max="4809" width="7" style="4" customWidth="1"/>
    <col min="4810" max="4810" width="4.140625" style="4" customWidth="1"/>
    <col min="4811" max="4811" width="6.85546875" style="4" customWidth="1"/>
    <col min="4812" max="4812" width="7.42578125" style="4" customWidth="1"/>
    <col min="4813" max="4813" width="4.42578125" style="4" customWidth="1"/>
    <col min="4814" max="4814" width="6.85546875" style="4" customWidth="1"/>
    <col min="4815" max="4815" width="5" style="4" customWidth="1"/>
    <col min="4816" max="4816" width="4.140625" style="4" customWidth="1"/>
    <col min="4817" max="5033" width="8.85546875" style="4"/>
    <col min="5034" max="5034" width="16.85546875" style="4" customWidth="1"/>
    <col min="5035" max="5035" width="5.42578125" style="4" customWidth="1"/>
    <col min="5036" max="5036" width="4.85546875" style="4" customWidth="1"/>
    <col min="5037" max="5037" width="5.85546875" style="4" customWidth="1"/>
    <col min="5038" max="5038" width="5" style="4" customWidth="1"/>
    <col min="5039" max="5039" width="5.140625" style="4" customWidth="1"/>
    <col min="5040" max="5040" width="2.42578125" style="4" customWidth="1"/>
    <col min="5041" max="5041" width="4" style="4" customWidth="1"/>
    <col min="5042" max="5042" width="5.5703125" style="4" customWidth="1"/>
    <col min="5043" max="5043" width="4.5703125" style="4" customWidth="1"/>
    <col min="5044" max="5049" width="4" style="4" customWidth="1"/>
    <col min="5050" max="5050" width="5" style="4" customWidth="1"/>
    <col min="5051" max="5051" width="4.5703125" style="4" customWidth="1"/>
    <col min="5052" max="5052" width="3.42578125" style="4" customWidth="1"/>
    <col min="5053" max="5053" width="3.7109375" style="4" customWidth="1"/>
    <col min="5054" max="5055" width="3" style="4" customWidth="1"/>
    <col min="5056" max="5056" width="3.5703125" style="4" customWidth="1"/>
    <col min="5057" max="5057" width="3" style="4" customWidth="1"/>
    <col min="5058" max="5058" width="4.140625" style="4" customWidth="1"/>
    <col min="5059" max="5059" width="2.42578125" style="4" customWidth="1"/>
    <col min="5060" max="5060" width="4.28515625" style="4" customWidth="1"/>
    <col min="5061" max="5061" width="3.85546875" style="4" customWidth="1"/>
    <col min="5062" max="5062" width="5.140625" style="4" customWidth="1"/>
    <col min="5063" max="5063" width="6.42578125" style="4" customWidth="1"/>
    <col min="5064" max="5064" width="5.7109375" style="4" customWidth="1"/>
    <col min="5065" max="5065" width="7" style="4" customWidth="1"/>
    <col min="5066" max="5066" width="4.140625" style="4" customWidth="1"/>
    <col min="5067" max="5067" width="6.85546875" style="4" customWidth="1"/>
    <col min="5068" max="5068" width="7.42578125" style="4" customWidth="1"/>
    <col min="5069" max="5069" width="4.42578125" style="4" customWidth="1"/>
    <col min="5070" max="5070" width="6.85546875" style="4" customWidth="1"/>
    <col min="5071" max="5071" width="5" style="4" customWidth="1"/>
    <col min="5072" max="5072" width="4.140625" style="4" customWidth="1"/>
    <col min="5073" max="5289" width="8.85546875" style="4"/>
    <col min="5290" max="5290" width="16.85546875" style="4" customWidth="1"/>
    <col min="5291" max="5291" width="5.42578125" style="4" customWidth="1"/>
    <col min="5292" max="5292" width="4.85546875" style="4" customWidth="1"/>
    <col min="5293" max="5293" width="5.85546875" style="4" customWidth="1"/>
    <col min="5294" max="5294" width="5" style="4" customWidth="1"/>
    <col min="5295" max="5295" width="5.140625" style="4" customWidth="1"/>
    <col min="5296" max="5296" width="2.42578125" style="4" customWidth="1"/>
    <col min="5297" max="5297" width="4" style="4" customWidth="1"/>
    <col min="5298" max="5298" width="5.5703125" style="4" customWidth="1"/>
    <col min="5299" max="5299" width="4.5703125" style="4" customWidth="1"/>
    <col min="5300" max="5305" width="4" style="4" customWidth="1"/>
    <col min="5306" max="5306" width="5" style="4" customWidth="1"/>
    <col min="5307" max="5307" width="4.5703125" style="4" customWidth="1"/>
    <col min="5308" max="5308" width="3.42578125" style="4" customWidth="1"/>
    <col min="5309" max="5309" width="3.7109375" style="4" customWidth="1"/>
    <col min="5310" max="5311" width="3" style="4" customWidth="1"/>
    <col min="5312" max="5312" width="3.5703125" style="4" customWidth="1"/>
    <col min="5313" max="5313" width="3" style="4" customWidth="1"/>
    <col min="5314" max="5314" width="4.140625" style="4" customWidth="1"/>
    <col min="5315" max="5315" width="2.42578125" style="4" customWidth="1"/>
    <col min="5316" max="5316" width="4.28515625" style="4" customWidth="1"/>
    <col min="5317" max="5317" width="3.85546875" style="4" customWidth="1"/>
    <col min="5318" max="5318" width="5.140625" style="4" customWidth="1"/>
    <col min="5319" max="5319" width="6.42578125" style="4" customWidth="1"/>
    <col min="5320" max="5320" width="5.7109375" style="4" customWidth="1"/>
    <col min="5321" max="5321" width="7" style="4" customWidth="1"/>
    <col min="5322" max="5322" width="4.140625" style="4" customWidth="1"/>
    <col min="5323" max="5323" width="6.85546875" style="4" customWidth="1"/>
    <col min="5324" max="5324" width="7.42578125" style="4" customWidth="1"/>
    <col min="5325" max="5325" width="4.42578125" style="4" customWidth="1"/>
    <col min="5326" max="5326" width="6.85546875" style="4" customWidth="1"/>
    <col min="5327" max="5327" width="5" style="4" customWidth="1"/>
    <col min="5328" max="5328" width="4.140625" style="4" customWidth="1"/>
    <col min="5329" max="5545" width="8.85546875" style="4"/>
    <col min="5546" max="5546" width="16.85546875" style="4" customWidth="1"/>
    <col min="5547" max="5547" width="5.42578125" style="4" customWidth="1"/>
    <col min="5548" max="5548" width="4.85546875" style="4" customWidth="1"/>
    <col min="5549" max="5549" width="5.85546875" style="4" customWidth="1"/>
    <col min="5550" max="5550" width="5" style="4" customWidth="1"/>
    <col min="5551" max="5551" width="5.140625" style="4" customWidth="1"/>
    <col min="5552" max="5552" width="2.42578125" style="4" customWidth="1"/>
    <col min="5553" max="5553" width="4" style="4" customWidth="1"/>
    <col min="5554" max="5554" width="5.5703125" style="4" customWidth="1"/>
    <col min="5555" max="5555" width="4.5703125" style="4" customWidth="1"/>
    <col min="5556" max="5561" width="4" style="4" customWidth="1"/>
    <col min="5562" max="5562" width="5" style="4" customWidth="1"/>
    <col min="5563" max="5563" width="4.5703125" style="4" customWidth="1"/>
    <col min="5564" max="5564" width="3.42578125" style="4" customWidth="1"/>
    <col min="5565" max="5565" width="3.7109375" style="4" customWidth="1"/>
    <col min="5566" max="5567" width="3" style="4" customWidth="1"/>
    <col min="5568" max="5568" width="3.5703125" style="4" customWidth="1"/>
    <col min="5569" max="5569" width="3" style="4" customWidth="1"/>
    <col min="5570" max="5570" width="4.140625" style="4" customWidth="1"/>
    <col min="5571" max="5571" width="2.42578125" style="4" customWidth="1"/>
    <col min="5572" max="5572" width="4.28515625" style="4" customWidth="1"/>
    <col min="5573" max="5573" width="3.85546875" style="4" customWidth="1"/>
    <col min="5574" max="5574" width="5.140625" style="4" customWidth="1"/>
    <col min="5575" max="5575" width="6.42578125" style="4" customWidth="1"/>
    <col min="5576" max="5576" width="5.7109375" style="4" customWidth="1"/>
    <col min="5577" max="5577" width="7" style="4" customWidth="1"/>
    <col min="5578" max="5578" width="4.140625" style="4" customWidth="1"/>
    <col min="5579" max="5579" width="6.85546875" style="4" customWidth="1"/>
    <col min="5580" max="5580" width="7.42578125" style="4" customWidth="1"/>
    <col min="5581" max="5581" width="4.42578125" style="4" customWidth="1"/>
    <col min="5582" max="5582" width="6.85546875" style="4" customWidth="1"/>
    <col min="5583" max="5583" width="5" style="4" customWidth="1"/>
    <col min="5584" max="5584" width="4.140625" style="4" customWidth="1"/>
    <col min="5585" max="5801" width="8.85546875" style="4"/>
    <col min="5802" max="5802" width="16.85546875" style="4" customWidth="1"/>
    <col min="5803" max="5803" width="5.42578125" style="4" customWidth="1"/>
    <col min="5804" max="5804" width="4.85546875" style="4" customWidth="1"/>
    <col min="5805" max="5805" width="5.85546875" style="4" customWidth="1"/>
    <col min="5806" max="5806" width="5" style="4" customWidth="1"/>
    <col min="5807" max="5807" width="5.140625" style="4" customWidth="1"/>
    <col min="5808" max="5808" width="2.42578125" style="4" customWidth="1"/>
    <col min="5809" max="5809" width="4" style="4" customWidth="1"/>
    <col min="5810" max="5810" width="5.5703125" style="4" customWidth="1"/>
    <col min="5811" max="5811" width="4.5703125" style="4" customWidth="1"/>
    <col min="5812" max="5817" width="4" style="4" customWidth="1"/>
    <col min="5818" max="5818" width="5" style="4" customWidth="1"/>
    <col min="5819" max="5819" width="4.5703125" style="4" customWidth="1"/>
    <col min="5820" max="5820" width="3.42578125" style="4" customWidth="1"/>
    <col min="5821" max="5821" width="3.7109375" style="4" customWidth="1"/>
    <col min="5822" max="5823" width="3" style="4" customWidth="1"/>
    <col min="5824" max="5824" width="3.5703125" style="4" customWidth="1"/>
    <col min="5825" max="5825" width="3" style="4" customWidth="1"/>
    <col min="5826" max="5826" width="4.140625" style="4" customWidth="1"/>
    <col min="5827" max="5827" width="2.42578125" style="4" customWidth="1"/>
    <col min="5828" max="5828" width="4.28515625" style="4" customWidth="1"/>
    <col min="5829" max="5829" width="3.85546875" style="4" customWidth="1"/>
    <col min="5830" max="5830" width="5.140625" style="4" customWidth="1"/>
    <col min="5831" max="5831" width="6.42578125" style="4" customWidth="1"/>
    <col min="5832" max="5832" width="5.7109375" style="4" customWidth="1"/>
    <col min="5833" max="5833" width="7" style="4" customWidth="1"/>
    <col min="5834" max="5834" width="4.140625" style="4" customWidth="1"/>
    <col min="5835" max="5835" width="6.85546875" style="4" customWidth="1"/>
    <col min="5836" max="5836" width="7.42578125" style="4" customWidth="1"/>
    <col min="5837" max="5837" width="4.42578125" style="4" customWidth="1"/>
    <col min="5838" max="5838" width="6.85546875" style="4" customWidth="1"/>
    <col min="5839" max="5839" width="5" style="4" customWidth="1"/>
    <col min="5840" max="5840" width="4.140625" style="4" customWidth="1"/>
    <col min="5841" max="6057" width="8.85546875" style="4"/>
    <col min="6058" max="6058" width="16.85546875" style="4" customWidth="1"/>
    <col min="6059" max="6059" width="5.42578125" style="4" customWidth="1"/>
    <col min="6060" max="6060" width="4.85546875" style="4" customWidth="1"/>
    <col min="6061" max="6061" width="5.85546875" style="4" customWidth="1"/>
    <col min="6062" max="6062" width="5" style="4" customWidth="1"/>
    <col min="6063" max="6063" width="5.140625" style="4" customWidth="1"/>
    <col min="6064" max="6064" width="2.42578125" style="4" customWidth="1"/>
    <col min="6065" max="6065" width="4" style="4" customWidth="1"/>
    <col min="6066" max="6066" width="5.5703125" style="4" customWidth="1"/>
    <col min="6067" max="6067" width="4.5703125" style="4" customWidth="1"/>
    <col min="6068" max="6073" width="4" style="4" customWidth="1"/>
    <col min="6074" max="6074" width="5" style="4" customWidth="1"/>
    <col min="6075" max="6075" width="4.5703125" style="4" customWidth="1"/>
    <col min="6076" max="6076" width="3.42578125" style="4" customWidth="1"/>
    <col min="6077" max="6077" width="3.7109375" style="4" customWidth="1"/>
    <col min="6078" max="6079" width="3" style="4" customWidth="1"/>
    <col min="6080" max="6080" width="3.5703125" style="4" customWidth="1"/>
    <col min="6081" max="6081" width="3" style="4" customWidth="1"/>
    <col min="6082" max="6082" width="4.140625" style="4" customWidth="1"/>
    <col min="6083" max="6083" width="2.42578125" style="4" customWidth="1"/>
    <col min="6084" max="6084" width="4.28515625" style="4" customWidth="1"/>
    <col min="6085" max="6085" width="3.85546875" style="4" customWidth="1"/>
    <col min="6086" max="6086" width="5.140625" style="4" customWidth="1"/>
    <col min="6087" max="6087" width="6.42578125" style="4" customWidth="1"/>
    <col min="6088" max="6088" width="5.7109375" style="4" customWidth="1"/>
    <col min="6089" max="6089" width="7" style="4" customWidth="1"/>
    <col min="6090" max="6090" width="4.140625" style="4" customWidth="1"/>
    <col min="6091" max="6091" width="6.85546875" style="4" customWidth="1"/>
    <col min="6092" max="6092" width="7.42578125" style="4" customWidth="1"/>
    <col min="6093" max="6093" width="4.42578125" style="4" customWidth="1"/>
    <col min="6094" max="6094" width="6.85546875" style="4" customWidth="1"/>
    <col min="6095" max="6095" width="5" style="4" customWidth="1"/>
    <col min="6096" max="6096" width="4.140625" style="4" customWidth="1"/>
    <col min="6097" max="6313" width="8.85546875" style="4"/>
    <col min="6314" max="6314" width="16.85546875" style="4" customWidth="1"/>
    <col min="6315" max="6315" width="5.42578125" style="4" customWidth="1"/>
    <col min="6316" max="6316" width="4.85546875" style="4" customWidth="1"/>
    <col min="6317" max="6317" width="5.85546875" style="4" customWidth="1"/>
    <col min="6318" max="6318" width="5" style="4" customWidth="1"/>
    <col min="6319" max="6319" width="5.140625" style="4" customWidth="1"/>
    <col min="6320" max="6320" width="2.42578125" style="4" customWidth="1"/>
    <col min="6321" max="6321" width="4" style="4" customWidth="1"/>
    <col min="6322" max="6322" width="5.5703125" style="4" customWidth="1"/>
    <col min="6323" max="6323" width="4.5703125" style="4" customWidth="1"/>
    <col min="6324" max="6329" width="4" style="4" customWidth="1"/>
    <col min="6330" max="6330" width="5" style="4" customWidth="1"/>
    <col min="6331" max="6331" width="4.5703125" style="4" customWidth="1"/>
    <col min="6332" max="6332" width="3.42578125" style="4" customWidth="1"/>
    <col min="6333" max="6333" width="3.7109375" style="4" customWidth="1"/>
    <col min="6334" max="6335" width="3" style="4" customWidth="1"/>
    <col min="6336" max="6336" width="3.5703125" style="4" customWidth="1"/>
    <col min="6337" max="6337" width="3" style="4" customWidth="1"/>
    <col min="6338" max="6338" width="4.140625" style="4" customWidth="1"/>
    <col min="6339" max="6339" width="2.42578125" style="4" customWidth="1"/>
    <col min="6340" max="6340" width="4.28515625" style="4" customWidth="1"/>
    <col min="6341" max="6341" width="3.85546875" style="4" customWidth="1"/>
    <col min="6342" max="6342" width="5.140625" style="4" customWidth="1"/>
    <col min="6343" max="6343" width="6.42578125" style="4" customWidth="1"/>
    <col min="6344" max="6344" width="5.7109375" style="4" customWidth="1"/>
    <col min="6345" max="6345" width="7" style="4" customWidth="1"/>
    <col min="6346" max="6346" width="4.140625" style="4" customWidth="1"/>
    <col min="6347" max="6347" width="6.85546875" style="4" customWidth="1"/>
    <col min="6348" max="6348" width="7.42578125" style="4" customWidth="1"/>
    <col min="6349" max="6349" width="4.42578125" style="4" customWidth="1"/>
    <col min="6350" max="6350" width="6.85546875" style="4" customWidth="1"/>
    <col min="6351" max="6351" width="5" style="4" customWidth="1"/>
    <col min="6352" max="6352" width="4.140625" style="4" customWidth="1"/>
    <col min="6353" max="6569" width="8.85546875" style="4"/>
    <col min="6570" max="6570" width="16.85546875" style="4" customWidth="1"/>
    <col min="6571" max="6571" width="5.42578125" style="4" customWidth="1"/>
    <col min="6572" max="6572" width="4.85546875" style="4" customWidth="1"/>
    <col min="6573" max="6573" width="5.85546875" style="4" customWidth="1"/>
    <col min="6574" max="6574" width="5" style="4" customWidth="1"/>
    <col min="6575" max="6575" width="5.140625" style="4" customWidth="1"/>
    <col min="6576" max="6576" width="2.42578125" style="4" customWidth="1"/>
    <col min="6577" max="6577" width="4" style="4" customWidth="1"/>
    <col min="6578" max="6578" width="5.5703125" style="4" customWidth="1"/>
    <col min="6579" max="6579" width="4.5703125" style="4" customWidth="1"/>
    <col min="6580" max="6585" width="4" style="4" customWidth="1"/>
    <col min="6586" max="6586" width="5" style="4" customWidth="1"/>
    <col min="6587" max="6587" width="4.5703125" style="4" customWidth="1"/>
    <col min="6588" max="6588" width="3.42578125" style="4" customWidth="1"/>
    <col min="6589" max="6589" width="3.7109375" style="4" customWidth="1"/>
    <col min="6590" max="6591" width="3" style="4" customWidth="1"/>
    <col min="6592" max="6592" width="3.5703125" style="4" customWidth="1"/>
    <col min="6593" max="6593" width="3" style="4" customWidth="1"/>
    <col min="6594" max="6594" width="4.140625" style="4" customWidth="1"/>
    <col min="6595" max="6595" width="2.42578125" style="4" customWidth="1"/>
    <col min="6596" max="6596" width="4.28515625" style="4" customWidth="1"/>
    <col min="6597" max="6597" width="3.85546875" style="4" customWidth="1"/>
    <col min="6598" max="6598" width="5.140625" style="4" customWidth="1"/>
    <col min="6599" max="6599" width="6.42578125" style="4" customWidth="1"/>
    <col min="6600" max="6600" width="5.7109375" style="4" customWidth="1"/>
    <col min="6601" max="6601" width="7" style="4" customWidth="1"/>
    <col min="6602" max="6602" width="4.140625" style="4" customWidth="1"/>
    <col min="6603" max="6603" width="6.85546875" style="4" customWidth="1"/>
    <col min="6604" max="6604" width="7.42578125" style="4" customWidth="1"/>
    <col min="6605" max="6605" width="4.42578125" style="4" customWidth="1"/>
    <col min="6606" max="6606" width="6.85546875" style="4" customWidth="1"/>
    <col min="6607" max="6607" width="5" style="4" customWidth="1"/>
    <col min="6608" max="6608" width="4.140625" style="4" customWidth="1"/>
    <col min="6609" max="6825" width="8.85546875" style="4"/>
    <col min="6826" max="6826" width="16.85546875" style="4" customWidth="1"/>
    <col min="6827" max="6827" width="5.42578125" style="4" customWidth="1"/>
    <col min="6828" max="6828" width="4.85546875" style="4" customWidth="1"/>
    <col min="6829" max="6829" width="5.85546875" style="4" customWidth="1"/>
    <col min="6830" max="6830" width="5" style="4" customWidth="1"/>
    <col min="6831" max="6831" width="5.140625" style="4" customWidth="1"/>
    <col min="6832" max="6832" width="2.42578125" style="4" customWidth="1"/>
    <col min="6833" max="6833" width="4" style="4" customWidth="1"/>
    <col min="6834" max="6834" width="5.5703125" style="4" customWidth="1"/>
    <col min="6835" max="6835" width="4.5703125" style="4" customWidth="1"/>
    <col min="6836" max="6841" width="4" style="4" customWidth="1"/>
    <col min="6842" max="6842" width="5" style="4" customWidth="1"/>
    <col min="6843" max="6843" width="4.5703125" style="4" customWidth="1"/>
    <col min="6844" max="6844" width="3.42578125" style="4" customWidth="1"/>
    <col min="6845" max="6845" width="3.7109375" style="4" customWidth="1"/>
    <col min="6846" max="6847" width="3" style="4" customWidth="1"/>
    <col min="6848" max="6848" width="3.5703125" style="4" customWidth="1"/>
    <col min="6849" max="6849" width="3" style="4" customWidth="1"/>
    <col min="6850" max="6850" width="4.140625" style="4" customWidth="1"/>
    <col min="6851" max="6851" width="2.42578125" style="4" customWidth="1"/>
    <col min="6852" max="6852" width="4.28515625" style="4" customWidth="1"/>
    <col min="6853" max="6853" width="3.85546875" style="4" customWidth="1"/>
    <col min="6854" max="6854" width="5.140625" style="4" customWidth="1"/>
    <col min="6855" max="6855" width="6.42578125" style="4" customWidth="1"/>
    <col min="6856" max="6856" width="5.7109375" style="4" customWidth="1"/>
    <col min="6857" max="6857" width="7" style="4" customWidth="1"/>
    <col min="6858" max="6858" width="4.140625" style="4" customWidth="1"/>
    <col min="6859" max="6859" width="6.85546875" style="4" customWidth="1"/>
    <col min="6860" max="6860" width="7.42578125" style="4" customWidth="1"/>
    <col min="6861" max="6861" width="4.42578125" style="4" customWidth="1"/>
    <col min="6862" max="6862" width="6.85546875" style="4" customWidth="1"/>
    <col min="6863" max="6863" width="5" style="4" customWidth="1"/>
    <col min="6864" max="6864" width="4.140625" style="4" customWidth="1"/>
    <col min="6865" max="7081" width="8.85546875" style="4"/>
    <col min="7082" max="7082" width="16.85546875" style="4" customWidth="1"/>
    <col min="7083" max="7083" width="5.42578125" style="4" customWidth="1"/>
    <col min="7084" max="7084" width="4.85546875" style="4" customWidth="1"/>
    <col min="7085" max="7085" width="5.85546875" style="4" customWidth="1"/>
    <col min="7086" max="7086" width="5" style="4" customWidth="1"/>
    <col min="7087" max="7087" width="5.140625" style="4" customWidth="1"/>
    <col min="7088" max="7088" width="2.42578125" style="4" customWidth="1"/>
    <col min="7089" max="7089" width="4" style="4" customWidth="1"/>
    <col min="7090" max="7090" width="5.5703125" style="4" customWidth="1"/>
    <col min="7091" max="7091" width="4.5703125" style="4" customWidth="1"/>
    <col min="7092" max="7097" width="4" style="4" customWidth="1"/>
    <col min="7098" max="7098" width="5" style="4" customWidth="1"/>
    <col min="7099" max="7099" width="4.5703125" style="4" customWidth="1"/>
    <col min="7100" max="7100" width="3.42578125" style="4" customWidth="1"/>
    <col min="7101" max="7101" width="3.7109375" style="4" customWidth="1"/>
    <col min="7102" max="7103" width="3" style="4" customWidth="1"/>
    <col min="7104" max="7104" width="3.5703125" style="4" customWidth="1"/>
    <col min="7105" max="7105" width="3" style="4" customWidth="1"/>
    <col min="7106" max="7106" width="4.140625" style="4" customWidth="1"/>
    <col min="7107" max="7107" width="2.42578125" style="4" customWidth="1"/>
    <col min="7108" max="7108" width="4.28515625" style="4" customWidth="1"/>
    <col min="7109" max="7109" width="3.85546875" style="4" customWidth="1"/>
    <col min="7110" max="7110" width="5.140625" style="4" customWidth="1"/>
    <col min="7111" max="7111" width="6.42578125" style="4" customWidth="1"/>
    <col min="7112" max="7112" width="5.7109375" style="4" customWidth="1"/>
    <col min="7113" max="7113" width="7" style="4" customWidth="1"/>
    <col min="7114" max="7114" width="4.140625" style="4" customWidth="1"/>
    <col min="7115" max="7115" width="6.85546875" style="4" customWidth="1"/>
    <col min="7116" max="7116" width="7.42578125" style="4" customWidth="1"/>
    <col min="7117" max="7117" width="4.42578125" style="4" customWidth="1"/>
    <col min="7118" max="7118" width="6.85546875" style="4" customWidth="1"/>
    <col min="7119" max="7119" width="5" style="4" customWidth="1"/>
    <col min="7120" max="7120" width="4.140625" style="4" customWidth="1"/>
    <col min="7121" max="7337" width="8.85546875" style="4"/>
    <col min="7338" max="7338" width="16.85546875" style="4" customWidth="1"/>
    <col min="7339" max="7339" width="5.42578125" style="4" customWidth="1"/>
    <col min="7340" max="7340" width="4.85546875" style="4" customWidth="1"/>
    <col min="7341" max="7341" width="5.85546875" style="4" customWidth="1"/>
    <col min="7342" max="7342" width="5" style="4" customWidth="1"/>
    <col min="7343" max="7343" width="5.140625" style="4" customWidth="1"/>
    <col min="7344" max="7344" width="2.42578125" style="4" customWidth="1"/>
    <col min="7345" max="7345" width="4" style="4" customWidth="1"/>
    <col min="7346" max="7346" width="5.5703125" style="4" customWidth="1"/>
    <col min="7347" max="7347" width="4.5703125" style="4" customWidth="1"/>
    <col min="7348" max="7353" width="4" style="4" customWidth="1"/>
    <col min="7354" max="7354" width="5" style="4" customWidth="1"/>
    <col min="7355" max="7355" width="4.5703125" style="4" customWidth="1"/>
    <col min="7356" max="7356" width="3.42578125" style="4" customWidth="1"/>
    <col min="7357" max="7357" width="3.7109375" style="4" customWidth="1"/>
    <col min="7358" max="7359" width="3" style="4" customWidth="1"/>
    <col min="7360" max="7360" width="3.5703125" style="4" customWidth="1"/>
    <col min="7361" max="7361" width="3" style="4" customWidth="1"/>
    <col min="7362" max="7362" width="4.140625" style="4" customWidth="1"/>
    <col min="7363" max="7363" width="2.42578125" style="4" customWidth="1"/>
    <col min="7364" max="7364" width="4.28515625" style="4" customWidth="1"/>
    <col min="7365" max="7365" width="3.85546875" style="4" customWidth="1"/>
    <col min="7366" max="7366" width="5.140625" style="4" customWidth="1"/>
    <col min="7367" max="7367" width="6.42578125" style="4" customWidth="1"/>
    <col min="7368" max="7368" width="5.7109375" style="4" customWidth="1"/>
    <col min="7369" max="7369" width="7" style="4" customWidth="1"/>
    <col min="7370" max="7370" width="4.140625" style="4" customWidth="1"/>
    <col min="7371" max="7371" width="6.85546875" style="4" customWidth="1"/>
    <col min="7372" max="7372" width="7.42578125" style="4" customWidth="1"/>
    <col min="7373" max="7373" width="4.42578125" style="4" customWidth="1"/>
    <col min="7374" max="7374" width="6.85546875" style="4" customWidth="1"/>
    <col min="7375" max="7375" width="5" style="4" customWidth="1"/>
    <col min="7376" max="7376" width="4.140625" style="4" customWidth="1"/>
    <col min="7377" max="7593" width="8.85546875" style="4"/>
    <col min="7594" max="7594" width="16.85546875" style="4" customWidth="1"/>
    <col min="7595" max="7595" width="5.42578125" style="4" customWidth="1"/>
    <col min="7596" max="7596" width="4.85546875" style="4" customWidth="1"/>
    <col min="7597" max="7597" width="5.85546875" style="4" customWidth="1"/>
    <col min="7598" max="7598" width="5" style="4" customWidth="1"/>
    <col min="7599" max="7599" width="5.140625" style="4" customWidth="1"/>
    <col min="7600" max="7600" width="2.42578125" style="4" customWidth="1"/>
    <col min="7601" max="7601" width="4" style="4" customWidth="1"/>
    <col min="7602" max="7602" width="5.5703125" style="4" customWidth="1"/>
    <col min="7603" max="7603" width="4.5703125" style="4" customWidth="1"/>
    <col min="7604" max="7609" width="4" style="4" customWidth="1"/>
    <col min="7610" max="7610" width="5" style="4" customWidth="1"/>
    <col min="7611" max="7611" width="4.5703125" style="4" customWidth="1"/>
    <col min="7612" max="7612" width="3.42578125" style="4" customWidth="1"/>
    <col min="7613" max="7613" width="3.7109375" style="4" customWidth="1"/>
    <col min="7614" max="7615" width="3" style="4" customWidth="1"/>
    <col min="7616" max="7616" width="3.5703125" style="4" customWidth="1"/>
    <col min="7617" max="7617" width="3" style="4" customWidth="1"/>
    <col min="7618" max="7618" width="4.140625" style="4" customWidth="1"/>
    <col min="7619" max="7619" width="2.42578125" style="4" customWidth="1"/>
    <col min="7620" max="7620" width="4.28515625" style="4" customWidth="1"/>
    <col min="7621" max="7621" width="3.85546875" style="4" customWidth="1"/>
    <col min="7622" max="7622" width="5.140625" style="4" customWidth="1"/>
    <col min="7623" max="7623" width="6.42578125" style="4" customWidth="1"/>
    <col min="7624" max="7624" width="5.7109375" style="4" customWidth="1"/>
    <col min="7625" max="7625" width="7" style="4" customWidth="1"/>
    <col min="7626" max="7626" width="4.140625" style="4" customWidth="1"/>
    <col min="7627" max="7627" width="6.85546875" style="4" customWidth="1"/>
    <col min="7628" max="7628" width="7.42578125" style="4" customWidth="1"/>
    <col min="7629" max="7629" width="4.42578125" style="4" customWidth="1"/>
    <col min="7630" max="7630" width="6.85546875" style="4" customWidth="1"/>
    <col min="7631" max="7631" width="5" style="4" customWidth="1"/>
    <col min="7632" max="7632" width="4.140625" style="4" customWidth="1"/>
    <col min="7633" max="7849" width="8.85546875" style="4"/>
    <col min="7850" max="7850" width="16.85546875" style="4" customWidth="1"/>
    <col min="7851" max="7851" width="5.42578125" style="4" customWidth="1"/>
    <col min="7852" max="7852" width="4.85546875" style="4" customWidth="1"/>
    <col min="7853" max="7853" width="5.85546875" style="4" customWidth="1"/>
    <col min="7854" max="7854" width="5" style="4" customWidth="1"/>
    <col min="7855" max="7855" width="5.140625" style="4" customWidth="1"/>
    <col min="7856" max="7856" width="2.42578125" style="4" customWidth="1"/>
    <col min="7857" max="7857" width="4" style="4" customWidth="1"/>
    <col min="7858" max="7858" width="5.5703125" style="4" customWidth="1"/>
    <col min="7859" max="7859" width="4.5703125" style="4" customWidth="1"/>
    <col min="7860" max="7865" width="4" style="4" customWidth="1"/>
    <col min="7866" max="7866" width="5" style="4" customWidth="1"/>
    <col min="7867" max="7867" width="4.5703125" style="4" customWidth="1"/>
    <col min="7868" max="7868" width="3.42578125" style="4" customWidth="1"/>
    <col min="7869" max="7869" width="3.7109375" style="4" customWidth="1"/>
    <col min="7870" max="7871" width="3" style="4" customWidth="1"/>
    <col min="7872" max="7872" width="3.5703125" style="4" customWidth="1"/>
    <col min="7873" max="7873" width="3" style="4" customWidth="1"/>
    <col min="7874" max="7874" width="4.140625" style="4" customWidth="1"/>
    <col min="7875" max="7875" width="2.42578125" style="4" customWidth="1"/>
    <col min="7876" max="7876" width="4.28515625" style="4" customWidth="1"/>
    <col min="7877" max="7877" width="3.85546875" style="4" customWidth="1"/>
    <col min="7878" max="7878" width="5.140625" style="4" customWidth="1"/>
    <col min="7879" max="7879" width="6.42578125" style="4" customWidth="1"/>
    <col min="7880" max="7880" width="5.7109375" style="4" customWidth="1"/>
    <col min="7881" max="7881" width="7" style="4" customWidth="1"/>
    <col min="7882" max="7882" width="4.140625" style="4" customWidth="1"/>
    <col min="7883" max="7883" width="6.85546875" style="4" customWidth="1"/>
    <col min="7884" max="7884" width="7.42578125" style="4" customWidth="1"/>
    <col min="7885" max="7885" width="4.42578125" style="4" customWidth="1"/>
    <col min="7886" max="7886" width="6.85546875" style="4" customWidth="1"/>
    <col min="7887" max="7887" width="5" style="4" customWidth="1"/>
    <col min="7888" max="7888" width="4.140625" style="4" customWidth="1"/>
    <col min="7889" max="8105" width="8.85546875" style="4"/>
    <col min="8106" max="8106" width="16.85546875" style="4" customWidth="1"/>
    <col min="8107" max="8107" width="5.42578125" style="4" customWidth="1"/>
    <col min="8108" max="8108" width="4.85546875" style="4" customWidth="1"/>
    <col min="8109" max="8109" width="5.85546875" style="4" customWidth="1"/>
    <col min="8110" max="8110" width="5" style="4" customWidth="1"/>
    <col min="8111" max="8111" width="5.140625" style="4" customWidth="1"/>
    <col min="8112" max="8112" width="2.42578125" style="4" customWidth="1"/>
    <col min="8113" max="8113" width="4" style="4" customWidth="1"/>
    <col min="8114" max="8114" width="5.5703125" style="4" customWidth="1"/>
    <col min="8115" max="8115" width="4.5703125" style="4" customWidth="1"/>
    <col min="8116" max="8121" width="4" style="4" customWidth="1"/>
    <col min="8122" max="8122" width="5" style="4" customWidth="1"/>
    <col min="8123" max="8123" width="4.5703125" style="4" customWidth="1"/>
    <col min="8124" max="8124" width="3.42578125" style="4" customWidth="1"/>
    <col min="8125" max="8125" width="3.7109375" style="4" customWidth="1"/>
    <col min="8126" max="8127" width="3" style="4" customWidth="1"/>
    <col min="8128" max="8128" width="3.5703125" style="4" customWidth="1"/>
    <col min="8129" max="8129" width="3" style="4" customWidth="1"/>
    <col min="8130" max="8130" width="4.140625" style="4" customWidth="1"/>
    <col min="8131" max="8131" width="2.42578125" style="4" customWidth="1"/>
    <col min="8132" max="8132" width="4.28515625" style="4" customWidth="1"/>
    <col min="8133" max="8133" width="3.85546875" style="4" customWidth="1"/>
    <col min="8134" max="8134" width="5.140625" style="4" customWidth="1"/>
    <col min="8135" max="8135" width="6.42578125" style="4" customWidth="1"/>
    <col min="8136" max="8136" width="5.7109375" style="4" customWidth="1"/>
    <col min="8137" max="8137" width="7" style="4" customWidth="1"/>
    <col min="8138" max="8138" width="4.140625" style="4" customWidth="1"/>
    <col min="8139" max="8139" width="6.85546875" style="4" customWidth="1"/>
    <col min="8140" max="8140" width="7.42578125" style="4" customWidth="1"/>
    <col min="8141" max="8141" width="4.42578125" style="4" customWidth="1"/>
    <col min="8142" max="8142" width="6.85546875" style="4" customWidth="1"/>
    <col min="8143" max="8143" width="5" style="4" customWidth="1"/>
    <col min="8144" max="8144" width="4.140625" style="4" customWidth="1"/>
    <col min="8145" max="8361" width="8.85546875" style="4"/>
    <col min="8362" max="8362" width="16.85546875" style="4" customWidth="1"/>
    <col min="8363" max="8363" width="5.42578125" style="4" customWidth="1"/>
    <col min="8364" max="8364" width="4.85546875" style="4" customWidth="1"/>
    <col min="8365" max="8365" width="5.85546875" style="4" customWidth="1"/>
    <col min="8366" max="8366" width="5" style="4" customWidth="1"/>
    <col min="8367" max="8367" width="5.140625" style="4" customWidth="1"/>
    <col min="8368" max="8368" width="2.42578125" style="4" customWidth="1"/>
    <col min="8369" max="8369" width="4" style="4" customWidth="1"/>
    <col min="8370" max="8370" width="5.5703125" style="4" customWidth="1"/>
    <col min="8371" max="8371" width="4.5703125" style="4" customWidth="1"/>
    <col min="8372" max="8377" width="4" style="4" customWidth="1"/>
    <col min="8378" max="8378" width="5" style="4" customWidth="1"/>
    <col min="8379" max="8379" width="4.5703125" style="4" customWidth="1"/>
    <col min="8380" max="8380" width="3.42578125" style="4" customWidth="1"/>
    <col min="8381" max="8381" width="3.7109375" style="4" customWidth="1"/>
    <col min="8382" max="8383" width="3" style="4" customWidth="1"/>
    <col min="8384" max="8384" width="3.5703125" style="4" customWidth="1"/>
    <col min="8385" max="8385" width="3" style="4" customWidth="1"/>
    <col min="8386" max="8386" width="4.140625" style="4" customWidth="1"/>
    <col min="8387" max="8387" width="2.42578125" style="4" customWidth="1"/>
    <col min="8388" max="8388" width="4.28515625" style="4" customWidth="1"/>
    <col min="8389" max="8389" width="3.85546875" style="4" customWidth="1"/>
    <col min="8390" max="8390" width="5.140625" style="4" customWidth="1"/>
    <col min="8391" max="8391" width="6.42578125" style="4" customWidth="1"/>
    <col min="8392" max="8392" width="5.7109375" style="4" customWidth="1"/>
    <col min="8393" max="8393" width="7" style="4" customWidth="1"/>
    <col min="8394" max="8394" width="4.140625" style="4" customWidth="1"/>
    <col min="8395" max="8395" width="6.85546875" style="4" customWidth="1"/>
    <col min="8396" max="8396" width="7.42578125" style="4" customWidth="1"/>
    <col min="8397" max="8397" width="4.42578125" style="4" customWidth="1"/>
    <col min="8398" max="8398" width="6.85546875" style="4" customWidth="1"/>
    <col min="8399" max="8399" width="5" style="4" customWidth="1"/>
    <col min="8400" max="8400" width="4.140625" style="4" customWidth="1"/>
    <col min="8401" max="8617" width="8.85546875" style="4"/>
    <col min="8618" max="8618" width="16.85546875" style="4" customWidth="1"/>
    <col min="8619" max="8619" width="5.42578125" style="4" customWidth="1"/>
    <col min="8620" max="8620" width="4.85546875" style="4" customWidth="1"/>
    <col min="8621" max="8621" width="5.85546875" style="4" customWidth="1"/>
    <col min="8622" max="8622" width="5" style="4" customWidth="1"/>
    <col min="8623" max="8623" width="5.140625" style="4" customWidth="1"/>
    <col min="8624" max="8624" width="2.42578125" style="4" customWidth="1"/>
    <col min="8625" max="8625" width="4" style="4" customWidth="1"/>
    <col min="8626" max="8626" width="5.5703125" style="4" customWidth="1"/>
    <col min="8627" max="8627" width="4.5703125" style="4" customWidth="1"/>
    <col min="8628" max="8633" width="4" style="4" customWidth="1"/>
    <col min="8634" max="8634" width="5" style="4" customWidth="1"/>
    <col min="8635" max="8635" width="4.5703125" style="4" customWidth="1"/>
    <col min="8636" max="8636" width="3.42578125" style="4" customWidth="1"/>
    <col min="8637" max="8637" width="3.7109375" style="4" customWidth="1"/>
    <col min="8638" max="8639" width="3" style="4" customWidth="1"/>
    <col min="8640" max="8640" width="3.5703125" style="4" customWidth="1"/>
    <col min="8641" max="8641" width="3" style="4" customWidth="1"/>
    <col min="8642" max="8642" width="4.140625" style="4" customWidth="1"/>
    <col min="8643" max="8643" width="2.42578125" style="4" customWidth="1"/>
    <col min="8644" max="8644" width="4.28515625" style="4" customWidth="1"/>
    <col min="8645" max="8645" width="3.85546875" style="4" customWidth="1"/>
    <col min="8646" max="8646" width="5.140625" style="4" customWidth="1"/>
    <col min="8647" max="8647" width="6.42578125" style="4" customWidth="1"/>
    <col min="8648" max="8648" width="5.7109375" style="4" customWidth="1"/>
    <col min="8649" max="8649" width="7" style="4" customWidth="1"/>
    <col min="8650" max="8650" width="4.140625" style="4" customWidth="1"/>
    <col min="8651" max="8651" width="6.85546875" style="4" customWidth="1"/>
    <col min="8652" max="8652" width="7.42578125" style="4" customWidth="1"/>
    <col min="8653" max="8653" width="4.42578125" style="4" customWidth="1"/>
    <col min="8654" max="8654" width="6.85546875" style="4" customWidth="1"/>
    <col min="8655" max="8655" width="5" style="4" customWidth="1"/>
    <col min="8656" max="8656" width="4.140625" style="4" customWidth="1"/>
    <col min="8657" max="8873" width="8.85546875" style="4"/>
    <col min="8874" max="8874" width="16.85546875" style="4" customWidth="1"/>
    <col min="8875" max="8875" width="5.42578125" style="4" customWidth="1"/>
    <col min="8876" max="8876" width="4.85546875" style="4" customWidth="1"/>
    <col min="8877" max="8877" width="5.85546875" style="4" customWidth="1"/>
    <col min="8878" max="8878" width="5" style="4" customWidth="1"/>
    <col min="8879" max="8879" width="5.140625" style="4" customWidth="1"/>
    <col min="8880" max="8880" width="2.42578125" style="4" customWidth="1"/>
    <col min="8881" max="8881" width="4" style="4" customWidth="1"/>
    <col min="8882" max="8882" width="5.5703125" style="4" customWidth="1"/>
    <col min="8883" max="8883" width="4.5703125" style="4" customWidth="1"/>
    <col min="8884" max="8889" width="4" style="4" customWidth="1"/>
    <col min="8890" max="8890" width="5" style="4" customWidth="1"/>
    <col min="8891" max="8891" width="4.5703125" style="4" customWidth="1"/>
    <col min="8892" max="8892" width="3.42578125" style="4" customWidth="1"/>
    <col min="8893" max="8893" width="3.7109375" style="4" customWidth="1"/>
    <col min="8894" max="8895" width="3" style="4" customWidth="1"/>
    <col min="8896" max="8896" width="3.5703125" style="4" customWidth="1"/>
    <col min="8897" max="8897" width="3" style="4" customWidth="1"/>
    <col min="8898" max="8898" width="4.140625" style="4" customWidth="1"/>
    <col min="8899" max="8899" width="2.42578125" style="4" customWidth="1"/>
    <col min="8900" max="8900" width="4.28515625" style="4" customWidth="1"/>
    <col min="8901" max="8901" width="3.85546875" style="4" customWidth="1"/>
    <col min="8902" max="8902" width="5.140625" style="4" customWidth="1"/>
    <col min="8903" max="8903" width="6.42578125" style="4" customWidth="1"/>
    <col min="8904" max="8904" width="5.7109375" style="4" customWidth="1"/>
    <col min="8905" max="8905" width="7" style="4" customWidth="1"/>
    <col min="8906" max="8906" width="4.140625" style="4" customWidth="1"/>
    <col min="8907" max="8907" width="6.85546875" style="4" customWidth="1"/>
    <col min="8908" max="8908" width="7.42578125" style="4" customWidth="1"/>
    <col min="8909" max="8909" width="4.42578125" style="4" customWidth="1"/>
    <col min="8910" max="8910" width="6.85546875" style="4" customWidth="1"/>
    <col min="8911" max="8911" width="5" style="4" customWidth="1"/>
    <col min="8912" max="8912" width="4.140625" style="4" customWidth="1"/>
    <col min="8913" max="9129" width="8.85546875" style="4"/>
    <col min="9130" max="9130" width="16.85546875" style="4" customWidth="1"/>
    <col min="9131" max="9131" width="5.42578125" style="4" customWidth="1"/>
    <col min="9132" max="9132" width="4.85546875" style="4" customWidth="1"/>
    <col min="9133" max="9133" width="5.85546875" style="4" customWidth="1"/>
    <col min="9134" max="9134" width="5" style="4" customWidth="1"/>
    <col min="9135" max="9135" width="5.140625" style="4" customWidth="1"/>
    <col min="9136" max="9136" width="2.42578125" style="4" customWidth="1"/>
    <col min="9137" max="9137" width="4" style="4" customWidth="1"/>
    <col min="9138" max="9138" width="5.5703125" style="4" customWidth="1"/>
    <col min="9139" max="9139" width="4.5703125" style="4" customWidth="1"/>
    <col min="9140" max="9145" width="4" style="4" customWidth="1"/>
    <col min="9146" max="9146" width="5" style="4" customWidth="1"/>
    <col min="9147" max="9147" width="4.5703125" style="4" customWidth="1"/>
    <col min="9148" max="9148" width="3.42578125" style="4" customWidth="1"/>
    <col min="9149" max="9149" width="3.7109375" style="4" customWidth="1"/>
    <col min="9150" max="9151" width="3" style="4" customWidth="1"/>
    <col min="9152" max="9152" width="3.5703125" style="4" customWidth="1"/>
    <col min="9153" max="9153" width="3" style="4" customWidth="1"/>
    <col min="9154" max="9154" width="4.140625" style="4" customWidth="1"/>
    <col min="9155" max="9155" width="2.42578125" style="4" customWidth="1"/>
    <col min="9156" max="9156" width="4.28515625" style="4" customWidth="1"/>
    <col min="9157" max="9157" width="3.85546875" style="4" customWidth="1"/>
    <col min="9158" max="9158" width="5.140625" style="4" customWidth="1"/>
    <col min="9159" max="9159" width="6.42578125" style="4" customWidth="1"/>
    <col min="9160" max="9160" width="5.7109375" style="4" customWidth="1"/>
    <col min="9161" max="9161" width="7" style="4" customWidth="1"/>
    <col min="9162" max="9162" width="4.140625" style="4" customWidth="1"/>
    <col min="9163" max="9163" width="6.85546875" style="4" customWidth="1"/>
    <col min="9164" max="9164" width="7.42578125" style="4" customWidth="1"/>
    <col min="9165" max="9165" width="4.42578125" style="4" customWidth="1"/>
    <col min="9166" max="9166" width="6.85546875" style="4" customWidth="1"/>
    <col min="9167" max="9167" width="5" style="4" customWidth="1"/>
    <col min="9168" max="9168" width="4.140625" style="4" customWidth="1"/>
    <col min="9169" max="9385" width="8.85546875" style="4"/>
    <col min="9386" max="9386" width="16.85546875" style="4" customWidth="1"/>
    <col min="9387" max="9387" width="5.42578125" style="4" customWidth="1"/>
    <col min="9388" max="9388" width="4.85546875" style="4" customWidth="1"/>
    <col min="9389" max="9389" width="5.85546875" style="4" customWidth="1"/>
    <col min="9390" max="9390" width="5" style="4" customWidth="1"/>
    <col min="9391" max="9391" width="5.140625" style="4" customWidth="1"/>
    <col min="9392" max="9392" width="2.42578125" style="4" customWidth="1"/>
    <col min="9393" max="9393" width="4" style="4" customWidth="1"/>
    <col min="9394" max="9394" width="5.5703125" style="4" customWidth="1"/>
    <col min="9395" max="9395" width="4.5703125" style="4" customWidth="1"/>
    <col min="9396" max="9401" width="4" style="4" customWidth="1"/>
    <col min="9402" max="9402" width="5" style="4" customWidth="1"/>
    <col min="9403" max="9403" width="4.5703125" style="4" customWidth="1"/>
    <col min="9404" max="9404" width="3.42578125" style="4" customWidth="1"/>
    <col min="9405" max="9405" width="3.7109375" style="4" customWidth="1"/>
    <col min="9406" max="9407" width="3" style="4" customWidth="1"/>
    <col min="9408" max="9408" width="3.5703125" style="4" customWidth="1"/>
    <col min="9409" max="9409" width="3" style="4" customWidth="1"/>
    <col min="9410" max="9410" width="4.140625" style="4" customWidth="1"/>
    <col min="9411" max="9411" width="2.42578125" style="4" customWidth="1"/>
    <col min="9412" max="9412" width="4.28515625" style="4" customWidth="1"/>
    <col min="9413" max="9413" width="3.85546875" style="4" customWidth="1"/>
    <col min="9414" max="9414" width="5.140625" style="4" customWidth="1"/>
    <col min="9415" max="9415" width="6.42578125" style="4" customWidth="1"/>
    <col min="9416" max="9416" width="5.7109375" style="4" customWidth="1"/>
    <col min="9417" max="9417" width="7" style="4" customWidth="1"/>
    <col min="9418" max="9418" width="4.140625" style="4" customWidth="1"/>
    <col min="9419" max="9419" width="6.85546875" style="4" customWidth="1"/>
    <col min="9420" max="9420" width="7.42578125" style="4" customWidth="1"/>
    <col min="9421" max="9421" width="4.42578125" style="4" customWidth="1"/>
    <col min="9422" max="9422" width="6.85546875" style="4" customWidth="1"/>
    <col min="9423" max="9423" width="5" style="4" customWidth="1"/>
    <col min="9424" max="9424" width="4.140625" style="4" customWidth="1"/>
    <col min="9425" max="9641" width="8.85546875" style="4"/>
    <col min="9642" max="9642" width="16.85546875" style="4" customWidth="1"/>
    <col min="9643" max="9643" width="5.42578125" style="4" customWidth="1"/>
    <col min="9644" max="9644" width="4.85546875" style="4" customWidth="1"/>
    <col min="9645" max="9645" width="5.85546875" style="4" customWidth="1"/>
    <col min="9646" max="9646" width="5" style="4" customWidth="1"/>
    <col min="9647" max="9647" width="5.140625" style="4" customWidth="1"/>
    <col min="9648" max="9648" width="2.42578125" style="4" customWidth="1"/>
    <col min="9649" max="9649" width="4" style="4" customWidth="1"/>
    <col min="9650" max="9650" width="5.5703125" style="4" customWidth="1"/>
    <col min="9651" max="9651" width="4.5703125" style="4" customWidth="1"/>
    <col min="9652" max="9657" width="4" style="4" customWidth="1"/>
    <col min="9658" max="9658" width="5" style="4" customWidth="1"/>
    <col min="9659" max="9659" width="4.5703125" style="4" customWidth="1"/>
    <col min="9660" max="9660" width="3.42578125" style="4" customWidth="1"/>
    <col min="9661" max="9661" width="3.7109375" style="4" customWidth="1"/>
    <col min="9662" max="9663" width="3" style="4" customWidth="1"/>
    <col min="9664" max="9664" width="3.5703125" style="4" customWidth="1"/>
    <col min="9665" max="9665" width="3" style="4" customWidth="1"/>
    <col min="9666" max="9666" width="4.140625" style="4" customWidth="1"/>
    <col min="9667" max="9667" width="2.42578125" style="4" customWidth="1"/>
    <col min="9668" max="9668" width="4.28515625" style="4" customWidth="1"/>
    <col min="9669" max="9669" width="3.85546875" style="4" customWidth="1"/>
    <col min="9670" max="9670" width="5.140625" style="4" customWidth="1"/>
    <col min="9671" max="9671" width="6.42578125" style="4" customWidth="1"/>
    <col min="9672" max="9672" width="5.7109375" style="4" customWidth="1"/>
    <col min="9673" max="9673" width="7" style="4" customWidth="1"/>
    <col min="9674" max="9674" width="4.140625" style="4" customWidth="1"/>
    <col min="9675" max="9675" width="6.85546875" style="4" customWidth="1"/>
    <col min="9676" max="9676" width="7.42578125" style="4" customWidth="1"/>
    <col min="9677" max="9677" width="4.42578125" style="4" customWidth="1"/>
    <col min="9678" max="9678" width="6.85546875" style="4" customWidth="1"/>
    <col min="9679" max="9679" width="5" style="4" customWidth="1"/>
    <col min="9680" max="9680" width="4.140625" style="4" customWidth="1"/>
    <col min="9681" max="9897" width="8.85546875" style="4"/>
    <col min="9898" max="9898" width="16.85546875" style="4" customWidth="1"/>
    <col min="9899" max="9899" width="5.42578125" style="4" customWidth="1"/>
    <col min="9900" max="9900" width="4.85546875" style="4" customWidth="1"/>
    <col min="9901" max="9901" width="5.85546875" style="4" customWidth="1"/>
    <col min="9902" max="9902" width="5" style="4" customWidth="1"/>
    <col min="9903" max="9903" width="5.140625" style="4" customWidth="1"/>
    <col min="9904" max="9904" width="2.42578125" style="4" customWidth="1"/>
    <col min="9905" max="9905" width="4" style="4" customWidth="1"/>
    <col min="9906" max="9906" width="5.5703125" style="4" customWidth="1"/>
    <col min="9907" max="9907" width="4.5703125" style="4" customWidth="1"/>
    <col min="9908" max="9913" width="4" style="4" customWidth="1"/>
    <col min="9914" max="9914" width="5" style="4" customWidth="1"/>
    <col min="9915" max="9915" width="4.5703125" style="4" customWidth="1"/>
    <col min="9916" max="9916" width="3.42578125" style="4" customWidth="1"/>
    <col min="9917" max="9917" width="3.7109375" style="4" customWidth="1"/>
    <col min="9918" max="9919" width="3" style="4" customWidth="1"/>
    <col min="9920" max="9920" width="3.5703125" style="4" customWidth="1"/>
    <col min="9921" max="9921" width="3" style="4" customWidth="1"/>
    <col min="9922" max="9922" width="4.140625" style="4" customWidth="1"/>
    <col min="9923" max="9923" width="2.42578125" style="4" customWidth="1"/>
    <col min="9924" max="9924" width="4.28515625" style="4" customWidth="1"/>
    <col min="9925" max="9925" width="3.85546875" style="4" customWidth="1"/>
    <col min="9926" max="9926" width="5.140625" style="4" customWidth="1"/>
    <col min="9927" max="9927" width="6.42578125" style="4" customWidth="1"/>
    <col min="9928" max="9928" width="5.7109375" style="4" customWidth="1"/>
    <col min="9929" max="9929" width="7" style="4" customWidth="1"/>
    <col min="9930" max="9930" width="4.140625" style="4" customWidth="1"/>
    <col min="9931" max="9931" width="6.85546875" style="4" customWidth="1"/>
    <col min="9932" max="9932" width="7.42578125" style="4" customWidth="1"/>
    <col min="9933" max="9933" width="4.42578125" style="4" customWidth="1"/>
    <col min="9934" max="9934" width="6.85546875" style="4" customWidth="1"/>
    <col min="9935" max="9935" width="5" style="4" customWidth="1"/>
    <col min="9936" max="9936" width="4.140625" style="4" customWidth="1"/>
    <col min="9937" max="10153" width="8.85546875" style="4"/>
    <col min="10154" max="10154" width="16.85546875" style="4" customWidth="1"/>
    <col min="10155" max="10155" width="5.42578125" style="4" customWidth="1"/>
    <col min="10156" max="10156" width="4.85546875" style="4" customWidth="1"/>
    <col min="10157" max="10157" width="5.85546875" style="4" customWidth="1"/>
    <col min="10158" max="10158" width="5" style="4" customWidth="1"/>
    <col min="10159" max="10159" width="5.140625" style="4" customWidth="1"/>
    <col min="10160" max="10160" width="2.42578125" style="4" customWidth="1"/>
    <col min="10161" max="10161" width="4" style="4" customWidth="1"/>
    <col min="10162" max="10162" width="5.5703125" style="4" customWidth="1"/>
    <col min="10163" max="10163" width="4.5703125" style="4" customWidth="1"/>
    <col min="10164" max="10169" width="4" style="4" customWidth="1"/>
    <col min="10170" max="10170" width="5" style="4" customWidth="1"/>
    <col min="10171" max="10171" width="4.5703125" style="4" customWidth="1"/>
    <col min="10172" max="10172" width="3.42578125" style="4" customWidth="1"/>
    <col min="10173" max="10173" width="3.7109375" style="4" customWidth="1"/>
    <col min="10174" max="10175" width="3" style="4" customWidth="1"/>
    <col min="10176" max="10176" width="3.5703125" style="4" customWidth="1"/>
    <col min="10177" max="10177" width="3" style="4" customWidth="1"/>
    <col min="10178" max="10178" width="4.140625" style="4" customWidth="1"/>
    <col min="10179" max="10179" width="2.42578125" style="4" customWidth="1"/>
    <col min="10180" max="10180" width="4.28515625" style="4" customWidth="1"/>
    <col min="10181" max="10181" width="3.85546875" style="4" customWidth="1"/>
    <col min="10182" max="10182" width="5.140625" style="4" customWidth="1"/>
    <col min="10183" max="10183" width="6.42578125" style="4" customWidth="1"/>
    <col min="10184" max="10184" width="5.7109375" style="4" customWidth="1"/>
    <col min="10185" max="10185" width="7" style="4" customWidth="1"/>
    <col min="10186" max="10186" width="4.140625" style="4" customWidth="1"/>
    <col min="10187" max="10187" width="6.85546875" style="4" customWidth="1"/>
    <col min="10188" max="10188" width="7.42578125" style="4" customWidth="1"/>
    <col min="10189" max="10189" width="4.42578125" style="4" customWidth="1"/>
    <col min="10190" max="10190" width="6.85546875" style="4" customWidth="1"/>
    <col min="10191" max="10191" width="5" style="4" customWidth="1"/>
    <col min="10192" max="10192" width="4.140625" style="4" customWidth="1"/>
    <col min="10193" max="10409" width="8.85546875" style="4"/>
    <col min="10410" max="10410" width="16.85546875" style="4" customWidth="1"/>
    <col min="10411" max="10411" width="5.42578125" style="4" customWidth="1"/>
    <col min="10412" max="10412" width="4.85546875" style="4" customWidth="1"/>
    <col min="10413" max="10413" width="5.85546875" style="4" customWidth="1"/>
    <col min="10414" max="10414" width="5" style="4" customWidth="1"/>
    <col min="10415" max="10415" width="5.140625" style="4" customWidth="1"/>
    <col min="10416" max="10416" width="2.42578125" style="4" customWidth="1"/>
    <col min="10417" max="10417" width="4" style="4" customWidth="1"/>
    <col min="10418" max="10418" width="5.5703125" style="4" customWidth="1"/>
    <col min="10419" max="10419" width="4.5703125" style="4" customWidth="1"/>
    <col min="10420" max="10425" width="4" style="4" customWidth="1"/>
    <col min="10426" max="10426" width="5" style="4" customWidth="1"/>
    <col min="10427" max="10427" width="4.5703125" style="4" customWidth="1"/>
    <col min="10428" max="10428" width="3.42578125" style="4" customWidth="1"/>
    <col min="10429" max="10429" width="3.7109375" style="4" customWidth="1"/>
    <col min="10430" max="10431" width="3" style="4" customWidth="1"/>
    <col min="10432" max="10432" width="3.5703125" style="4" customWidth="1"/>
    <col min="10433" max="10433" width="3" style="4" customWidth="1"/>
    <col min="10434" max="10434" width="4.140625" style="4" customWidth="1"/>
    <col min="10435" max="10435" width="2.42578125" style="4" customWidth="1"/>
    <col min="10436" max="10436" width="4.28515625" style="4" customWidth="1"/>
    <col min="10437" max="10437" width="3.85546875" style="4" customWidth="1"/>
    <col min="10438" max="10438" width="5.140625" style="4" customWidth="1"/>
    <col min="10439" max="10439" width="6.42578125" style="4" customWidth="1"/>
    <col min="10440" max="10440" width="5.7109375" style="4" customWidth="1"/>
    <col min="10441" max="10441" width="7" style="4" customWidth="1"/>
    <col min="10442" max="10442" width="4.140625" style="4" customWidth="1"/>
    <col min="10443" max="10443" width="6.85546875" style="4" customWidth="1"/>
    <col min="10444" max="10444" width="7.42578125" style="4" customWidth="1"/>
    <col min="10445" max="10445" width="4.42578125" style="4" customWidth="1"/>
    <col min="10446" max="10446" width="6.85546875" style="4" customWidth="1"/>
    <col min="10447" max="10447" width="5" style="4" customWidth="1"/>
    <col min="10448" max="10448" width="4.140625" style="4" customWidth="1"/>
    <col min="10449" max="10665" width="8.85546875" style="4"/>
    <col min="10666" max="10666" width="16.85546875" style="4" customWidth="1"/>
    <col min="10667" max="10667" width="5.42578125" style="4" customWidth="1"/>
    <col min="10668" max="10668" width="4.85546875" style="4" customWidth="1"/>
    <col min="10669" max="10669" width="5.85546875" style="4" customWidth="1"/>
    <col min="10670" max="10670" width="5" style="4" customWidth="1"/>
    <col min="10671" max="10671" width="5.140625" style="4" customWidth="1"/>
    <col min="10672" max="10672" width="2.42578125" style="4" customWidth="1"/>
    <col min="10673" max="10673" width="4" style="4" customWidth="1"/>
    <col min="10674" max="10674" width="5.5703125" style="4" customWidth="1"/>
    <col min="10675" max="10675" width="4.5703125" style="4" customWidth="1"/>
    <col min="10676" max="10681" width="4" style="4" customWidth="1"/>
    <col min="10682" max="10682" width="5" style="4" customWidth="1"/>
    <col min="10683" max="10683" width="4.5703125" style="4" customWidth="1"/>
    <col min="10684" max="10684" width="3.42578125" style="4" customWidth="1"/>
    <col min="10685" max="10685" width="3.7109375" style="4" customWidth="1"/>
    <col min="10686" max="10687" width="3" style="4" customWidth="1"/>
    <col min="10688" max="10688" width="3.5703125" style="4" customWidth="1"/>
    <col min="10689" max="10689" width="3" style="4" customWidth="1"/>
    <col min="10690" max="10690" width="4.140625" style="4" customWidth="1"/>
    <col min="10691" max="10691" width="2.42578125" style="4" customWidth="1"/>
    <col min="10692" max="10692" width="4.28515625" style="4" customWidth="1"/>
    <col min="10693" max="10693" width="3.85546875" style="4" customWidth="1"/>
    <col min="10694" max="10694" width="5.140625" style="4" customWidth="1"/>
    <col min="10695" max="10695" width="6.42578125" style="4" customWidth="1"/>
    <col min="10696" max="10696" width="5.7109375" style="4" customWidth="1"/>
    <col min="10697" max="10697" width="7" style="4" customWidth="1"/>
    <col min="10698" max="10698" width="4.140625" style="4" customWidth="1"/>
    <col min="10699" max="10699" width="6.85546875" style="4" customWidth="1"/>
    <col min="10700" max="10700" width="7.42578125" style="4" customWidth="1"/>
    <col min="10701" max="10701" width="4.42578125" style="4" customWidth="1"/>
    <col min="10702" max="10702" width="6.85546875" style="4" customWidth="1"/>
    <col min="10703" max="10703" width="5" style="4" customWidth="1"/>
    <col min="10704" max="10704" width="4.140625" style="4" customWidth="1"/>
    <col min="10705" max="10921" width="8.85546875" style="4"/>
    <col min="10922" max="10922" width="16.85546875" style="4" customWidth="1"/>
    <col min="10923" max="10923" width="5.42578125" style="4" customWidth="1"/>
    <col min="10924" max="10924" width="4.85546875" style="4" customWidth="1"/>
    <col min="10925" max="10925" width="5.85546875" style="4" customWidth="1"/>
    <col min="10926" max="10926" width="5" style="4" customWidth="1"/>
    <col min="10927" max="10927" width="5.140625" style="4" customWidth="1"/>
    <col min="10928" max="10928" width="2.42578125" style="4" customWidth="1"/>
    <col min="10929" max="10929" width="4" style="4" customWidth="1"/>
    <col min="10930" max="10930" width="5.5703125" style="4" customWidth="1"/>
    <col min="10931" max="10931" width="4.5703125" style="4" customWidth="1"/>
    <col min="10932" max="10937" width="4" style="4" customWidth="1"/>
    <col min="10938" max="10938" width="5" style="4" customWidth="1"/>
    <col min="10939" max="10939" width="4.5703125" style="4" customWidth="1"/>
    <col min="10940" max="10940" width="3.42578125" style="4" customWidth="1"/>
    <col min="10941" max="10941" width="3.7109375" style="4" customWidth="1"/>
    <col min="10942" max="10943" width="3" style="4" customWidth="1"/>
    <col min="10944" max="10944" width="3.5703125" style="4" customWidth="1"/>
    <col min="10945" max="10945" width="3" style="4" customWidth="1"/>
    <col min="10946" max="10946" width="4.140625" style="4" customWidth="1"/>
    <col min="10947" max="10947" width="2.42578125" style="4" customWidth="1"/>
    <col min="10948" max="10948" width="4.28515625" style="4" customWidth="1"/>
    <col min="10949" max="10949" width="3.85546875" style="4" customWidth="1"/>
    <col min="10950" max="10950" width="5.140625" style="4" customWidth="1"/>
    <col min="10951" max="10951" width="6.42578125" style="4" customWidth="1"/>
    <col min="10952" max="10952" width="5.7109375" style="4" customWidth="1"/>
    <col min="10953" max="10953" width="7" style="4" customWidth="1"/>
    <col min="10954" max="10954" width="4.140625" style="4" customWidth="1"/>
    <col min="10955" max="10955" width="6.85546875" style="4" customWidth="1"/>
    <col min="10956" max="10956" width="7.42578125" style="4" customWidth="1"/>
    <col min="10957" max="10957" width="4.42578125" style="4" customWidth="1"/>
    <col min="10958" max="10958" width="6.85546875" style="4" customWidth="1"/>
    <col min="10959" max="10959" width="5" style="4" customWidth="1"/>
    <col min="10960" max="10960" width="4.140625" style="4" customWidth="1"/>
    <col min="10961" max="11177" width="8.85546875" style="4"/>
    <col min="11178" max="11178" width="16.85546875" style="4" customWidth="1"/>
    <col min="11179" max="11179" width="5.42578125" style="4" customWidth="1"/>
    <col min="11180" max="11180" width="4.85546875" style="4" customWidth="1"/>
    <col min="11181" max="11181" width="5.85546875" style="4" customWidth="1"/>
    <col min="11182" max="11182" width="5" style="4" customWidth="1"/>
    <col min="11183" max="11183" width="5.140625" style="4" customWidth="1"/>
    <col min="11184" max="11184" width="2.42578125" style="4" customWidth="1"/>
    <col min="11185" max="11185" width="4" style="4" customWidth="1"/>
    <col min="11186" max="11186" width="5.5703125" style="4" customWidth="1"/>
    <col min="11187" max="11187" width="4.5703125" style="4" customWidth="1"/>
    <col min="11188" max="11193" width="4" style="4" customWidth="1"/>
    <col min="11194" max="11194" width="5" style="4" customWidth="1"/>
    <col min="11195" max="11195" width="4.5703125" style="4" customWidth="1"/>
    <col min="11196" max="11196" width="3.42578125" style="4" customWidth="1"/>
    <col min="11197" max="11197" width="3.7109375" style="4" customWidth="1"/>
    <col min="11198" max="11199" width="3" style="4" customWidth="1"/>
    <col min="11200" max="11200" width="3.5703125" style="4" customWidth="1"/>
    <col min="11201" max="11201" width="3" style="4" customWidth="1"/>
    <col min="11202" max="11202" width="4.140625" style="4" customWidth="1"/>
    <col min="11203" max="11203" width="2.42578125" style="4" customWidth="1"/>
    <col min="11204" max="11204" width="4.28515625" style="4" customWidth="1"/>
    <col min="11205" max="11205" width="3.85546875" style="4" customWidth="1"/>
    <col min="11206" max="11206" width="5.140625" style="4" customWidth="1"/>
    <col min="11207" max="11207" width="6.42578125" style="4" customWidth="1"/>
    <col min="11208" max="11208" width="5.7109375" style="4" customWidth="1"/>
    <col min="11209" max="11209" width="7" style="4" customWidth="1"/>
    <col min="11210" max="11210" width="4.140625" style="4" customWidth="1"/>
    <col min="11211" max="11211" width="6.85546875" style="4" customWidth="1"/>
    <col min="11212" max="11212" width="7.42578125" style="4" customWidth="1"/>
    <col min="11213" max="11213" width="4.42578125" style="4" customWidth="1"/>
    <col min="11214" max="11214" width="6.85546875" style="4" customWidth="1"/>
    <col min="11215" max="11215" width="5" style="4" customWidth="1"/>
    <col min="11216" max="11216" width="4.140625" style="4" customWidth="1"/>
    <col min="11217" max="11433" width="8.85546875" style="4"/>
    <col min="11434" max="11434" width="16.85546875" style="4" customWidth="1"/>
    <col min="11435" max="11435" width="5.42578125" style="4" customWidth="1"/>
    <col min="11436" max="11436" width="4.85546875" style="4" customWidth="1"/>
    <col min="11437" max="11437" width="5.85546875" style="4" customWidth="1"/>
    <col min="11438" max="11438" width="5" style="4" customWidth="1"/>
    <col min="11439" max="11439" width="5.140625" style="4" customWidth="1"/>
    <col min="11440" max="11440" width="2.42578125" style="4" customWidth="1"/>
    <col min="11441" max="11441" width="4" style="4" customWidth="1"/>
    <col min="11442" max="11442" width="5.5703125" style="4" customWidth="1"/>
    <col min="11443" max="11443" width="4.5703125" style="4" customWidth="1"/>
    <col min="11444" max="11449" width="4" style="4" customWidth="1"/>
    <col min="11450" max="11450" width="5" style="4" customWidth="1"/>
    <col min="11451" max="11451" width="4.5703125" style="4" customWidth="1"/>
    <col min="11452" max="11452" width="3.42578125" style="4" customWidth="1"/>
    <col min="11453" max="11453" width="3.7109375" style="4" customWidth="1"/>
    <col min="11454" max="11455" width="3" style="4" customWidth="1"/>
    <col min="11456" max="11456" width="3.5703125" style="4" customWidth="1"/>
    <col min="11457" max="11457" width="3" style="4" customWidth="1"/>
    <col min="11458" max="11458" width="4.140625" style="4" customWidth="1"/>
    <col min="11459" max="11459" width="2.42578125" style="4" customWidth="1"/>
    <col min="11460" max="11460" width="4.28515625" style="4" customWidth="1"/>
    <col min="11461" max="11461" width="3.85546875" style="4" customWidth="1"/>
    <col min="11462" max="11462" width="5.140625" style="4" customWidth="1"/>
    <col min="11463" max="11463" width="6.42578125" style="4" customWidth="1"/>
    <col min="11464" max="11464" width="5.7109375" style="4" customWidth="1"/>
    <col min="11465" max="11465" width="7" style="4" customWidth="1"/>
    <col min="11466" max="11466" width="4.140625" style="4" customWidth="1"/>
    <col min="11467" max="11467" width="6.85546875" style="4" customWidth="1"/>
    <col min="11468" max="11468" width="7.42578125" style="4" customWidth="1"/>
    <col min="11469" max="11469" width="4.42578125" style="4" customWidth="1"/>
    <col min="11470" max="11470" width="6.85546875" style="4" customWidth="1"/>
    <col min="11471" max="11471" width="5" style="4" customWidth="1"/>
    <col min="11472" max="11472" width="4.140625" style="4" customWidth="1"/>
    <col min="11473" max="11689" width="8.85546875" style="4"/>
    <col min="11690" max="11690" width="16.85546875" style="4" customWidth="1"/>
    <col min="11691" max="11691" width="5.42578125" style="4" customWidth="1"/>
    <col min="11692" max="11692" width="4.85546875" style="4" customWidth="1"/>
    <col min="11693" max="11693" width="5.85546875" style="4" customWidth="1"/>
    <col min="11694" max="11694" width="5" style="4" customWidth="1"/>
    <col min="11695" max="11695" width="5.140625" style="4" customWidth="1"/>
    <col min="11696" max="11696" width="2.42578125" style="4" customWidth="1"/>
    <col min="11697" max="11697" width="4" style="4" customWidth="1"/>
    <col min="11698" max="11698" width="5.5703125" style="4" customWidth="1"/>
    <col min="11699" max="11699" width="4.5703125" style="4" customWidth="1"/>
    <col min="11700" max="11705" width="4" style="4" customWidth="1"/>
    <col min="11706" max="11706" width="5" style="4" customWidth="1"/>
    <col min="11707" max="11707" width="4.5703125" style="4" customWidth="1"/>
    <col min="11708" max="11708" width="3.42578125" style="4" customWidth="1"/>
    <col min="11709" max="11709" width="3.7109375" style="4" customWidth="1"/>
    <col min="11710" max="11711" width="3" style="4" customWidth="1"/>
    <col min="11712" max="11712" width="3.5703125" style="4" customWidth="1"/>
    <col min="11713" max="11713" width="3" style="4" customWidth="1"/>
    <col min="11714" max="11714" width="4.140625" style="4" customWidth="1"/>
    <col min="11715" max="11715" width="2.42578125" style="4" customWidth="1"/>
    <col min="11716" max="11716" width="4.28515625" style="4" customWidth="1"/>
    <col min="11717" max="11717" width="3.85546875" style="4" customWidth="1"/>
    <col min="11718" max="11718" width="5.140625" style="4" customWidth="1"/>
    <col min="11719" max="11719" width="6.42578125" style="4" customWidth="1"/>
    <col min="11720" max="11720" width="5.7109375" style="4" customWidth="1"/>
    <col min="11721" max="11721" width="7" style="4" customWidth="1"/>
    <col min="11722" max="11722" width="4.140625" style="4" customWidth="1"/>
    <col min="11723" max="11723" width="6.85546875" style="4" customWidth="1"/>
    <col min="11724" max="11724" width="7.42578125" style="4" customWidth="1"/>
    <col min="11725" max="11725" width="4.42578125" style="4" customWidth="1"/>
    <col min="11726" max="11726" width="6.85546875" style="4" customWidth="1"/>
    <col min="11727" max="11727" width="5" style="4" customWidth="1"/>
    <col min="11728" max="11728" width="4.140625" style="4" customWidth="1"/>
    <col min="11729" max="11945" width="8.85546875" style="4"/>
    <col min="11946" max="11946" width="16.85546875" style="4" customWidth="1"/>
    <col min="11947" max="11947" width="5.42578125" style="4" customWidth="1"/>
    <col min="11948" max="11948" width="4.85546875" style="4" customWidth="1"/>
    <col min="11949" max="11949" width="5.85546875" style="4" customWidth="1"/>
    <col min="11950" max="11950" width="5" style="4" customWidth="1"/>
    <col min="11951" max="11951" width="5.140625" style="4" customWidth="1"/>
    <col min="11952" max="11952" width="2.42578125" style="4" customWidth="1"/>
    <col min="11953" max="11953" width="4" style="4" customWidth="1"/>
    <col min="11954" max="11954" width="5.5703125" style="4" customWidth="1"/>
    <col min="11955" max="11955" width="4.5703125" style="4" customWidth="1"/>
    <col min="11956" max="11961" width="4" style="4" customWidth="1"/>
    <col min="11962" max="11962" width="5" style="4" customWidth="1"/>
    <col min="11963" max="11963" width="4.5703125" style="4" customWidth="1"/>
    <col min="11964" max="11964" width="3.42578125" style="4" customWidth="1"/>
    <col min="11965" max="11965" width="3.7109375" style="4" customWidth="1"/>
    <col min="11966" max="11967" width="3" style="4" customWidth="1"/>
    <col min="11968" max="11968" width="3.5703125" style="4" customWidth="1"/>
    <col min="11969" max="11969" width="3" style="4" customWidth="1"/>
    <col min="11970" max="11970" width="4.140625" style="4" customWidth="1"/>
    <col min="11971" max="11971" width="2.42578125" style="4" customWidth="1"/>
    <col min="11972" max="11972" width="4.28515625" style="4" customWidth="1"/>
    <col min="11973" max="11973" width="3.85546875" style="4" customWidth="1"/>
    <col min="11974" max="11974" width="5.140625" style="4" customWidth="1"/>
    <col min="11975" max="11975" width="6.42578125" style="4" customWidth="1"/>
    <col min="11976" max="11976" width="5.7109375" style="4" customWidth="1"/>
    <col min="11977" max="11977" width="7" style="4" customWidth="1"/>
    <col min="11978" max="11978" width="4.140625" style="4" customWidth="1"/>
    <col min="11979" max="11979" width="6.85546875" style="4" customWidth="1"/>
    <col min="11980" max="11980" width="7.42578125" style="4" customWidth="1"/>
    <col min="11981" max="11981" width="4.42578125" style="4" customWidth="1"/>
    <col min="11982" max="11982" width="6.85546875" style="4" customWidth="1"/>
    <col min="11983" max="11983" width="5" style="4" customWidth="1"/>
    <col min="11984" max="11984" width="4.140625" style="4" customWidth="1"/>
    <col min="11985" max="12201" width="8.85546875" style="4"/>
    <col min="12202" max="12202" width="16.85546875" style="4" customWidth="1"/>
    <col min="12203" max="12203" width="5.42578125" style="4" customWidth="1"/>
    <col min="12204" max="12204" width="4.85546875" style="4" customWidth="1"/>
    <col min="12205" max="12205" width="5.85546875" style="4" customWidth="1"/>
    <col min="12206" max="12206" width="5" style="4" customWidth="1"/>
    <col min="12207" max="12207" width="5.140625" style="4" customWidth="1"/>
    <col min="12208" max="12208" width="2.42578125" style="4" customWidth="1"/>
    <col min="12209" max="12209" width="4" style="4" customWidth="1"/>
    <col min="12210" max="12210" width="5.5703125" style="4" customWidth="1"/>
    <col min="12211" max="12211" width="4.5703125" style="4" customWidth="1"/>
    <col min="12212" max="12217" width="4" style="4" customWidth="1"/>
    <col min="12218" max="12218" width="5" style="4" customWidth="1"/>
    <col min="12219" max="12219" width="4.5703125" style="4" customWidth="1"/>
    <col min="12220" max="12220" width="3.42578125" style="4" customWidth="1"/>
    <col min="12221" max="12221" width="3.7109375" style="4" customWidth="1"/>
    <col min="12222" max="12223" width="3" style="4" customWidth="1"/>
    <col min="12224" max="12224" width="3.5703125" style="4" customWidth="1"/>
    <col min="12225" max="12225" width="3" style="4" customWidth="1"/>
    <col min="12226" max="12226" width="4.140625" style="4" customWidth="1"/>
    <col min="12227" max="12227" width="2.42578125" style="4" customWidth="1"/>
    <col min="12228" max="12228" width="4.28515625" style="4" customWidth="1"/>
    <col min="12229" max="12229" width="3.85546875" style="4" customWidth="1"/>
    <col min="12230" max="12230" width="5.140625" style="4" customWidth="1"/>
    <col min="12231" max="12231" width="6.42578125" style="4" customWidth="1"/>
    <col min="12232" max="12232" width="5.7109375" style="4" customWidth="1"/>
    <col min="12233" max="12233" width="7" style="4" customWidth="1"/>
    <col min="12234" max="12234" width="4.140625" style="4" customWidth="1"/>
    <col min="12235" max="12235" width="6.85546875" style="4" customWidth="1"/>
    <col min="12236" max="12236" width="7.42578125" style="4" customWidth="1"/>
    <col min="12237" max="12237" width="4.42578125" style="4" customWidth="1"/>
    <col min="12238" max="12238" width="6.85546875" style="4" customWidth="1"/>
    <col min="12239" max="12239" width="5" style="4" customWidth="1"/>
    <col min="12240" max="12240" width="4.140625" style="4" customWidth="1"/>
    <col min="12241" max="12457" width="8.85546875" style="4"/>
    <col min="12458" max="12458" width="16.85546875" style="4" customWidth="1"/>
    <col min="12459" max="12459" width="5.42578125" style="4" customWidth="1"/>
    <col min="12460" max="12460" width="4.85546875" style="4" customWidth="1"/>
    <col min="12461" max="12461" width="5.85546875" style="4" customWidth="1"/>
    <col min="12462" max="12462" width="5" style="4" customWidth="1"/>
    <col min="12463" max="12463" width="5.140625" style="4" customWidth="1"/>
    <col min="12464" max="12464" width="2.42578125" style="4" customWidth="1"/>
    <col min="12465" max="12465" width="4" style="4" customWidth="1"/>
    <col min="12466" max="12466" width="5.5703125" style="4" customWidth="1"/>
    <col min="12467" max="12467" width="4.5703125" style="4" customWidth="1"/>
    <col min="12468" max="12473" width="4" style="4" customWidth="1"/>
    <col min="12474" max="12474" width="5" style="4" customWidth="1"/>
    <col min="12475" max="12475" width="4.5703125" style="4" customWidth="1"/>
    <col min="12476" max="12476" width="3.42578125" style="4" customWidth="1"/>
    <col min="12477" max="12477" width="3.7109375" style="4" customWidth="1"/>
    <col min="12478" max="12479" width="3" style="4" customWidth="1"/>
    <col min="12480" max="12480" width="3.5703125" style="4" customWidth="1"/>
    <col min="12481" max="12481" width="3" style="4" customWidth="1"/>
    <col min="12482" max="12482" width="4.140625" style="4" customWidth="1"/>
    <col min="12483" max="12483" width="2.42578125" style="4" customWidth="1"/>
    <col min="12484" max="12484" width="4.28515625" style="4" customWidth="1"/>
    <col min="12485" max="12485" width="3.85546875" style="4" customWidth="1"/>
    <col min="12486" max="12486" width="5.140625" style="4" customWidth="1"/>
    <col min="12487" max="12487" width="6.42578125" style="4" customWidth="1"/>
    <col min="12488" max="12488" width="5.7109375" style="4" customWidth="1"/>
    <col min="12489" max="12489" width="7" style="4" customWidth="1"/>
    <col min="12490" max="12490" width="4.140625" style="4" customWidth="1"/>
    <col min="12491" max="12491" width="6.85546875" style="4" customWidth="1"/>
    <col min="12492" max="12492" width="7.42578125" style="4" customWidth="1"/>
    <col min="12493" max="12493" width="4.42578125" style="4" customWidth="1"/>
    <col min="12494" max="12494" width="6.85546875" style="4" customWidth="1"/>
    <col min="12495" max="12495" width="5" style="4" customWidth="1"/>
    <col min="12496" max="12496" width="4.140625" style="4" customWidth="1"/>
    <col min="12497" max="12713" width="8.85546875" style="4"/>
    <col min="12714" max="12714" width="16.85546875" style="4" customWidth="1"/>
    <col min="12715" max="12715" width="5.42578125" style="4" customWidth="1"/>
    <col min="12716" max="12716" width="4.85546875" style="4" customWidth="1"/>
    <col min="12717" max="12717" width="5.85546875" style="4" customWidth="1"/>
    <col min="12718" max="12718" width="5" style="4" customWidth="1"/>
    <col min="12719" max="12719" width="5.140625" style="4" customWidth="1"/>
    <col min="12720" max="12720" width="2.42578125" style="4" customWidth="1"/>
    <col min="12721" max="12721" width="4" style="4" customWidth="1"/>
    <col min="12722" max="12722" width="5.5703125" style="4" customWidth="1"/>
    <col min="12723" max="12723" width="4.5703125" style="4" customWidth="1"/>
    <col min="12724" max="12729" width="4" style="4" customWidth="1"/>
    <col min="12730" max="12730" width="5" style="4" customWidth="1"/>
    <col min="12731" max="12731" width="4.5703125" style="4" customWidth="1"/>
    <col min="12732" max="12732" width="3.42578125" style="4" customWidth="1"/>
    <col min="12733" max="12733" width="3.7109375" style="4" customWidth="1"/>
    <col min="12734" max="12735" width="3" style="4" customWidth="1"/>
    <col min="12736" max="12736" width="3.5703125" style="4" customWidth="1"/>
    <col min="12737" max="12737" width="3" style="4" customWidth="1"/>
    <col min="12738" max="12738" width="4.140625" style="4" customWidth="1"/>
    <col min="12739" max="12739" width="2.42578125" style="4" customWidth="1"/>
    <col min="12740" max="12740" width="4.28515625" style="4" customWidth="1"/>
    <col min="12741" max="12741" width="3.85546875" style="4" customWidth="1"/>
    <col min="12742" max="12742" width="5.140625" style="4" customWidth="1"/>
    <col min="12743" max="12743" width="6.42578125" style="4" customWidth="1"/>
    <col min="12744" max="12744" width="5.7109375" style="4" customWidth="1"/>
    <col min="12745" max="12745" width="7" style="4" customWidth="1"/>
    <col min="12746" max="12746" width="4.140625" style="4" customWidth="1"/>
    <col min="12747" max="12747" width="6.85546875" style="4" customWidth="1"/>
    <col min="12748" max="12748" width="7.42578125" style="4" customWidth="1"/>
    <col min="12749" max="12749" width="4.42578125" style="4" customWidth="1"/>
    <col min="12750" max="12750" width="6.85546875" style="4" customWidth="1"/>
    <col min="12751" max="12751" width="5" style="4" customWidth="1"/>
    <col min="12752" max="12752" width="4.140625" style="4" customWidth="1"/>
    <col min="12753" max="12969" width="8.85546875" style="4"/>
    <col min="12970" max="12970" width="16.85546875" style="4" customWidth="1"/>
    <col min="12971" max="12971" width="5.42578125" style="4" customWidth="1"/>
    <col min="12972" max="12972" width="4.85546875" style="4" customWidth="1"/>
    <col min="12973" max="12973" width="5.85546875" style="4" customWidth="1"/>
    <col min="12974" max="12974" width="5" style="4" customWidth="1"/>
    <col min="12975" max="12975" width="5.140625" style="4" customWidth="1"/>
    <col min="12976" max="12976" width="2.42578125" style="4" customWidth="1"/>
    <col min="12977" max="12977" width="4" style="4" customWidth="1"/>
    <col min="12978" max="12978" width="5.5703125" style="4" customWidth="1"/>
    <col min="12979" max="12979" width="4.5703125" style="4" customWidth="1"/>
    <col min="12980" max="12985" width="4" style="4" customWidth="1"/>
    <col min="12986" max="12986" width="5" style="4" customWidth="1"/>
    <col min="12987" max="12987" width="4.5703125" style="4" customWidth="1"/>
    <col min="12988" max="12988" width="3.42578125" style="4" customWidth="1"/>
    <col min="12989" max="12989" width="3.7109375" style="4" customWidth="1"/>
    <col min="12990" max="12991" width="3" style="4" customWidth="1"/>
    <col min="12992" max="12992" width="3.5703125" style="4" customWidth="1"/>
    <col min="12993" max="12993" width="3" style="4" customWidth="1"/>
    <col min="12994" max="12994" width="4.140625" style="4" customWidth="1"/>
    <col min="12995" max="12995" width="2.42578125" style="4" customWidth="1"/>
    <col min="12996" max="12996" width="4.28515625" style="4" customWidth="1"/>
    <col min="12997" max="12997" width="3.85546875" style="4" customWidth="1"/>
    <col min="12998" max="12998" width="5.140625" style="4" customWidth="1"/>
    <col min="12999" max="12999" width="6.42578125" style="4" customWidth="1"/>
    <col min="13000" max="13000" width="5.7109375" style="4" customWidth="1"/>
    <col min="13001" max="13001" width="7" style="4" customWidth="1"/>
    <col min="13002" max="13002" width="4.140625" style="4" customWidth="1"/>
    <col min="13003" max="13003" width="6.85546875" style="4" customWidth="1"/>
    <col min="13004" max="13004" width="7.42578125" style="4" customWidth="1"/>
    <col min="13005" max="13005" width="4.42578125" style="4" customWidth="1"/>
    <col min="13006" max="13006" width="6.85546875" style="4" customWidth="1"/>
    <col min="13007" max="13007" width="5" style="4" customWidth="1"/>
    <col min="13008" max="13008" width="4.140625" style="4" customWidth="1"/>
    <col min="13009" max="13225" width="8.85546875" style="4"/>
    <col min="13226" max="13226" width="16.85546875" style="4" customWidth="1"/>
    <col min="13227" max="13227" width="5.42578125" style="4" customWidth="1"/>
    <col min="13228" max="13228" width="4.85546875" style="4" customWidth="1"/>
    <col min="13229" max="13229" width="5.85546875" style="4" customWidth="1"/>
    <col min="13230" max="13230" width="5" style="4" customWidth="1"/>
    <col min="13231" max="13231" width="5.140625" style="4" customWidth="1"/>
    <col min="13232" max="13232" width="2.42578125" style="4" customWidth="1"/>
    <col min="13233" max="13233" width="4" style="4" customWidth="1"/>
    <col min="13234" max="13234" width="5.5703125" style="4" customWidth="1"/>
    <col min="13235" max="13235" width="4.5703125" style="4" customWidth="1"/>
    <col min="13236" max="13241" width="4" style="4" customWidth="1"/>
    <col min="13242" max="13242" width="5" style="4" customWidth="1"/>
    <col min="13243" max="13243" width="4.5703125" style="4" customWidth="1"/>
    <col min="13244" max="13244" width="3.42578125" style="4" customWidth="1"/>
    <col min="13245" max="13245" width="3.7109375" style="4" customWidth="1"/>
    <col min="13246" max="13247" width="3" style="4" customWidth="1"/>
    <col min="13248" max="13248" width="3.5703125" style="4" customWidth="1"/>
    <col min="13249" max="13249" width="3" style="4" customWidth="1"/>
    <col min="13250" max="13250" width="4.140625" style="4" customWidth="1"/>
    <col min="13251" max="13251" width="2.42578125" style="4" customWidth="1"/>
    <col min="13252" max="13252" width="4.28515625" style="4" customWidth="1"/>
    <col min="13253" max="13253" width="3.85546875" style="4" customWidth="1"/>
    <col min="13254" max="13254" width="5.140625" style="4" customWidth="1"/>
    <col min="13255" max="13255" width="6.42578125" style="4" customWidth="1"/>
    <col min="13256" max="13256" width="5.7109375" style="4" customWidth="1"/>
    <col min="13257" max="13257" width="7" style="4" customWidth="1"/>
    <col min="13258" max="13258" width="4.140625" style="4" customWidth="1"/>
    <col min="13259" max="13259" width="6.85546875" style="4" customWidth="1"/>
    <col min="13260" max="13260" width="7.42578125" style="4" customWidth="1"/>
    <col min="13261" max="13261" width="4.42578125" style="4" customWidth="1"/>
    <col min="13262" max="13262" width="6.85546875" style="4" customWidth="1"/>
    <col min="13263" max="13263" width="5" style="4" customWidth="1"/>
    <col min="13264" max="13264" width="4.140625" style="4" customWidth="1"/>
    <col min="13265" max="13481" width="8.85546875" style="4"/>
    <col min="13482" max="13482" width="16.85546875" style="4" customWidth="1"/>
    <col min="13483" max="13483" width="5.42578125" style="4" customWidth="1"/>
    <col min="13484" max="13484" width="4.85546875" style="4" customWidth="1"/>
    <col min="13485" max="13485" width="5.85546875" style="4" customWidth="1"/>
    <col min="13486" max="13486" width="5" style="4" customWidth="1"/>
    <col min="13487" max="13487" width="5.140625" style="4" customWidth="1"/>
    <col min="13488" max="13488" width="2.42578125" style="4" customWidth="1"/>
    <col min="13489" max="13489" width="4" style="4" customWidth="1"/>
    <col min="13490" max="13490" width="5.5703125" style="4" customWidth="1"/>
    <col min="13491" max="13491" width="4.5703125" style="4" customWidth="1"/>
    <col min="13492" max="13497" width="4" style="4" customWidth="1"/>
    <col min="13498" max="13498" width="5" style="4" customWidth="1"/>
    <col min="13499" max="13499" width="4.5703125" style="4" customWidth="1"/>
    <col min="13500" max="13500" width="3.42578125" style="4" customWidth="1"/>
    <col min="13501" max="13501" width="3.7109375" style="4" customWidth="1"/>
    <col min="13502" max="13503" width="3" style="4" customWidth="1"/>
    <col min="13504" max="13504" width="3.5703125" style="4" customWidth="1"/>
    <col min="13505" max="13505" width="3" style="4" customWidth="1"/>
    <col min="13506" max="13506" width="4.140625" style="4" customWidth="1"/>
    <col min="13507" max="13507" width="2.42578125" style="4" customWidth="1"/>
    <col min="13508" max="13508" width="4.28515625" style="4" customWidth="1"/>
    <col min="13509" max="13509" width="3.85546875" style="4" customWidth="1"/>
    <col min="13510" max="13510" width="5.140625" style="4" customWidth="1"/>
    <col min="13511" max="13511" width="6.42578125" style="4" customWidth="1"/>
    <col min="13512" max="13512" width="5.7109375" style="4" customWidth="1"/>
    <col min="13513" max="13513" width="7" style="4" customWidth="1"/>
    <col min="13514" max="13514" width="4.140625" style="4" customWidth="1"/>
    <col min="13515" max="13515" width="6.85546875" style="4" customWidth="1"/>
    <col min="13516" max="13516" width="7.42578125" style="4" customWidth="1"/>
    <col min="13517" max="13517" width="4.42578125" style="4" customWidth="1"/>
    <col min="13518" max="13518" width="6.85546875" style="4" customWidth="1"/>
    <col min="13519" max="13519" width="5" style="4" customWidth="1"/>
    <col min="13520" max="13520" width="4.140625" style="4" customWidth="1"/>
    <col min="13521" max="13737" width="8.85546875" style="4"/>
    <col min="13738" max="13738" width="16.85546875" style="4" customWidth="1"/>
    <col min="13739" max="13739" width="5.42578125" style="4" customWidth="1"/>
    <col min="13740" max="13740" width="4.85546875" style="4" customWidth="1"/>
    <col min="13741" max="13741" width="5.85546875" style="4" customWidth="1"/>
    <col min="13742" max="13742" width="5" style="4" customWidth="1"/>
    <col min="13743" max="13743" width="5.140625" style="4" customWidth="1"/>
    <col min="13744" max="13744" width="2.42578125" style="4" customWidth="1"/>
    <col min="13745" max="13745" width="4" style="4" customWidth="1"/>
    <col min="13746" max="13746" width="5.5703125" style="4" customWidth="1"/>
    <col min="13747" max="13747" width="4.5703125" style="4" customWidth="1"/>
    <col min="13748" max="13753" width="4" style="4" customWidth="1"/>
    <col min="13754" max="13754" width="5" style="4" customWidth="1"/>
    <col min="13755" max="13755" width="4.5703125" style="4" customWidth="1"/>
    <col min="13756" max="13756" width="3.42578125" style="4" customWidth="1"/>
    <col min="13757" max="13757" width="3.7109375" style="4" customWidth="1"/>
    <col min="13758" max="13759" width="3" style="4" customWidth="1"/>
    <col min="13760" max="13760" width="3.5703125" style="4" customWidth="1"/>
    <col min="13761" max="13761" width="3" style="4" customWidth="1"/>
    <col min="13762" max="13762" width="4.140625" style="4" customWidth="1"/>
    <col min="13763" max="13763" width="2.42578125" style="4" customWidth="1"/>
    <col min="13764" max="13764" width="4.28515625" style="4" customWidth="1"/>
    <col min="13765" max="13765" width="3.85546875" style="4" customWidth="1"/>
    <col min="13766" max="13766" width="5.140625" style="4" customWidth="1"/>
    <col min="13767" max="13767" width="6.42578125" style="4" customWidth="1"/>
    <col min="13768" max="13768" width="5.7109375" style="4" customWidth="1"/>
    <col min="13769" max="13769" width="7" style="4" customWidth="1"/>
    <col min="13770" max="13770" width="4.140625" style="4" customWidth="1"/>
    <col min="13771" max="13771" width="6.85546875" style="4" customWidth="1"/>
    <col min="13772" max="13772" width="7.42578125" style="4" customWidth="1"/>
    <col min="13773" max="13773" width="4.42578125" style="4" customWidth="1"/>
    <col min="13774" max="13774" width="6.85546875" style="4" customWidth="1"/>
    <col min="13775" max="13775" width="5" style="4" customWidth="1"/>
    <col min="13776" max="13776" width="4.140625" style="4" customWidth="1"/>
    <col min="13777" max="13993" width="8.85546875" style="4"/>
    <col min="13994" max="13994" width="16.85546875" style="4" customWidth="1"/>
    <col min="13995" max="13995" width="5.42578125" style="4" customWidth="1"/>
    <col min="13996" max="13996" width="4.85546875" style="4" customWidth="1"/>
    <col min="13997" max="13997" width="5.85546875" style="4" customWidth="1"/>
    <col min="13998" max="13998" width="5" style="4" customWidth="1"/>
    <col min="13999" max="13999" width="5.140625" style="4" customWidth="1"/>
    <col min="14000" max="14000" width="2.42578125" style="4" customWidth="1"/>
    <col min="14001" max="14001" width="4" style="4" customWidth="1"/>
    <col min="14002" max="14002" width="5.5703125" style="4" customWidth="1"/>
    <col min="14003" max="14003" width="4.5703125" style="4" customWidth="1"/>
    <col min="14004" max="14009" width="4" style="4" customWidth="1"/>
    <col min="14010" max="14010" width="5" style="4" customWidth="1"/>
    <col min="14011" max="14011" width="4.5703125" style="4" customWidth="1"/>
    <col min="14012" max="14012" width="3.42578125" style="4" customWidth="1"/>
    <col min="14013" max="14013" width="3.7109375" style="4" customWidth="1"/>
    <col min="14014" max="14015" width="3" style="4" customWidth="1"/>
    <col min="14016" max="14016" width="3.5703125" style="4" customWidth="1"/>
    <col min="14017" max="14017" width="3" style="4" customWidth="1"/>
    <col min="14018" max="14018" width="4.140625" style="4" customWidth="1"/>
    <col min="14019" max="14019" width="2.42578125" style="4" customWidth="1"/>
    <col min="14020" max="14020" width="4.28515625" style="4" customWidth="1"/>
    <col min="14021" max="14021" width="3.85546875" style="4" customWidth="1"/>
    <col min="14022" max="14022" width="5.140625" style="4" customWidth="1"/>
    <col min="14023" max="14023" width="6.42578125" style="4" customWidth="1"/>
    <col min="14024" max="14024" width="5.7109375" style="4" customWidth="1"/>
    <col min="14025" max="14025" width="7" style="4" customWidth="1"/>
    <col min="14026" max="14026" width="4.140625" style="4" customWidth="1"/>
    <col min="14027" max="14027" width="6.85546875" style="4" customWidth="1"/>
    <col min="14028" max="14028" width="7.42578125" style="4" customWidth="1"/>
    <col min="14029" max="14029" width="4.42578125" style="4" customWidth="1"/>
    <col min="14030" max="14030" width="6.85546875" style="4" customWidth="1"/>
    <col min="14031" max="14031" width="5" style="4" customWidth="1"/>
    <col min="14032" max="14032" width="4.140625" style="4" customWidth="1"/>
    <col min="14033" max="14249" width="8.85546875" style="4"/>
    <col min="14250" max="14250" width="16.85546875" style="4" customWidth="1"/>
    <col min="14251" max="14251" width="5.42578125" style="4" customWidth="1"/>
    <col min="14252" max="14252" width="4.85546875" style="4" customWidth="1"/>
    <col min="14253" max="14253" width="5.85546875" style="4" customWidth="1"/>
    <col min="14254" max="14254" width="5" style="4" customWidth="1"/>
    <col min="14255" max="14255" width="5.140625" style="4" customWidth="1"/>
    <col min="14256" max="14256" width="2.42578125" style="4" customWidth="1"/>
    <col min="14257" max="14257" width="4" style="4" customWidth="1"/>
    <col min="14258" max="14258" width="5.5703125" style="4" customWidth="1"/>
    <col min="14259" max="14259" width="4.5703125" style="4" customWidth="1"/>
    <col min="14260" max="14265" width="4" style="4" customWidth="1"/>
    <col min="14266" max="14266" width="5" style="4" customWidth="1"/>
    <col min="14267" max="14267" width="4.5703125" style="4" customWidth="1"/>
    <col min="14268" max="14268" width="3.42578125" style="4" customWidth="1"/>
    <col min="14269" max="14269" width="3.7109375" style="4" customWidth="1"/>
    <col min="14270" max="14271" width="3" style="4" customWidth="1"/>
    <col min="14272" max="14272" width="3.5703125" style="4" customWidth="1"/>
    <col min="14273" max="14273" width="3" style="4" customWidth="1"/>
    <col min="14274" max="14274" width="4.140625" style="4" customWidth="1"/>
    <col min="14275" max="14275" width="2.42578125" style="4" customWidth="1"/>
    <col min="14276" max="14276" width="4.28515625" style="4" customWidth="1"/>
    <col min="14277" max="14277" width="3.85546875" style="4" customWidth="1"/>
    <col min="14278" max="14278" width="5.140625" style="4" customWidth="1"/>
    <col min="14279" max="14279" width="6.42578125" style="4" customWidth="1"/>
    <col min="14280" max="14280" width="5.7109375" style="4" customWidth="1"/>
    <col min="14281" max="14281" width="7" style="4" customWidth="1"/>
    <col min="14282" max="14282" width="4.140625" style="4" customWidth="1"/>
    <col min="14283" max="14283" width="6.85546875" style="4" customWidth="1"/>
    <col min="14284" max="14284" width="7.42578125" style="4" customWidth="1"/>
    <col min="14285" max="14285" width="4.42578125" style="4" customWidth="1"/>
    <col min="14286" max="14286" width="6.85546875" style="4" customWidth="1"/>
    <col min="14287" max="14287" width="5" style="4" customWidth="1"/>
    <col min="14288" max="14288" width="4.140625" style="4" customWidth="1"/>
    <col min="14289" max="14505" width="8.85546875" style="4"/>
    <col min="14506" max="14506" width="16.85546875" style="4" customWidth="1"/>
    <col min="14507" max="14507" width="5.42578125" style="4" customWidth="1"/>
    <col min="14508" max="14508" width="4.85546875" style="4" customWidth="1"/>
    <col min="14509" max="14509" width="5.85546875" style="4" customWidth="1"/>
    <col min="14510" max="14510" width="5" style="4" customWidth="1"/>
    <col min="14511" max="14511" width="5.140625" style="4" customWidth="1"/>
    <col min="14512" max="14512" width="2.42578125" style="4" customWidth="1"/>
    <col min="14513" max="14513" width="4" style="4" customWidth="1"/>
    <col min="14514" max="14514" width="5.5703125" style="4" customWidth="1"/>
    <col min="14515" max="14515" width="4.5703125" style="4" customWidth="1"/>
    <col min="14516" max="14521" width="4" style="4" customWidth="1"/>
    <col min="14522" max="14522" width="5" style="4" customWidth="1"/>
    <col min="14523" max="14523" width="4.5703125" style="4" customWidth="1"/>
    <col min="14524" max="14524" width="3.42578125" style="4" customWidth="1"/>
    <col min="14525" max="14525" width="3.7109375" style="4" customWidth="1"/>
    <col min="14526" max="14527" width="3" style="4" customWidth="1"/>
    <col min="14528" max="14528" width="3.5703125" style="4" customWidth="1"/>
    <col min="14529" max="14529" width="3" style="4" customWidth="1"/>
    <col min="14530" max="14530" width="4.140625" style="4" customWidth="1"/>
    <col min="14531" max="14531" width="2.42578125" style="4" customWidth="1"/>
    <col min="14532" max="14532" width="4.28515625" style="4" customWidth="1"/>
    <col min="14533" max="14533" width="3.85546875" style="4" customWidth="1"/>
    <col min="14534" max="14534" width="5.140625" style="4" customWidth="1"/>
    <col min="14535" max="14535" width="6.42578125" style="4" customWidth="1"/>
    <col min="14536" max="14536" width="5.7109375" style="4" customWidth="1"/>
    <col min="14537" max="14537" width="7" style="4" customWidth="1"/>
    <col min="14538" max="14538" width="4.140625" style="4" customWidth="1"/>
    <col min="14539" max="14539" width="6.85546875" style="4" customWidth="1"/>
    <col min="14540" max="14540" width="7.42578125" style="4" customWidth="1"/>
    <col min="14541" max="14541" width="4.42578125" style="4" customWidth="1"/>
    <col min="14542" max="14542" width="6.85546875" style="4" customWidth="1"/>
    <col min="14543" max="14543" width="5" style="4" customWidth="1"/>
    <col min="14544" max="14544" width="4.140625" style="4" customWidth="1"/>
    <col min="14545" max="14761" width="8.85546875" style="4"/>
    <col min="14762" max="14762" width="16.85546875" style="4" customWidth="1"/>
    <col min="14763" max="14763" width="5.42578125" style="4" customWidth="1"/>
    <col min="14764" max="14764" width="4.85546875" style="4" customWidth="1"/>
    <col min="14765" max="14765" width="5.85546875" style="4" customWidth="1"/>
    <col min="14766" max="14766" width="5" style="4" customWidth="1"/>
    <col min="14767" max="14767" width="5.140625" style="4" customWidth="1"/>
    <col min="14768" max="14768" width="2.42578125" style="4" customWidth="1"/>
    <col min="14769" max="14769" width="4" style="4" customWidth="1"/>
    <col min="14770" max="14770" width="5.5703125" style="4" customWidth="1"/>
    <col min="14771" max="14771" width="4.5703125" style="4" customWidth="1"/>
    <col min="14772" max="14777" width="4" style="4" customWidth="1"/>
    <col min="14778" max="14778" width="5" style="4" customWidth="1"/>
    <col min="14779" max="14779" width="4.5703125" style="4" customWidth="1"/>
    <col min="14780" max="14780" width="3.42578125" style="4" customWidth="1"/>
    <col min="14781" max="14781" width="3.7109375" style="4" customWidth="1"/>
    <col min="14782" max="14783" width="3" style="4" customWidth="1"/>
    <col min="14784" max="14784" width="3.5703125" style="4" customWidth="1"/>
    <col min="14785" max="14785" width="3" style="4" customWidth="1"/>
    <col min="14786" max="14786" width="4.140625" style="4" customWidth="1"/>
    <col min="14787" max="14787" width="2.42578125" style="4" customWidth="1"/>
    <col min="14788" max="14788" width="4.28515625" style="4" customWidth="1"/>
    <col min="14789" max="14789" width="3.85546875" style="4" customWidth="1"/>
    <col min="14790" max="14790" width="5.140625" style="4" customWidth="1"/>
    <col min="14791" max="14791" width="6.42578125" style="4" customWidth="1"/>
    <col min="14792" max="14792" width="5.7109375" style="4" customWidth="1"/>
    <col min="14793" max="14793" width="7" style="4" customWidth="1"/>
    <col min="14794" max="14794" width="4.140625" style="4" customWidth="1"/>
    <col min="14795" max="14795" width="6.85546875" style="4" customWidth="1"/>
    <col min="14796" max="14796" width="7.42578125" style="4" customWidth="1"/>
    <col min="14797" max="14797" width="4.42578125" style="4" customWidth="1"/>
    <col min="14798" max="14798" width="6.85546875" style="4" customWidth="1"/>
    <col min="14799" max="14799" width="5" style="4" customWidth="1"/>
    <col min="14800" max="14800" width="4.140625" style="4" customWidth="1"/>
    <col min="14801" max="15017" width="8.85546875" style="4"/>
    <col min="15018" max="15018" width="16.85546875" style="4" customWidth="1"/>
    <col min="15019" max="15019" width="5.42578125" style="4" customWidth="1"/>
    <col min="15020" max="15020" width="4.85546875" style="4" customWidth="1"/>
    <col min="15021" max="15021" width="5.85546875" style="4" customWidth="1"/>
    <col min="15022" max="15022" width="5" style="4" customWidth="1"/>
    <col min="15023" max="15023" width="5.140625" style="4" customWidth="1"/>
    <col min="15024" max="15024" width="2.42578125" style="4" customWidth="1"/>
    <col min="15025" max="15025" width="4" style="4" customWidth="1"/>
    <col min="15026" max="15026" width="5.5703125" style="4" customWidth="1"/>
    <col min="15027" max="15027" width="4.5703125" style="4" customWidth="1"/>
    <col min="15028" max="15033" width="4" style="4" customWidth="1"/>
    <col min="15034" max="15034" width="5" style="4" customWidth="1"/>
    <col min="15035" max="15035" width="4.5703125" style="4" customWidth="1"/>
    <col min="15036" max="15036" width="3.42578125" style="4" customWidth="1"/>
    <col min="15037" max="15037" width="3.7109375" style="4" customWidth="1"/>
    <col min="15038" max="15039" width="3" style="4" customWidth="1"/>
    <col min="15040" max="15040" width="3.5703125" style="4" customWidth="1"/>
    <col min="15041" max="15041" width="3" style="4" customWidth="1"/>
    <col min="15042" max="15042" width="4.140625" style="4" customWidth="1"/>
    <col min="15043" max="15043" width="2.42578125" style="4" customWidth="1"/>
    <col min="15044" max="15044" width="4.28515625" style="4" customWidth="1"/>
    <col min="15045" max="15045" width="3.85546875" style="4" customWidth="1"/>
    <col min="15046" max="15046" width="5.140625" style="4" customWidth="1"/>
    <col min="15047" max="15047" width="6.42578125" style="4" customWidth="1"/>
    <col min="15048" max="15048" width="5.7109375" style="4" customWidth="1"/>
    <col min="15049" max="15049" width="7" style="4" customWidth="1"/>
    <col min="15050" max="15050" width="4.140625" style="4" customWidth="1"/>
    <col min="15051" max="15051" width="6.85546875" style="4" customWidth="1"/>
    <col min="15052" max="15052" width="7.42578125" style="4" customWidth="1"/>
    <col min="15053" max="15053" width="4.42578125" style="4" customWidth="1"/>
    <col min="15054" max="15054" width="6.85546875" style="4" customWidth="1"/>
    <col min="15055" max="15055" width="5" style="4" customWidth="1"/>
    <col min="15056" max="15056" width="4.140625" style="4" customWidth="1"/>
    <col min="15057" max="15273" width="8.85546875" style="4"/>
    <col min="15274" max="15274" width="16.85546875" style="4" customWidth="1"/>
    <col min="15275" max="15275" width="5.42578125" style="4" customWidth="1"/>
    <col min="15276" max="15276" width="4.85546875" style="4" customWidth="1"/>
    <col min="15277" max="15277" width="5.85546875" style="4" customWidth="1"/>
    <col min="15278" max="15278" width="5" style="4" customWidth="1"/>
    <col min="15279" max="15279" width="5.140625" style="4" customWidth="1"/>
    <col min="15280" max="15280" width="2.42578125" style="4" customWidth="1"/>
    <col min="15281" max="15281" width="4" style="4" customWidth="1"/>
    <col min="15282" max="15282" width="5.5703125" style="4" customWidth="1"/>
    <col min="15283" max="15283" width="4.5703125" style="4" customWidth="1"/>
    <col min="15284" max="15289" width="4" style="4" customWidth="1"/>
    <col min="15290" max="15290" width="5" style="4" customWidth="1"/>
    <col min="15291" max="15291" width="4.5703125" style="4" customWidth="1"/>
    <col min="15292" max="15292" width="3.42578125" style="4" customWidth="1"/>
    <col min="15293" max="15293" width="3.7109375" style="4" customWidth="1"/>
    <col min="15294" max="15295" width="3" style="4" customWidth="1"/>
    <col min="15296" max="15296" width="3.5703125" style="4" customWidth="1"/>
    <col min="15297" max="15297" width="3" style="4" customWidth="1"/>
    <col min="15298" max="15298" width="4.140625" style="4" customWidth="1"/>
    <col min="15299" max="15299" width="2.42578125" style="4" customWidth="1"/>
    <col min="15300" max="15300" width="4.28515625" style="4" customWidth="1"/>
    <col min="15301" max="15301" width="3.85546875" style="4" customWidth="1"/>
    <col min="15302" max="15302" width="5.140625" style="4" customWidth="1"/>
    <col min="15303" max="15303" width="6.42578125" style="4" customWidth="1"/>
    <col min="15304" max="15304" width="5.7109375" style="4" customWidth="1"/>
    <col min="15305" max="15305" width="7" style="4" customWidth="1"/>
    <col min="15306" max="15306" width="4.140625" style="4" customWidth="1"/>
    <col min="15307" max="15307" width="6.85546875" style="4" customWidth="1"/>
    <col min="15308" max="15308" width="7.42578125" style="4" customWidth="1"/>
    <col min="15309" max="15309" width="4.42578125" style="4" customWidth="1"/>
    <col min="15310" max="15310" width="6.85546875" style="4" customWidth="1"/>
    <col min="15311" max="15311" width="5" style="4" customWidth="1"/>
    <col min="15312" max="15312" width="4.140625" style="4" customWidth="1"/>
    <col min="15313" max="15529" width="8.85546875" style="4"/>
    <col min="15530" max="15530" width="16.85546875" style="4" customWidth="1"/>
    <col min="15531" max="15531" width="5.42578125" style="4" customWidth="1"/>
    <col min="15532" max="15532" width="4.85546875" style="4" customWidth="1"/>
    <col min="15533" max="15533" width="5.85546875" style="4" customWidth="1"/>
    <col min="15534" max="15534" width="5" style="4" customWidth="1"/>
    <col min="15535" max="15535" width="5.140625" style="4" customWidth="1"/>
    <col min="15536" max="15536" width="2.42578125" style="4" customWidth="1"/>
    <col min="15537" max="15537" width="4" style="4" customWidth="1"/>
    <col min="15538" max="15538" width="5.5703125" style="4" customWidth="1"/>
    <col min="15539" max="15539" width="4.5703125" style="4" customWidth="1"/>
    <col min="15540" max="15545" width="4" style="4" customWidth="1"/>
    <col min="15546" max="15546" width="5" style="4" customWidth="1"/>
    <col min="15547" max="15547" width="4.5703125" style="4" customWidth="1"/>
    <col min="15548" max="15548" width="3.42578125" style="4" customWidth="1"/>
    <col min="15549" max="15549" width="3.7109375" style="4" customWidth="1"/>
    <col min="15550" max="15551" width="3" style="4" customWidth="1"/>
    <col min="15552" max="15552" width="3.5703125" style="4" customWidth="1"/>
    <col min="15553" max="15553" width="3" style="4" customWidth="1"/>
    <col min="15554" max="15554" width="4.140625" style="4" customWidth="1"/>
    <col min="15555" max="15555" width="2.42578125" style="4" customWidth="1"/>
    <col min="15556" max="15556" width="4.28515625" style="4" customWidth="1"/>
    <col min="15557" max="15557" width="3.85546875" style="4" customWidth="1"/>
    <col min="15558" max="15558" width="5.140625" style="4" customWidth="1"/>
    <col min="15559" max="15559" width="6.42578125" style="4" customWidth="1"/>
    <col min="15560" max="15560" width="5.7109375" style="4" customWidth="1"/>
    <col min="15561" max="15561" width="7" style="4" customWidth="1"/>
    <col min="15562" max="15562" width="4.140625" style="4" customWidth="1"/>
    <col min="15563" max="15563" width="6.85546875" style="4" customWidth="1"/>
    <col min="15564" max="15564" width="7.42578125" style="4" customWidth="1"/>
    <col min="15565" max="15565" width="4.42578125" style="4" customWidth="1"/>
    <col min="15566" max="15566" width="6.85546875" style="4" customWidth="1"/>
    <col min="15567" max="15567" width="5" style="4" customWidth="1"/>
    <col min="15568" max="15568" width="4.140625" style="4" customWidth="1"/>
    <col min="15569" max="15785" width="8.85546875" style="4"/>
    <col min="15786" max="15786" width="16.85546875" style="4" customWidth="1"/>
    <col min="15787" max="15787" width="5.42578125" style="4" customWidth="1"/>
    <col min="15788" max="15788" width="4.85546875" style="4" customWidth="1"/>
    <col min="15789" max="15789" width="5.85546875" style="4" customWidth="1"/>
    <col min="15790" max="15790" width="5" style="4" customWidth="1"/>
    <col min="15791" max="15791" width="5.140625" style="4" customWidth="1"/>
    <col min="15792" max="15792" width="2.42578125" style="4" customWidth="1"/>
    <col min="15793" max="15793" width="4" style="4" customWidth="1"/>
    <col min="15794" max="15794" width="5.5703125" style="4" customWidth="1"/>
    <col min="15795" max="15795" width="4.5703125" style="4" customWidth="1"/>
    <col min="15796" max="15801" width="4" style="4" customWidth="1"/>
    <col min="15802" max="15802" width="5" style="4" customWidth="1"/>
    <col min="15803" max="15803" width="4.5703125" style="4" customWidth="1"/>
    <col min="15804" max="15804" width="3.42578125" style="4" customWidth="1"/>
    <col min="15805" max="15805" width="3.7109375" style="4" customWidth="1"/>
    <col min="15806" max="15807" width="3" style="4" customWidth="1"/>
    <col min="15808" max="15808" width="3.5703125" style="4" customWidth="1"/>
    <col min="15809" max="15809" width="3" style="4" customWidth="1"/>
    <col min="15810" max="15810" width="4.140625" style="4" customWidth="1"/>
    <col min="15811" max="15811" width="2.42578125" style="4" customWidth="1"/>
    <col min="15812" max="15812" width="4.28515625" style="4" customWidth="1"/>
    <col min="15813" max="15813" width="3.85546875" style="4" customWidth="1"/>
    <col min="15814" max="15814" width="5.140625" style="4" customWidth="1"/>
    <col min="15815" max="15815" width="6.42578125" style="4" customWidth="1"/>
    <col min="15816" max="15816" width="5.7109375" style="4" customWidth="1"/>
    <col min="15817" max="15817" width="7" style="4" customWidth="1"/>
    <col min="15818" max="15818" width="4.140625" style="4" customWidth="1"/>
    <col min="15819" max="15819" width="6.85546875" style="4" customWidth="1"/>
    <col min="15820" max="15820" width="7.42578125" style="4" customWidth="1"/>
    <col min="15821" max="15821" width="4.42578125" style="4" customWidth="1"/>
    <col min="15822" max="15822" width="6.85546875" style="4" customWidth="1"/>
    <col min="15823" max="15823" width="5" style="4" customWidth="1"/>
    <col min="15824" max="15824" width="4.140625" style="4" customWidth="1"/>
    <col min="15825" max="16041" width="8.85546875" style="4"/>
    <col min="16042" max="16042" width="16.85546875" style="4" customWidth="1"/>
    <col min="16043" max="16043" width="5.42578125" style="4" customWidth="1"/>
    <col min="16044" max="16044" width="4.85546875" style="4" customWidth="1"/>
    <col min="16045" max="16045" width="5.85546875" style="4" customWidth="1"/>
    <col min="16046" max="16046" width="5" style="4" customWidth="1"/>
    <col min="16047" max="16047" width="5.140625" style="4" customWidth="1"/>
    <col min="16048" max="16048" width="2.42578125" style="4" customWidth="1"/>
    <col min="16049" max="16049" width="4" style="4" customWidth="1"/>
    <col min="16050" max="16050" width="5.5703125" style="4" customWidth="1"/>
    <col min="16051" max="16051" width="4.5703125" style="4" customWidth="1"/>
    <col min="16052" max="16057" width="4" style="4" customWidth="1"/>
    <col min="16058" max="16058" width="5" style="4" customWidth="1"/>
    <col min="16059" max="16059" width="4.5703125" style="4" customWidth="1"/>
    <col min="16060" max="16060" width="3.42578125" style="4" customWidth="1"/>
    <col min="16061" max="16061" width="3.7109375" style="4" customWidth="1"/>
    <col min="16062" max="16063" width="3" style="4" customWidth="1"/>
    <col min="16064" max="16064" width="3.5703125" style="4" customWidth="1"/>
    <col min="16065" max="16065" width="3" style="4" customWidth="1"/>
    <col min="16066" max="16066" width="4.140625" style="4" customWidth="1"/>
    <col min="16067" max="16067" width="2.42578125" style="4" customWidth="1"/>
    <col min="16068" max="16068" width="4.28515625" style="4" customWidth="1"/>
    <col min="16069" max="16069" width="3.85546875" style="4" customWidth="1"/>
    <col min="16070" max="16070" width="5.140625" style="4" customWidth="1"/>
    <col min="16071" max="16071" width="6.42578125" style="4" customWidth="1"/>
    <col min="16072" max="16072" width="5.7109375" style="4" customWidth="1"/>
    <col min="16073" max="16073" width="7" style="4" customWidth="1"/>
    <col min="16074" max="16074" width="4.140625" style="4" customWidth="1"/>
    <col min="16075" max="16075" width="6.85546875" style="4" customWidth="1"/>
    <col min="16076" max="16076" width="7.42578125" style="4" customWidth="1"/>
    <col min="16077" max="16077" width="4.42578125" style="4" customWidth="1"/>
    <col min="16078" max="16078" width="6.85546875" style="4" customWidth="1"/>
    <col min="16079" max="16079" width="5" style="4" customWidth="1"/>
    <col min="16080" max="16080" width="4.140625" style="4" customWidth="1"/>
    <col min="16081" max="16384" width="8.85546875" style="4"/>
  </cols>
  <sheetData>
    <row r="1" spans="1:40" ht="18.75" customHeight="1" x14ac:dyDescent="0.3">
      <c r="A1" s="133" t="s">
        <v>332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40" ht="18.75" x14ac:dyDescent="0.3">
      <c r="A2" s="133" t="s">
        <v>345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</row>
    <row r="3" spans="1:40" x14ac:dyDescent="0.2">
      <c r="AF3" s="7"/>
      <c r="AG3" s="7"/>
      <c r="AH3" s="7"/>
      <c r="AI3" s="8"/>
      <c r="AJ3" s="7"/>
      <c r="AK3" s="8"/>
      <c r="AL3" s="7"/>
    </row>
    <row r="4" spans="1:40" ht="12.75" customHeight="1" x14ac:dyDescent="0.2">
      <c r="A4" s="9"/>
      <c r="B4" s="128" t="s">
        <v>1</v>
      </c>
      <c r="C4" s="129"/>
      <c r="D4" s="129"/>
      <c r="E4" s="129"/>
      <c r="F4" s="129"/>
      <c r="G4" s="129"/>
      <c r="H4" s="129"/>
      <c r="I4" s="130"/>
      <c r="J4" s="106" t="s">
        <v>2</v>
      </c>
      <c r="K4" s="128" t="s">
        <v>3</v>
      </c>
      <c r="L4" s="129"/>
      <c r="M4" s="129"/>
      <c r="N4" s="129"/>
      <c r="O4" s="129"/>
      <c r="P4" s="129"/>
      <c r="Q4" s="129"/>
      <c r="R4" s="126" t="s">
        <v>4</v>
      </c>
      <c r="S4" s="106" t="s">
        <v>5</v>
      </c>
      <c r="T4" s="128" t="s">
        <v>6</v>
      </c>
      <c r="U4" s="129"/>
      <c r="V4" s="129"/>
      <c r="W4" s="129"/>
      <c r="X4" s="129"/>
      <c r="Y4" s="130"/>
      <c r="Z4" s="128" t="s">
        <v>7</v>
      </c>
      <c r="AA4" s="129"/>
      <c r="AB4" s="129"/>
      <c r="AC4" s="129"/>
      <c r="AD4" s="129"/>
      <c r="AE4" s="130"/>
      <c r="AF4" s="120" t="s">
        <v>8</v>
      </c>
      <c r="AG4" s="114" t="s">
        <v>9</v>
      </c>
      <c r="AH4" s="117" t="s">
        <v>10</v>
      </c>
      <c r="AI4" s="120" t="s">
        <v>11</v>
      </c>
      <c r="AJ4" s="123" t="s">
        <v>12</v>
      </c>
      <c r="AK4" s="120" t="s">
        <v>13</v>
      </c>
      <c r="AL4" s="102" t="s">
        <v>14</v>
      </c>
      <c r="AM4" s="105" t="s">
        <v>15</v>
      </c>
    </row>
    <row r="5" spans="1:40" ht="12.75" customHeight="1" x14ac:dyDescent="0.2">
      <c r="A5" s="10" t="s">
        <v>16</v>
      </c>
      <c r="B5" s="106" t="s">
        <v>17</v>
      </c>
      <c r="C5" s="106" t="s">
        <v>18</v>
      </c>
      <c r="D5" s="108" t="s">
        <v>19</v>
      </c>
      <c r="E5" s="106" t="s">
        <v>20</v>
      </c>
      <c r="F5" s="106" t="s">
        <v>21</v>
      </c>
      <c r="G5" s="106" t="s">
        <v>22</v>
      </c>
      <c r="H5" s="110" t="s">
        <v>23</v>
      </c>
      <c r="I5" s="112" t="s">
        <v>24</v>
      </c>
      <c r="J5" s="127"/>
      <c r="K5" s="106" t="s">
        <v>25</v>
      </c>
      <c r="L5" s="106" t="s">
        <v>26</v>
      </c>
      <c r="M5" s="106" t="s">
        <v>27</v>
      </c>
      <c r="N5" s="106" t="s">
        <v>28</v>
      </c>
      <c r="O5" s="106" t="s">
        <v>29</v>
      </c>
      <c r="P5" s="106" t="s">
        <v>30</v>
      </c>
      <c r="Q5" s="134" t="s">
        <v>31</v>
      </c>
      <c r="R5" s="126"/>
      <c r="S5" s="127"/>
      <c r="T5" s="106" t="s">
        <v>32</v>
      </c>
      <c r="U5" s="106" t="s">
        <v>33</v>
      </c>
      <c r="V5" s="106" t="s">
        <v>34</v>
      </c>
      <c r="W5" s="106" t="s">
        <v>35</v>
      </c>
      <c r="X5" s="106" t="s">
        <v>36</v>
      </c>
      <c r="Y5" s="131" t="s">
        <v>37</v>
      </c>
      <c r="Z5" s="106" t="s">
        <v>38</v>
      </c>
      <c r="AA5" s="106" t="s">
        <v>39</v>
      </c>
      <c r="AB5" s="110" t="s">
        <v>40</v>
      </c>
      <c r="AC5" s="106" t="s">
        <v>41</v>
      </c>
      <c r="AD5" s="110" t="s">
        <v>42</v>
      </c>
      <c r="AE5" s="110" t="s">
        <v>43</v>
      </c>
      <c r="AF5" s="121"/>
      <c r="AG5" s="115"/>
      <c r="AH5" s="118"/>
      <c r="AI5" s="121"/>
      <c r="AJ5" s="124"/>
      <c r="AK5" s="121"/>
      <c r="AL5" s="103"/>
      <c r="AM5" s="105"/>
    </row>
    <row r="6" spans="1:40" ht="56.25" customHeight="1" x14ac:dyDescent="0.2">
      <c r="A6" s="11"/>
      <c r="B6" s="107"/>
      <c r="C6" s="107"/>
      <c r="D6" s="109"/>
      <c r="E6" s="107"/>
      <c r="F6" s="107"/>
      <c r="G6" s="107"/>
      <c r="H6" s="111"/>
      <c r="I6" s="113"/>
      <c r="J6" s="107"/>
      <c r="K6" s="107"/>
      <c r="L6" s="107"/>
      <c r="M6" s="107"/>
      <c r="N6" s="107"/>
      <c r="O6" s="107"/>
      <c r="P6" s="107"/>
      <c r="Q6" s="135"/>
      <c r="R6" s="126"/>
      <c r="S6" s="107"/>
      <c r="T6" s="107"/>
      <c r="U6" s="107"/>
      <c r="V6" s="107"/>
      <c r="W6" s="107"/>
      <c r="X6" s="107"/>
      <c r="Y6" s="132"/>
      <c r="Z6" s="107"/>
      <c r="AA6" s="107"/>
      <c r="AB6" s="111"/>
      <c r="AC6" s="107"/>
      <c r="AD6" s="111"/>
      <c r="AE6" s="111"/>
      <c r="AF6" s="122"/>
      <c r="AG6" s="116"/>
      <c r="AH6" s="119"/>
      <c r="AI6" s="122"/>
      <c r="AJ6" s="125"/>
      <c r="AK6" s="122"/>
      <c r="AL6" s="104"/>
      <c r="AM6" s="105"/>
    </row>
    <row r="7" spans="1:40" s="25" customFormat="1" x14ac:dyDescent="0.2">
      <c r="A7" s="20" t="s">
        <v>64</v>
      </c>
      <c r="B7" s="21">
        <v>6577</v>
      </c>
      <c r="C7" s="21">
        <v>392</v>
      </c>
      <c r="D7" s="21">
        <v>3969</v>
      </c>
      <c r="E7" s="21">
        <v>4554</v>
      </c>
      <c r="F7" s="21">
        <v>0</v>
      </c>
      <c r="G7" s="21">
        <v>0</v>
      </c>
      <c r="H7" s="21">
        <v>0</v>
      </c>
      <c r="I7" s="23">
        <v>15492</v>
      </c>
      <c r="J7" s="21">
        <v>11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3550</v>
      </c>
      <c r="U7" s="21">
        <v>288</v>
      </c>
      <c r="V7" s="21">
        <v>0</v>
      </c>
      <c r="W7" s="21">
        <v>0</v>
      </c>
      <c r="X7" s="21">
        <v>0</v>
      </c>
      <c r="Y7" s="21">
        <v>3838</v>
      </c>
      <c r="Z7" s="21">
        <v>0</v>
      </c>
      <c r="AA7" s="21">
        <v>0</v>
      </c>
      <c r="AB7" s="21">
        <v>777</v>
      </c>
      <c r="AC7" s="21">
        <v>0</v>
      </c>
      <c r="AD7" s="21">
        <v>1741</v>
      </c>
      <c r="AE7" s="23">
        <v>2518</v>
      </c>
      <c r="AF7" s="23">
        <v>21859</v>
      </c>
      <c r="AG7" s="21">
        <v>0</v>
      </c>
      <c r="AH7" s="21">
        <v>6982</v>
      </c>
      <c r="AI7" s="23">
        <v>28841</v>
      </c>
      <c r="AJ7" s="21">
        <v>4014</v>
      </c>
      <c r="AK7" s="23">
        <v>32855</v>
      </c>
      <c r="AL7" s="21">
        <v>0</v>
      </c>
      <c r="AM7" s="21">
        <v>0</v>
      </c>
      <c r="AN7" s="24"/>
    </row>
    <row r="8" spans="1:40" s="25" customFormat="1" x14ac:dyDescent="0.2">
      <c r="A8" s="26" t="s">
        <v>94</v>
      </c>
      <c r="B8" s="16">
        <v>105</v>
      </c>
      <c r="C8" s="16">
        <v>40</v>
      </c>
      <c r="D8" s="16">
        <v>760</v>
      </c>
      <c r="E8" s="16">
        <v>0</v>
      </c>
      <c r="F8" s="16">
        <v>0</v>
      </c>
      <c r="G8" s="16">
        <v>0</v>
      </c>
      <c r="H8" s="39">
        <v>0</v>
      </c>
      <c r="I8" s="34">
        <v>905</v>
      </c>
      <c r="J8" s="16">
        <v>0</v>
      </c>
      <c r="K8" s="16">
        <v>3</v>
      </c>
      <c r="L8" s="16">
        <v>1</v>
      </c>
      <c r="M8" s="16">
        <v>1</v>
      </c>
      <c r="N8" s="16">
        <v>0</v>
      </c>
      <c r="O8" s="16">
        <v>0</v>
      </c>
      <c r="P8" s="16">
        <v>0</v>
      </c>
      <c r="Q8" s="16">
        <v>2.15</v>
      </c>
      <c r="R8" s="44">
        <v>7.15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20</v>
      </c>
      <c r="AD8" s="16">
        <v>1515</v>
      </c>
      <c r="AE8" s="35">
        <v>1535</v>
      </c>
      <c r="AF8" s="15">
        <v>2447.15</v>
      </c>
      <c r="AG8" s="16">
        <v>0</v>
      </c>
      <c r="AH8" s="16">
        <v>1636.6</v>
      </c>
      <c r="AI8" s="34">
        <v>4083.75</v>
      </c>
      <c r="AJ8" s="16">
        <v>0</v>
      </c>
      <c r="AK8" s="15">
        <v>4083.75</v>
      </c>
      <c r="AL8" s="16">
        <v>0</v>
      </c>
      <c r="AM8" s="16">
        <v>527</v>
      </c>
      <c r="AN8" s="24"/>
    </row>
    <row r="9" spans="1:40" x14ac:dyDescent="0.2">
      <c r="A9" s="26" t="s">
        <v>127</v>
      </c>
      <c r="B9" s="15">
        <v>6463</v>
      </c>
      <c r="C9" s="15">
        <v>920</v>
      </c>
      <c r="D9" s="15">
        <v>3601</v>
      </c>
      <c r="E9" s="15">
        <v>1896</v>
      </c>
      <c r="F9" s="15">
        <v>747</v>
      </c>
      <c r="G9" s="15">
        <v>0</v>
      </c>
      <c r="H9" s="15">
        <v>0</v>
      </c>
      <c r="I9" s="15">
        <v>13627</v>
      </c>
      <c r="J9" s="15">
        <v>78</v>
      </c>
      <c r="K9" s="15">
        <v>0</v>
      </c>
      <c r="L9" s="15">
        <v>3</v>
      </c>
      <c r="M9" s="15">
        <v>13</v>
      </c>
      <c r="N9" s="15">
        <v>0</v>
      </c>
      <c r="O9" s="15">
        <v>0</v>
      </c>
      <c r="P9" s="15">
        <v>0</v>
      </c>
      <c r="Q9" s="15">
        <v>0</v>
      </c>
      <c r="R9" s="15">
        <v>16</v>
      </c>
      <c r="S9" s="15">
        <v>0</v>
      </c>
      <c r="T9" s="15">
        <v>1260</v>
      </c>
      <c r="U9" s="15">
        <v>0</v>
      </c>
      <c r="V9" s="15">
        <v>0</v>
      </c>
      <c r="W9" s="15">
        <v>350</v>
      </c>
      <c r="X9" s="15">
        <v>50</v>
      </c>
      <c r="Y9" s="15">
        <v>1660</v>
      </c>
      <c r="Z9" s="15">
        <v>0</v>
      </c>
      <c r="AA9" s="15">
        <v>0</v>
      </c>
      <c r="AB9" s="15">
        <v>0</v>
      </c>
      <c r="AC9" s="15">
        <v>25</v>
      </c>
      <c r="AD9" s="15">
        <v>1045</v>
      </c>
      <c r="AE9" s="15">
        <v>1070</v>
      </c>
      <c r="AF9" s="15">
        <v>16451</v>
      </c>
      <c r="AG9" s="15">
        <v>0</v>
      </c>
      <c r="AH9" s="15">
        <v>3548</v>
      </c>
      <c r="AI9" s="15">
        <v>19999</v>
      </c>
      <c r="AJ9" s="15">
        <v>3215.41</v>
      </c>
      <c r="AK9" s="15">
        <v>23214.41</v>
      </c>
      <c r="AL9" s="15">
        <v>0</v>
      </c>
      <c r="AM9" s="15">
        <v>105</v>
      </c>
    </row>
    <row r="10" spans="1:40" x14ac:dyDescent="0.2">
      <c r="A10" s="26" t="s">
        <v>160</v>
      </c>
      <c r="B10" s="16">
        <v>2310</v>
      </c>
      <c r="C10" s="16">
        <v>444</v>
      </c>
      <c r="D10" s="16">
        <v>2808</v>
      </c>
      <c r="E10" s="16">
        <v>1425</v>
      </c>
      <c r="F10" s="16">
        <v>0</v>
      </c>
      <c r="G10" s="16">
        <v>0</v>
      </c>
      <c r="H10" s="16">
        <v>0</v>
      </c>
      <c r="I10" s="16">
        <v>6987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2050</v>
      </c>
      <c r="U10" s="16">
        <v>0</v>
      </c>
      <c r="V10" s="16">
        <v>0</v>
      </c>
      <c r="W10" s="16">
        <v>800</v>
      </c>
      <c r="X10" s="16">
        <v>270</v>
      </c>
      <c r="Y10" s="16">
        <v>3120</v>
      </c>
      <c r="Z10" s="16">
        <v>0</v>
      </c>
      <c r="AA10" s="16">
        <v>0</v>
      </c>
      <c r="AB10" s="16">
        <v>300</v>
      </c>
      <c r="AC10" s="16">
        <v>279</v>
      </c>
      <c r="AD10" s="16">
        <v>1195</v>
      </c>
      <c r="AE10" s="16">
        <v>1774</v>
      </c>
      <c r="AF10" s="16">
        <v>11881</v>
      </c>
      <c r="AG10" s="16">
        <v>500</v>
      </c>
      <c r="AH10" s="16">
        <v>17495.5</v>
      </c>
      <c r="AI10" s="16">
        <v>29876.5</v>
      </c>
      <c r="AJ10" s="16">
        <v>1573</v>
      </c>
      <c r="AK10" s="16">
        <v>31449.5</v>
      </c>
      <c r="AL10" s="16">
        <v>0</v>
      </c>
      <c r="AM10" s="16">
        <v>200</v>
      </c>
    </row>
    <row r="11" spans="1:40" x14ac:dyDescent="0.2">
      <c r="A11" s="26" t="s">
        <v>200</v>
      </c>
      <c r="B11" s="15">
        <v>1630</v>
      </c>
      <c r="C11" s="15">
        <v>515</v>
      </c>
      <c r="D11" s="15">
        <v>800</v>
      </c>
      <c r="E11" s="15">
        <v>0</v>
      </c>
      <c r="F11" s="15">
        <v>200</v>
      </c>
      <c r="G11" s="15">
        <v>0</v>
      </c>
      <c r="H11" s="15">
        <v>0</v>
      </c>
      <c r="I11" s="15">
        <v>3145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200</v>
      </c>
      <c r="U11" s="15">
        <v>0</v>
      </c>
      <c r="V11" s="15">
        <v>0</v>
      </c>
      <c r="W11" s="15">
        <v>0</v>
      </c>
      <c r="X11" s="15">
        <v>0</v>
      </c>
      <c r="Y11" s="15">
        <v>200</v>
      </c>
      <c r="Z11" s="15">
        <v>0</v>
      </c>
      <c r="AA11" s="15">
        <v>0</v>
      </c>
      <c r="AB11" s="15">
        <v>100</v>
      </c>
      <c r="AC11" s="15">
        <v>0</v>
      </c>
      <c r="AD11" s="15">
        <v>1060</v>
      </c>
      <c r="AE11" s="15">
        <v>1160</v>
      </c>
      <c r="AF11" s="15">
        <v>4505</v>
      </c>
      <c r="AG11" s="15">
        <v>0</v>
      </c>
      <c r="AH11" s="15">
        <v>2693.5</v>
      </c>
      <c r="AI11" s="15">
        <v>7198.5</v>
      </c>
      <c r="AJ11" s="15">
        <v>530</v>
      </c>
      <c r="AK11" s="15">
        <v>7728.5</v>
      </c>
      <c r="AL11" s="15">
        <v>0.46</v>
      </c>
      <c r="AM11" s="15">
        <v>400</v>
      </c>
    </row>
    <row r="12" spans="1:40" s="19" customFormat="1" x14ac:dyDescent="0.2">
      <c r="A12" s="26" t="s">
        <v>291</v>
      </c>
      <c r="B12" s="16">
        <v>35</v>
      </c>
      <c r="C12" s="16">
        <v>580</v>
      </c>
      <c r="D12" s="16">
        <v>1620</v>
      </c>
      <c r="E12" s="16">
        <v>0</v>
      </c>
      <c r="F12" s="16">
        <v>0</v>
      </c>
      <c r="G12" s="16">
        <v>0</v>
      </c>
      <c r="H12" s="16">
        <v>0</v>
      </c>
      <c r="I12" s="16">
        <v>2235</v>
      </c>
      <c r="J12" s="16">
        <v>249</v>
      </c>
      <c r="K12" s="16">
        <v>187</v>
      </c>
      <c r="L12" s="16">
        <v>77</v>
      </c>
      <c r="M12" s="16">
        <v>131</v>
      </c>
      <c r="N12" s="16">
        <v>0</v>
      </c>
      <c r="O12" s="16">
        <v>0.5</v>
      </c>
      <c r="P12" s="16">
        <v>1</v>
      </c>
      <c r="Q12" s="16">
        <v>7.3999999999999995</v>
      </c>
      <c r="R12" s="16">
        <v>403.9</v>
      </c>
      <c r="S12" s="16">
        <v>0.5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300</v>
      </c>
      <c r="AC12" s="16">
        <v>100</v>
      </c>
      <c r="AD12" s="16">
        <v>2801</v>
      </c>
      <c r="AE12" s="16">
        <v>3201</v>
      </c>
      <c r="AF12" s="16">
        <v>6089.4</v>
      </c>
      <c r="AG12" s="16">
        <v>0</v>
      </c>
      <c r="AH12" s="16">
        <v>51383.62</v>
      </c>
      <c r="AI12" s="16">
        <v>57473.020000000004</v>
      </c>
      <c r="AJ12" s="16">
        <v>0</v>
      </c>
      <c r="AK12" s="16">
        <v>57473.020000000004</v>
      </c>
      <c r="AL12" s="16">
        <v>0.73</v>
      </c>
      <c r="AM12" s="16">
        <v>50</v>
      </c>
      <c r="AN12" s="2"/>
    </row>
    <row r="13" spans="1:40" s="19" customFormat="1" x14ac:dyDescent="0.2">
      <c r="A13" s="26" t="s">
        <v>313</v>
      </c>
      <c r="B13" s="15">
        <v>15233</v>
      </c>
      <c r="C13" s="15">
        <v>968</v>
      </c>
      <c r="D13" s="15">
        <v>11330</v>
      </c>
      <c r="E13" s="15">
        <v>0</v>
      </c>
      <c r="F13" s="15">
        <v>0</v>
      </c>
      <c r="G13" s="15">
        <v>0</v>
      </c>
      <c r="H13" s="15">
        <v>0</v>
      </c>
      <c r="I13" s="15">
        <v>27531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1147</v>
      </c>
      <c r="U13" s="15">
        <v>0</v>
      </c>
      <c r="V13" s="15">
        <v>0</v>
      </c>
      <c r="W13" s="15">
        <v>500</v>
      </c>
      <c r="X13" s="15">
        <v>0</v>
      </c>
      <c r="Y13" s="15">
        <v>1647</v>
      </c>
      <c r="Z13" s="15">
        <v>0</v>
      </c>
      <c r="AA13" s="15">
        <v>0</v>
      </c>
      <c r="AB13" s="15">
        <v>1379</v>
      </c>
      <c r="AC13" s="15">
        <v>0</v>
      </c>
      <c r="AD13" s="15">
        <v>10176</v>
      </c>
      <c r="AE13" s="15">
        <v>11555</v>
      </c>
      <c r="AF13" s="15">
        <v>40733</v>
      </c>
      <c r="AG13" s="15">
        <v>0</v>
      </c>
      <c r="AH13" s="15">
        <v>11170</v>
      </c>
      <c r="AI13" s="15">
        <v>51903</v>
      </c>
      <c r="AJ13" s="15">
        <v>15019</v>
      </c>
      <c r="AK13" s="15">
        <v>66922</v>
      </c>
      <c r="AL13" s="15">
        <v>0</v>
      </c>
      <c r="AM13" s="15">
        <v>0</v>
      </c>
      <c r="AN13" s="2"/>
    </row>
    <row r="14" spans="1:40" x14ac:dyDescent="0.2">
      <c r="A14" s="26" t="s">
        <v>315</v>
      </c>
      <c r="B14" s="15">
        <v>15019.8</v>
      </c>
      <c r="C14" s="15">
        <v>1384</v>
      </c>
      <c r="D14" s="15">
        <v>10633</v>
      </c>
      <c r="E14" s="15">
        <v>2616</v>
      </c>
      <c r="F14" s="15">
        <v>747</v>
      </c>
      <c r="G14" s="15">
        <v>0</v>
      </c>
      <c r="H14" s="15">
        <v>0</v>
      </c>
      <c r="I14" s="15">
        <v>30399.8</v>
      </c>
      <c r="J14" s="15">
        <v>325</v>
      </c>
      <c r="K14" s="15">
        <v>190</v>
      </c>
      <c r="L14" s="15">
        <v>80</v>
      </c>
      <c r="M14" s="15">
        <v>144</v>
      </c>
      <c r="N14" s="15">
        <v>0</v>
      </c>
      <c r="O14" s="15">
        <v>0.5</v>
      </c>
      <c r="P14" s="15">
        <v>1</v>
      </c>
      <c r="Q14" s="15">
        <v>9.5499999999999989</v>
      </c>
      <c r="R14" s="15">
        <v>425.04999999999995</v>
      </c>
      <c r="S14" s="15">
        <v>0.5</v>
      </c>
      <c r="T14" s="15">
        <v>1510</v>
      </c>
      <c r="U14" s="15">
        <v>0</v>
      </c>
      <c r="V14" s="15">
        <v>0</v>
      </c>
      <c r="W14" s="15">
        <v>0</v>
      </c>
      <c r="X14" s="15">
        <v>150</v>
      </c>
      <c r="Y14" s="15">
        <v>1660</v>
      </c>
      <c r="Z14" s="15">
        <v>0</v>
      </c>
      <c r="AA14" s="15">
        <v>0</v>
      </c>
      <c r="AB14" s="15">
        <v>420</v>
      </c>
      <c r="AC14" s="15">
        <v>230</v>
      </c>
      <c r="AD14" s="15">
        <v>8416</v>
      </c>
      <c r="AE14" s="15">
        <v>9066</v>
      </c>
      <c r="AF14" s="15">
        <v>41876.35</v>
      </c>
      <c r="AG14" s="15">
        <v>0</v>
      </c>
      <c r="AH14" s="15">
        <v>74422.720000000001</v>
      </c>
      <c r="AI14" s="15">
        <v>116299.07</v>
      </c>
      <c r="AJ14" s="15">
        <v>8364.41</v>
      </c>
      <c r="AK14" s="15">
        <v>124663.48000000001</v>
      </c>
      <c r="AL14" s="15">
        <v>0.73</v>
      </c>
      <c r="AM14" s="15">
        <v>582</v>
      </c>
    </row>
    <row r="15" spans="1:40" x14ac:dyDescent="0.2">
      <c r="A15" s="26" t="s">
        <v>316</v>
      </c>
      <c r="B15" s="15">
        <v>1070</v>
      </c>
      <c r="C15" s="15">
        <v>194</v>
      </c>
      <c r="D15" s="15">
        <v>156</v>
      </c>
      <c r="E15" s="15">
        <v>0</v>
      </c>
      <c r="F15" s="15">
        <v>0</v>
      </c>
      <c r="G15" s="15">
        <v>0</v>
      </c>
      <c r="H15" s="15">
        <v>0</v>
      </c>
      <c r="I15" s="15">
        <v>1420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1420</v>
      </c>
      <c r="AG15" s="15">
        <v>0</v>
      </c>
      <c r="AH15" s="15">
        <v>0</v>
      </c>
      <c r="AI15" s="15">
        <v>1420</v>
      </c>
      <c r="AJ15" s="15">
        <v>220</v>
      </c>
      <c r="AK15" s="15">
        <v>1640</v>
      </c>
      <c r="AL15" s="15">
        <v>0</v>
      </c>
      <c r="AM15" s="15">
        <v>0</v>
      </c>
    </row>
    <row r="16" spans="1:40" x14ac:dyDescent="0.2">
      <c r="A16" s="26" t="s">
        <v>317</v>
      </c>
      <c r="B16" s="44">
        <v>53059.8</v>
      </c>
      <c r="C16" s="44">
        <v>4203</v>
      </c>
      <c r="D16" s="44">
        <v>27303</v>
      </c>
      <c r="E16" s="44">
        <v>7875</v>
      </c>
      <c r="F16" s="44">
        <v>947</v>
      </c>
      <c r="G16" s="44">
        <v>0</v>
      </c>
      <c r="H16" s="44">
        <v>0</v>
      </c>
      <c r="I16" s="44">
        <v>93387.8</v>
      </c>
      <c r="J16" s="44">
        <v>338</v>
      </c>
      <c r="K16" s="44">
        <v>190</v>
      </c>
      <c r="L16" s="44">
        <v>81</v>
      </c>
      <c r="M16" s="44">
        <v>145</v>
      </c>
      <c r="N16" s="44">
        <v>0</v>
      </c>
      <c r="O16" s="44">
        <v>0.5</v>
      </c>
      <c r="P16" s="44">
        <v>1</v>
      </c>
      <c r="Q16" s="44">
        <v>9.5499999999999989</v>
      </c>
      <c r="R16" s="44">
        <v>427.04999999999995</v>
      </c>
      <c r="S16" s="44">
        <v>0.5</v>
      </c>
      <c r="T16" s="44">
        <v>14194</v>
      </c>
      <c r="U16" s="44">
        <v>288</v>
      </c>
      <c r="V16" s="44">
        <v>0</v>
      </c>
      <c r="W16" s="44">
        <v>1650</v>
      </c>
      <c r="X16" s="44">
        <v>320</v>
      </c>
      <c r="Y16" s="44">
        <v>16452</v>
      </c>
      <c r="Z16" s="44">
        <v>0</v>
      </c>
      <c r="AA16" s="44">
        <v>0</v>
      </c>
      <c r="AB16" s="44">
        <v>2856</v>
      </c>
      <c r="AC16" s="44">
        <v>424</v>
      </c>
      <c r="AD16" s="44">
        <v>21213</v>
      </c>
      <c r="AE16" s="44">
        <v>24493</v>
      </c>
      <c r="AF16" s="44">
        <v>135098.35</v>
      </c>
      <c r="AG16" s="44">
        <v>500</v>
      </c>
      <c r="AH16" s="44">
        <v>100172.22</v>
      </c>
      <c r="AI16" s="44">
        <v>235770.57</v>
      </c>
      <c r="AJ16" s="44">
        <v>30691.41</v>
      </c>
      <c r="AK16" s="44">
        <v>266461.98</v>
      </c>
      <c r="AL16" s="44">
        <v>1.19</v>
      </c>
      <c r="AM16" s="44">
        <v>1482</v>
      </c>
    </row>
    <row r="17" spans="1:40" x14ac:dyDescent="0.2">
      <c r="A17" s="40" t="s">
        <v>352</v>
      </c>
      <c r="B17" s="15">
        <v>54305.8</v>
      </c>
      <c r="C17" s="43">
        <v>4868</v>
      </c>
      <c r="D17" s="43">
        <v>28642.400000000001</v>
      </c>
      <c r="E17" s="43">
        <v>7202</v>
      </c>
      <c r="F17" s="16">
        <v>1516</v>
      </c>
      <c r="G17" s="16">
        <v>0</v>
      </c>
      <c r="H17" s="39">
        <v>0</v>
      </c>
      <c r="I17" s="15">
        <v>96534.200000000012</v>
      </c>
      <c r="J17" s="15">
        <v>340</v>
      </c>
      <c r="K17" s="15">
        <v>181.5</v>
      </c>
      <c r="L17" s="15">
        <v>83</v>
      </c>
      <c r="M17" s="15">
        <v>131.5</v>
      </c>
      <c r="N17" s="15">
        <v>0</v>
      </c>
      <c r="O17" s="44">
        <v>0.5</v>
      </c>
      <c r="P17" s="44">
        <v>1</v>
      </c>
      <c r="Q17" s="44">
        <v>9.5</v>
      </c>
      <c r="R17" s="44">
        <v>407</v>
      </c>
      <c r="S17" s="15">
        <v>0</v>
      </c>
      <c r="T17" s="16">
        <v>7287</v>
      </c>
      <c r="U17" s="16">
        <v>288</v>
      </c>
      <c r="V17" s="16">
        <v>300</v>
      </c>
      <c r="W17" s="16">
        <v>2020</v>
      </c>
      <c r="X17" s="16">
        <v>120</v>
      </c>
      <c r="Y17" s="16">
        <v>10015</v>
      </c>
      <c r="Z17" s="16">
        <v>0</v>
      </c>
      <c r="AA17" s="16">
        <v>0</v>
      </c>
      <c r="AB17" s="43">
        <v>2811</v>
      </c>
      <c r="AC17" s="16">
        <v>80</v>
      </c>
      <c r="AD17" s="16">
        <v>19309</v>
      </c>
      <c r="AE17" s="17">
        <v>22200</v>
      </c>
      <c r="AF17" s="15">
        <v>129496.20000000001</v>
      </c>
      <c r="AG17" s="16">
        <v>1500</v>
      </c>
      <c r="AH17" s="44">
        <v>101049.62</v>
      </c>
      <c r="AI17" s="44">
        <v>232045.82</v>
      </c>
      <c r="AJ17" s="16">
        <v>25628.7</v>
      </c>
      <c r="AK17" s="44">
        <v>257674.52000000002</v>
      </c>
      <c r="AL17" s="16">
        <v>1.19</v>
      </c>
      <c r="AM17" s="18">
        <v>1352.6</v>
      </c>
      <c r="AN17" s="4"/>
    </row>
    <row r="18" spans="1:40" x14ac:dyDescent="0.2">
      <c r="A18" s="18" t="s">
        <v>353</v>
      </c>
      <c r="B18" s="15">
        <v>-1246</v>
      </c>
      <c r="C18" s="15">
        <v>-665</v>
      </c>
      <c r="D18" s="15">
        <v>-1339.4000000000015</v>
      </c>
      <c r="E18" s="15">
        <v>673</v>
      </c>
      <c r="F18" s="15">
        <v>-569</v>
      </c>
      <c r="G18" s="15">
        <v>0</v>
      </c>
      <c r="H18" s="15">
        <v>0</v>
      </c>
      <c r="I18" s="15">
        <v>-3146.4000000000087</v>
      </c>
      <c r="J18" s="15">
        <v>-2</v>
      </c>
      <c r="K18" s="15">
        <v>8.5</v>
      </c>
      <c r="L18" s="15">
        <v>-2</v>
      </c>
      <c r="M18" s="15">
        <v>13.5</v>
      </c>
      <c r="N18" s="15">
        <v>0</v>
      </c>
      <c r="O18" s="15">
        <v>0</v>
      </c>
      <c r="P18" s="15">
        <v>0</v>
      </c>
      <c r="Q18" s="15">
        <v>4.9999999999998934E-2</v>
      </c>
      <c r="R18" s="15">
        <v>20.049999999999955</v>
      </c>
      <c r="S18" s="15">
        <v>0.5</v>
      </c>
      <c r="T18" s="15">
        <v>6907</v>
      </c>
      <c r="U18" s="15">
        <v>0</v>
      </c>
      <c r="V18" s="15">
        <v>-300</v>
      </c>
      <c r="W18" s="15">
        <v>-370</v>
      </c>
      <c r="X18" s="15">
        <v>200</v>
      </c>
      <c r="Y18" s="15">
        <v>6437</v>
      </c>
      <c r="Z18" s="15">
        <v>0</v>
      </c>
      <c r="AA18" s="15">
        <v>0</v>
      </c>
      <c r="AB18" s="15">
        <v>45</v>
      </c>
      <c r="AC18" s="15">
        <v>344</v>
      </c>
      <c r="AD18" s="15">
        <v>1904</v>
      </c>
      <c r="AE18" s="15">
        <v>2293</v>
      </c>
      <c r="AF18" s="15">
        <v>5602.1499999999942</v>
      </c>
      <c r="AG18" s="15">
        <v>-1000</v>
      </c>
      <c r="AH18" s="15">
        <v>-877.39999999999418</v>
      </c>
      <c r="AI18" s="15">
        <v>3724.75</v>
      </c>
      <c r="AJ18" s="15">
        <v>5062.7099999999991</v>
      </c>
      <c r="AK18" s="15">
        <v>8787.4599999999627</v>
      </c>
      <c r="AL18" s="15">
        <v>0</v>
      </c>
      <c r="AM18" s="15">
        <v>129.40000000000009</v>
      </c>
      <c r="AN18" s="4"/>
    </row>
  </sheetData>
  <mergeCells count="44">
    <mergeCell ref="A1:AL1"/>
    <mergeCell ref="A2:AL2"/>
    <mergeCell ref="B4:I4"/>
    <mergeCell ref="J4:J6"/>
    <mergeCell ref="K4:Q4"/>
    <mergeCell ref="R4:R6"/>
    <mergeCell ref="S4:S6"/>
    <mergeCell ref="T4:Y4"/>
    <mergeCell ref="Z4:AE4"/>
    <mergeCell ref="AF4:AF6"/>
    <mergeCell ref="Q5:Q6"/>
    <mergeCell ref="M5:M6"/>
    <mergeCell ref="N5:N6"/>
    <mergeCell ref="O5:O6"/>
    <mergeCell ref="P5:P6"/>
    <mergeCell ref="Z5:Z6"/>
    <mergeCell ref="AL4:AL6"/>
    <mergeCell ref="AE5:AE6"/>
    <mergeCell ref="T5:T6"/>
    <mergeCell ref="U5:U6"/>
    <mergeCell ref="V5:V6"/>
    <mergeCell ref="W5:W6"/>
    <mergeCell ref="X5:X6"/>
    <mergeCell ref="Y5:Y6"/>
    <mergeCell ref="AA5:AA6"/>
    <mergeCell ref="AB5:AB6"/>
    <mergeCell ref="AC5:AC6"/>
    <mergeCell ref="AD5:AD6"/>
    <mergeCell ref="AM4:AM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AG4:AG6"/>
    <mergeCell ref="AH4:AH6"/>
    <mergeCell ref="AI4:AI6"/>
    <mergeCell ref="AJ4:AJ6"/>
    <mergeCell ref="AK4:AK6"/>
    <mergeCell ref="L5:L6"/>
  </mergeCells>
  <conditionalFormatting sqref="A1:A1048576">
    <cfRule type="duplicateValues" dxfId="5" priority="2"/>
  </conditionalFormatting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60" zoomScaleNormal="100" workbookViewId="0">
      <selection activeCell="V57" sqref="V57"/>
    </sheetView>
  </sheetViews>
  <sheetFormatPr defaultColWidth="8.85546875" defaultRowHeight="12.75" x14ac:dyDescent="0.2"/>
  <cols>
    <col min="1" max="1" width="16.85546875" style="1" customWidth="1"/>
    <col min="2" max="2" width="5.42578125" style="5" customWidth="1"/>
    <col min="3" max="3" width="4.85546875" style="5" customWidth="1"/>
    <col min="4" max="4" width="5.85546875" style="5" customWidth="1"/>
    <col min="5" max="5" width="5" style="5" customWidth="1"/>
    <col min="6" max="6" width="5.140625" style="5" customWidth="1"/>
    <col min="7" max="7" width="2.42578125" style="5" customWidth="1"/>
    <col min="8" max="8" width="4" style="5" customWidth="1"/>
    <col min="9" max="9" width="5.5703125" style="5" customWidth="1"/>
    <col min="10" max="10" width="4.5703125" style="5" customWidth="1"/>
    <col min="11" max="16" width="4" style="5" customWidth="1"/>
    <col min="17" max="17" width="5" style="5" customWidth="1"/>
    <col min="18" max="18" width="4.5703125" style="6" customWidth="1"/>
    <col min="19" max="19" width="3.42578125" style="5" customWidth="1"/>
    <col min="20" max="20" width="4.85546875" style="5" customWidth="1"/>
    <col min="21" max="22" width="3" style="5" customWidth="1"/>
    <col min="23" max="23" width="4.85546875" style="5" customWidth="1"/>
    <col min="24" max="24" width="3" style="5" customWidth="1"/>
    <col min="25" max="25" width="7.5703125" style="6" customWidth="1"/>
    <col min="26" max="26" width="2.42578125" style="5" customWidth="1"/>
    <col min="27" max="27" width="4.28515625" style="5" customWidth="1"/>
    <col min="28" max="28" width="3.85546875" style="5" customWidth="1"/>
    <col min="29" max="29" width="5.140625" style="5" customWidth="1"/>
    <col min="30" max="30" width="7" style="5" customWidth="1"/>
    <col min="31" max="31" width="5.7109375" style="5" customWidth="1"/>
    <col min="32" max="32" width="7" style="5" customWidth="1"/>
    <col min="33" max="33" width="4.140625" style="5" customWidth="1"/>
    <col min="34" max="34" width="6.85546875" style="5" customWidth="1"/>
    <col min="35" max="35" width="7.42578125" style="6" customWidth="1"/>
    <col min="36" max="36" width="4.42578125" style="5" customWidth="1"/>
    <col min="37" max="37" width="6.85546875" style="6" customWidth="1"/>
    <col min="38" max="38" width="5" style="5" customWidth="1"/>
    <col min="39" max="39" width="4.140625" style="1" customWidth="1"/>
    <col min="40" max="204" width="8.85546875" style="4"/>
    <col min="205" max="205" width="16.85546875" style="4" customWidth="1"/>
    <col min="206" max="206" width="5.42578125" style="4" customWidth="1"/>
    <col min="207" max="207" width="4.85546875" style="4" customWidth="1"/>
    <col min="208" max="208" width="5.85546875" style="4" customWidth="1"/>
    <col min="209" max="209" width="5" style="4" customWidth="1"/>
    <col min="210" max="210" width="5.140625" style="4" customWidth="1"/>
    <col min="211" max="211" width="2.42578125" style="4" customWidth="1"/>
    <col min="212" max="212" width="4" style="4" customWidth="1"/>
    <col min="213" max="213" width="5.5703125" style="4" customWidth="1"/>
    <col min="214" max="214" width="4.5703125" style="4" customWidth="1"/>
    <col min="215" max="220" width="4" style="4" customWidth="1"/>
    <col min="221" max="221" width="5" style="4" customWidth="1"/>
    <col min="222" max="222" width="4.5703125" style="4" customWidth="1"/>
    <col min="223" max="223" width="3.42578125" style="4" customWidth="1"/>
    <col min="224" max="224" width="3.7109375" style="4" customWidth="1"/>
    <col min="225" max="226" width="3" style="4" customWidth="1"/>
    <col min="227" max="227" width="3.5703125" style="4" customWidth="1"/>
    <col min="228" max="228" width="3" style="4" customWidth="1"/>
    <col min="229" max="229" width="4.140625" style="4" customWidth="1"/>
    <col min="230" max="230" width="2.42578125" style="4" customWidth="1"/>
    <col min="231" max="231" width="4.28515625" style="4" customWidth="1"/>
    <col min="232" max="232" width="3.85546875" style="4" customWidth="1"/>
    <col min="233" max="233" width="5.140625" style="4" customWidth="1"/>
    <col min="234" max="234" width="6.42578125" style="4" customWidth="1"/>
    <col min="235" max="235" width="5.7109375" style="4" customWidth="1"/>
    <col min="236" max="236" width="7" style="4" customWidth="1"/>
    <col min="237" max="237" width="4.140625" style="4" customWidth="1"/>
    <col min="238" max="238" width="6.85546875" style="4" customWidth="1"/>
    <col min="239" max="239" width="7.42578125" style="4" customWidth="1"/>
    <col min="240" max="240" width="4.42578125" style="4" customWidth="1"/>
    <col min="241" max="241" width="6.85546875" style="4" customWidth="1"/>
    <col min="242" max="242" width="5" style="4" customWidth="1"/>
    <col min="243" max="243" width="4.140625" style="4" customWidth="1"/>
    <col min="244" max="460" width="8.85546875" style="4"/>
    <col min="461" max="461" width="16.85546875" style="4" customWidth="1"/>
    <col min="462" max="462" width="5.42578125" style="4" customWidth="1"/>
    <col min="463" max="463" width="4.85546875" style="4" customWidth="1"/>
    <col min="464" max="464" width="5.85546875" style="4" customWidth="1"/>
    <col min="465" max="465" width="5" style="4" customWidth="1"/>
    <col min="466" max="466" width="5.140625" style="4" customWidth="1"/>
    <col min="467" max="467" width="2.42578125" style="4" customWidth="1"/>
    <col min="468" max="468" width="4" style="4" customWidth="1"/>
    <col min="469" max="469" width="5.5703125" style="4" customWidth="1"/>
    <col min="470" max="470" width="4.5703125" style="4" customWidth="1"/>
    <col min="471" max="476" width="4" style="4" customWidth="1"/>
    <col min="477" max="477" width="5" style="4" customWidth="1"/>
    <col min="478" max="478" width="4.5703125" style="4" customWidth="1"/>
    <col min="479" max="479" width="3.42578125" style="4" customWidth="1"/>
    <col min="480" max="480" width="3.7109375" style="4" customWidth="1"/>
    <col min="481" max="482" width="3" style="4" customWidth="1"/>
    <col min="483" max="483" width="3.5703125" style="4" customWidth="1"/>
    <col min="484" max="484" width="3" style="4" customWidth="1"/>
    <col min="485" max="485" width="4.140625" style="4" customWidth="1"/>
    <col min="486" max="486" width="2.42578125" style="4" customWidth="1"/>
    <col min="487" max="487" width="4.28515625" style="4" customWidth="1"/>
    <col min="488" max="488" width="3.85546875" style="4" customWidth="1"/>
    <col min="489" max="489" width="5.140625" style="4" customWidth="1"/>
    <col min="490" max="490" width="6.42578125" style="4" customWidth="1"/>
    <col min="491" max="491" width="5.7109375" style="4" customWidth="1"/>
    <col min="492" max="492" width="7" style="4" customWidth="1"/>
    <col min="493" max="493" width="4.140625" style="4" customWidth="1"/>
    <col min="494" max="494" width="6.85546875" style="4" customWidth="1"/>
    <col min="495" max="495" width="7.42578125" style="4" customWidth="1"/>
    <col min="496" max="496" width="4.42578125" style="4" customWidth="1"/>
    <col min="497" max="497" width="6.85546875" style="4" customWidth="1"/>
    <col min="498" max="498" width="5" style="4" customWidth="1"/>
    <col min="499" max="499" width="4.140625" style="4" customWidth="1"/>
    <col min="500" max="716" width="8.85546875" style="4"/>
    <col min="717" max="717" width="16.85546875" style="4" customWidth="1"/>
    <col min="718" max="718" width="5.42578125" style="4" customWidth="1"/>
    <col min="719" max="719" width="4.85546875" style="4" customWidth="1"/>
    <col min="720" max="720" width="5.85546875" style="4" customWidth="1"/>
    <col min="721" max="721" width="5" style="4" customWidth="1"/>
    <col min="722" max="722" width="5.140625" style="4" customWidth="1"/>
    <col min="723" max="723" width="2.42578125" style="4" customWidth="1"/>
    <col min="724" max="724" width="4" style="4" customWidth="1"/>
    <col min="725" max="725" width="5.5703125" style="4" customWidth="1"/>
    <col min="726" max="726" width="4.5703125" style="4" customWidth="1"/>
    <col min="727" max="732" width="4" style="4" customWidth="1"/>
    <col min="733" max="733" width="5" style="4" customWidth="1"/>
    <col min="734" max="734" width="4.5703125" style="4" customWidth="1"/>
    <col min="735" max="735" width="3.42578125" style="4" customWidth="1"/>
    <col min="736" max="736" width="3.7109375" style="4" customWidth="1"/>
    <col min="737" max="738" width="3" style="4" customWidth="1"/>
    <col min="739" max="739" width="3.5703125" style="4" customWidth="1"/>
    <col min="740" max="740" width="3" style="4" customWidth="1"/>
    <col min="741" max="741" width="4.140625" style="4" customWidth="1"/>
    <col min="742" max="742" width="2.42578125" style="4" customWidth="1"/>
    <col min="743" max="743" width="4.28515625" style="4" customWidth="1"/>
    <col min="744" max="744" width="3.85546875" style="4" customWidth="1"/>
    <col min="745" max="745" width="5.140625" style="4" customWidth="1"/>
    <col min="746" max="746" width="6.42578125" style="4" customWidth="1"/>
    <col min="747" max="747" width="5.7109375" style="4" customWidth="1"/>
    <col min="748" max="748" width="7" style="4" customWidth="1"/>
    <col min="749" max="749" width="4.140625" style="4" customWidth="1"/>
    <col min="750" max="750" width="6.85546875" style="4" customWidth="1"/>
    <col min="751" max="751" width="7.42578125" style="4" customWidth="1"/>
    <col min="752" max="752" width="4.42578125" style="4" customWidth="1"/>
    <col min="753" max="753" width="6.85546875" style="4" customWidth="1"/>
    <col min="754" max="754" width="5" style="4" customWidth="1"/>
    <col min="755" max="755" width="4.140625" style="4" customWidth="1"/>
    <col min="756" max="972" width="8.85546875" style="4"/>
    <col min="973" max="973" width="16.85546875" style="4" customWidth="1"/>
    <col min="974" max="974" width="5.42578125" style="4" customWidth="1"/>
    <col min="975" max="975" width="4.85546875" style="4" customWidth="1"/>
    <col min="976" max="976" width="5.85546875" style="4" customWidth="1"/>
    <col min="977" max="977" width="5" style="4" customWidth="1"/>
    <col min="978" max="978" width="5.140625" style="4" customWidth="1"/>
    <col min="979" max="979" width="2.42578125" style="4" customWidth="1"/>
    <col min="980" max="980" width="4" style="4" customWidth="1"/>
    <col min="981" max="981" width="5.5703125" style="4" customWidth="1"/>
    <col min="982" max="982" width="4.5703125" style="4" customWidth="1"/>
    <col min="983" max="988" width="4" style="4" customWidth="1"/>
    <col min="989" max="989" width="5" style="4" customWidth="1"/>
    <col min="990" max="990" width="4.5703125" style="4" customWidth="1"/>
    <col min="991" max="991" width="3.42578125" style="4" customWidth="1"/>
    <col min="992" max="992" width="3.7109375" style="4" customWidth="1"/>
    <col min="993" max="994" width="3" style="4" customWidth="1"/>
    <col min="995" max="995" width="3.5703125" style="4" customWidth="1"/>
    <col min="996" max="996" width="3" style="4" customWidth="1"/>
    <col min="997" max="997" width="4.140625" style="4" customWidth="1"/>
    <col min="998" max="998" width="2.42578125" style="4" customWidth="1"/>
    <col min="999" max="999" width="4.28515625" style="4" customWidth="1"/>
    <col min="1000" max="1000" width="3.85546875" style="4" customWidth="1"/>
    <col min="1001" max="1001" width="5.140625" style="4" customWidth="1"/>
    <col min="1002" max="1002" width="6.42578125" style="4" customWidth="1"/>
    <col min="1003" max="1003" width="5.7109375" style="4" customWidth="1"/>
    <col min="1004" max="1004" width="7" style="4" customWidth="1"/>
    <col min="1005" max="1005" width="4.140625" style="4" customWidth="1"/>
    <col min="1006" max="1006" width="6.85546875" style="4" customWidth="1"/>
    <col min="1007" max="1007" width="7.42578125" style="4" customWidth="1"/>
    <col min="1008" max="1008" width="4.42578125" style="4" customWidth="1"/>
    <col min="1009" max="1009" width="6.85546875" style="4" customWidth="1"/>
    <col min="1010" max="1010" width="5" style="4" customWidth="1"/>
    <col min="1011" max="1011" width="4.140625" style="4" customWidth="1"/>
    <col min="1012" max="1228" width="8.85546875" style="4"/>
    <col min="1229" max="1229" width="16.85546875" style="4" customWidth="1"/>
    <col min="1230" max="1230" width="5.42578125" style="4" customWidth="1"/>
    <col min="1231" max="1231" width="4.85546875" style="4" customWidth="1"/>
    <col min="1232" max="1232" width="5.85546875" style="4" customWidth="1"/>
    <col min="1233" max="1233" width="5" style="4" customWidth="1"/>
    <col min="1234" max="1234" width="5.140625" style="4" customWidth="1"/>
    <col min="1235" max="1235" width="2.42578125" style="4" customWidth="1"/>
    <col min="1236" max="1236" width="4" style="4" customWidth="1"/>
    <col min="1237" max="1237" width="5.5703125" style="4" customWidth="1"/>
    <col min="1238" max="1238" width="4.5703125" style="4" customWidth="1"/>
    <col min="1239" max="1244" width="4" style="4" customWidth="1"/>
    <col min="1245" max="1245" width="5" style="4" customWidth="1"/>
    <col min="1246" max="1246" width="4.5703125" style="4" customWidth="1"/>
    <col min="1247" max="1247" width="3.42578125" style="4" customWidth="1"/>
    <col min="1248" max="1248" width="3.7109375" style="4" customWidth="1"/>
    <col min="1249" max="1250" width="3" style="4" customWidth="1"/>
    <col min="1251" max="1251" width="3.5703125" style="4" customWidth="1"/>
    <col min="1252" max="1252" width="3" style="4" customWidth="1"/>
    <col min="1253" max="1253" width="4.140625" style="4" customWidth="1"/>
    <col min="1254" max="1254" width="2.42578125" style="4" customWidth="1"/>
    <col min="1255" max="1255" width="4.28515625" style="4" customWidth="1"/>
    <col min="1256" max="1256" width="3.85546875" style="4" customWidth="1"/>
    <col min="1257" max="1257" width="5.140625" style="4" customWidth="1"/>
    <col min="1258" max="1258" width="6.42578125" style="4" customWidth="1"/>
    <col min="1259" max="1259" width="5.7109375" style="4" customWidth="1"/>
    <col min="1260" max="1260" width="7" style="4" customWidth="1"/>
    <col min="1261" max="1261" width="4.140625" style="4" customWidth="1"/>
    <col min="1262" max="1262" width="6.85546875" style="4" customWidth="1"/>
    <col min="1263" max="1263" width="7.42578125" style="4" customWidth="1"/>
    <col min="1264" max="1264" width="4.42578125" style="4" customWidth="1"/>
    <col min="1265" max="1265" width="6.85546875" style="4" customWidth="1"/>
    <col min="1266" max="1266" width="5" style="4" customWidth="1"/>
    <col min="1267" max="1267" width="4.140625" style="4" customWidth="1"/>
    <col min="1268" max="1484" width="8.85546875" style="4"/>
    <col min="1485" max="1485" width="16.85546875" style="4" customWidth="1"/>
    <col min="1486" max="1486" width="5.42578125" style="4" customWidth="1"/>
    <col min="1487" max="1487" width="4.85546875" style="4" customWidth="1"/>
    <col min="1488" max="1488" width="5.85546875" style="4" customWidth="1"/>
    <col min="1489" max="1489" width="5" style="4" customWidth="1"/>
    <col min="1490" max="1490" width="5.140625" style="4" customWidth="1"/>
    <col min="1491" max="1491" width="2.42578125" style="4" customWidth="1"/>
    <col min="1492" max="1492" width="4" style="4" customWidth="1"/>
    <col min="1493" max="1493" width="5.5703125" style="4" customWidth="1"/>
    <col min="1494" max="1494" width="4.5703125" style="4" customWidth="1"/>
    <col min="1495" max="1500" width="4" style="4" customWidth="1"/>
    <col min="1501" max="1501" width="5" style="4" customWidth="1"/>
    <col min="1502" max="1502" width="4.5703125" style="4" customWidth="1"/>
    <col min="1503" max="1503" width="3.42578125" style="4" customWidth="1"/>
    <col min="1504" max="1504" width="3.7109375" style="4" customWidth="1"/>
    <col min="1505" max="1506" width="3" style="4" customWidth="1"/>
    <col min="1507" max="1507" width="3.5703125" style="4" customWidth="1"/>
    <col min="1508" max="1508" width="3" style="4" customWidth="1"/>
    <col min="1509" max="1509" width="4.140625" style="4" customWidth="1"/>
    <col min="1510" max="1510" width="2.42578125" style="4" customWidth="1"/>
    <col min="1511" max="1511" width="4.28515625" style="4" customWidth="1"/>
    <col min="1512" max="1512" width="3.85546875" style="4" customWidth="1"/>
    <col min="1513" max="1513" width="5.140625" style="4" customWidth="1"/>
    <col min="1514" max="1514" width="6.42578125" style="4" customWidth="1"/>
    <col min="1515" max="1515" width="5.7109375" style="4" customWidth="1"/>
    <col min="1516" max="1516" width="7" style="4" customWidth="1"/>
    <col min="1517" max="1517" width="4.140625" style="4" customWidth="1"/>
    <col min="1518" max="1518" width="6.85546875" style="4" customWidth="1"/>
    <col min="1519" max="1519" width="7.42578125" style="4" customWidth="1"/>
    <col min="1520" max="1520" width="4.42578125" style="4" customWidth="1"/>
    <col min="1521" max="1521" width="6.85546875" style="4" customWidth="1"/>
    <col min="1522" max="1522" width="5" style="4" customWidth="1"/>
    <col min="1523" max="1523" width="4.140625" style="4" customWidth="1"/>
    <col min="1524" max="1740" width="8.85546875" style="4"/>
    <col min="1741" max="1741" width="16.85546875" style="4" customWidth="1"/>
    <col min="1742" max="1742" width="5.42578125" style="4" customWidth="1"/>
    <col min="1743" max="1743" width="4.85546875" style="4" customWidth="1"/>
    <col min="1744" max="1744" width="5.85546875" style="4" customWidth="1"/>
    <col min="1745" max="1745" width="5" style="4" customWidth="1"/>
    <col min="1746" max="1746" width="5.140625" style="4" customWidth="1"/>
    <col min="1747" max="1747" width="2.42578125" style="4" customWidth="1"/>
    <col min="1748" max="1748" width="4" style="4" customWidth="1"/>
    <col min="1749" max="1749" width="5.5703125" style="4" customWidth="1"/>
    <col min="1750" max="1750" width="4.5703125" style="4" customWidth="1"/>
    <col min="1751" max="1756" width="4" style="4" customWidth="1"/>
    <col min="1757" max="1757" width="5" style="4" customWidth="1"/>
    <col min="1758" max="1758" width="4.5703125" style="4" customWidth="1"/>
    <col min="1759" max="1759" width="3.42578125" style="4" customWidth="1"/>
    <col min="1760" max="1760" width="3.7109375" style="4" customWidth="1"/>
    <col min="1761" max="1762" width="3" style="4" customWidth="1"/>
    <col min="1763" max="1763" width="3.5703125" style="4" customWidth="1"/>
    <col min="1764" max="1764" width="3" style="4" customWidth="1"/>
    <col min="1765" max="1765" width="4.140625" style="4" customWidth="1"/>
    <col min="1766" max="1766" width="2.42578125" style="4" customWidth="1"/>
    <col min="1767" max="1767" width="4.28515625" style="4" customWidth="1"/>
    <col min="1768" max="1768" width="3.85546875" style="4" customWidth="1"/>
    <col min="1769" max="1769" width="5.140625" style="4" customWidth="1"/>
    <col min="1770" max="1770" width="6.42578125" style="4" customWidth="1"/>
    <col min="1771" max="1771" width="5.7109375" style="4" customWidth="1"/>
    <col min="1772" max="1772" width="7" style="4" customWidth="1"/>
    <col min="1773" max="1773" width="4.140625" style="4" customWidth="1"/>
    <col min="1774" max="1774" width="6.85546875" style="4" customWidth="1"/>
    <col min="1775" max="1775" width="7.42578125" style="4" customWidth="1"/>
    <col min="1776" max="1776" width="4.42578125" style="4" customWidth="1"/>
    <col min="1777" max="1777" width="6.85546875" style="4" customWidth="1"/>
    <col min="1778" max="1778" width="5" style="4" customWidth="1"/>
    <col min="1779" max="1779" width="4.140625" style="4" customWidth="1"/>
    <col min="1780" max="1996" width="8.85546875" style="4"/>
    <col min="1997" max="1997" width="16.85546875" style="4" customWidth="1"/>
    <col min="1998" max="1998" width="5.42578125" style="4" customWidth="1"/>
    <col min="1999" max="1999" width="4.85546875" style="4" customWidth="1"/>
    <col min="2000" max="2000" width="5.85546875" style="4" customWidth="1"/>
    <col min="2001" max="2001" width="5" style="4" customWidth="1"/>
    <col min="2002" max="2002" width="5.140625" style="4" customWidth="1"/>
    <col min="2003" max="2003" width="2.42578125" style="4" customWidth="1"/>
    <col min="2004" max="2004" width="4" style="4" customWidth="1"/>
    <col min="2005" max="2005" width="5.5703125" style="4" customWidth="1"/>
    <col min="2006" max="2006" width="4.5703125" style="4" customWidth="1"/>
    <col min="2007" max="2012" width="4" style="4" customWidth="1"/>
    <col min="2013" max="2013" width="5" style="4" customWidth="1"/>
    <col min="2014" max="2014" width="4.5703125" style="4" customWidth="1"/>
    <col min="2015" max="2015" width="3.42578125" style="4" customWidth="1"/>
    <col min="2016" max="2016" width="3.7109375" style="4" customWidth="1"/>
    <col min="2017" max="2018" width="3" style="4" customWidth="1"/>
    <col min="2019" max="2019" width="3.5703125" style="4" customWidth="1"/>
    <col min="2020" max="2020" width="3" style="4" customWidth="1"/>
    <col min="2021" max="2021" width="4.140625" style="4" customWidth="1"/>
    <col min="2022" max="2022" width="2.42578125" style="4" customWidth="1"/>
    <col min="2023" max="2023" width="4.28515625" style="4" customWidth="1"/>
    <col min="2024" max="2024" width="3.85546875" style="4" customWidth="1"/>
    <col min="2025" max="2025" width="5.140625" style="4" customWidth="1"/>
    <col min="2026" max="2026" width="6.42578125" style="4" customWidth="1"/>
    <col min="2027" max="2027" width="5.7109375" style="4" customWidth="1"/>
    <col min="2028" max="2028" width="7" style="4" customWidth="1"/>
    <col min="2029" max="2029" width="4.140625" style="4" customWidth="1"/>
    <col min="2030" max="2030" width="6.85546875" style="4" customWidth="1"/>
    <col min="2031" max="2031" width="7.42578125" style="4" customWidth="1"/>
    <col min="2032" max="2032" width="4.42578125" style="4" customWidth="1"/>
    <col min="2033" max="2033" width="6.85546875" style="4" customWidth="1"/>
    <col min="2034" max="2034" width="5" style="4" customWidth="1"/>
    <col min="2035" max="2035" width="4.140625" style="4" customWidth="1"/>
    <col min="2036" max="2252" width="8.85546875" style="4"/>
    <col min="2253" max="2253" width="16.85546875" style="4" customWidth="1"/>
    <col min="2254" max="2254" width="5.42578125" style="4" customWidth="1"/>
    <col min="2255" max="2255" width="4.85546875" style="4" customWidth="1"/>
    <col min="2256" max="2256" width="5.85546875" style="4" customWidth="1"/>
    <col min="2257" max="2257" width="5" style="4" customWidth="1"/>
    <col min="2258" max="2258" width="5.140625" style="4" customWidth="1"/>
    <col min="2259" max="2259" width="2.42578125" style="4" customWidth="1"/>
    <col min="2260" max="2260" width="4" style="4" customWidth="1"/>
    <col min="2261" max="2261" width="5.5703125" style="4" customWidth="1"/>
    <col min="2262" max="2262" width="4.5703125" style="4" customWidth="1"/>
    <col min="2263" max="2268" width="4" style="4" customWidth="1"/>
    <col min="2269" max="2269" width="5" style="4" customWidth="1"/>
    <col min="2270" max="2270" width="4.5703125" style="4" customWidth="1"/>
    <col min="2271" max="2271" width="3.42578125" style="4" customWidth="1"/>
    <col min="2272" max="2272" width="3.7109375" style="4" customWidth="1"/>
    <col min="2273" max="2274" width="3" style="4" customWidth="1"/>
    <col min="2275" max="2275" width="3.5703125" style="4" customWidth="1"/>
    <col min="2276" max="2276" width="3" style="4" customWidth="1"/>
    <col min="2277" max="2277" width="4.140625" style="4" customWidth="1"/>
    <col min="2278" max="2278" width="2.42578125" style="4" customWidth="1"/>
    <col min="2279" max="2279" width="4.28515625" style="4" customWidth="1"/>
    <col min="2280" max="2280" width="3.85546875" style="4" customWidth="1"/>
    <col min="2281" max="2281" width="5.140625" style="4" customWidth="1"/>
    <col min="2282" max="2282" width="6.42578125" style="4" customWidth="1"/>
    <col min="2283" max="2283" width="5.7109375" style="4" customWidth="1"/>
    <col min="2284" max="2284" width="7" style="4" customWidth="1"/>
    <col min="2285" max="2285" width="4.140625" style="4" customWidth="1"/>
    <col min="2286" max="2286" width="6.85546875" style="4" customWidth="1"/>
    <col min="2287" max="2287" width="7.42578125" style="4" customWidth="1"/>
    <col min="2288" max="2288" width="4.42578125" style="4" customWidth="1"/>
    <col min="2289" max="2289" width="6.85546875" style="4" customWidth="1"/>
    <col min="2290" max="2290" width="5" style="4" customWidth="1"/>
    <col min="2291" max="2291" width="4.140625" style="4" customWidth="1"/>
    <col min="2292" max="2508" width="8.85546875" style="4"/>
    <col min="2509" max="2509" width="16.85546875" style="4" customWidth="1"/>
    <col min="2510" max="2510" width="5.42578125" style="4" customWidth="1"/>
    <col min="2511" max="2511" width="4.85546875" style="4" customWidth="1"/>
    <col min="2512" max="2512" width="5.85546875" style="4" customWidth="1"/>
    <col min="2513" max="2513" width="5" style="4" customWidth="1"/>
    <col min="2514" max="2514" width="5.140625" style="4" customWidth="1"/>
    <col min="2515" max="2515" width="2.42578125" style="4" customWidth="1"/>
    <col min="2516" max="2516" width="4" style="4" customWidth="1"/>
    <col min="2517" max="2517" width="5.5703125" style="4" customWidth="1"/>
    <col min="2518" max="2518" width="4.5703125" style="4" customWidth="1"/>
    <col min="2519" max="2524" width="4" style="4" customWidth="1"/>
    <col min="2525" max="2525" width="5" style="4" customWidth="1"/>
    <col min="2526" max="2526" width="4.5703125" style="4" customWidth="1"/>
    <col min="2527" max="2527" width="3.42578125" style="4" customWidth="1"/>
    <col min="2528" max="2528" width="3.7109375" style="4" customWidth="1"/>
    <col min="2529" max="2530" width="3" style="4" customWidth="1"/>
    <col min="2531" max="2531" width="3.5703125" style="4" customWidth="1"/>
    <col min="2532" max="2532" width="3" style="4" customWidth="1"/>
    <col min="2533" max="2533" width="4.140625" style="4" customWidth="1"/>
    <col min="2534" max="2534" width="2.42578125" style="4" customWidth="1"/>
    <col min="2535" max="2535" width="4.28515625" style="4" customWidth="1"/>
    <col min="2536" max="2536" width="3.85546875" style="4" customWidth="1"/>
    <col min="2537" max="2537" width="5.140625" style="4" customWidth="1"/>
    <col min="2538" max="2538" width="6.42578125" style="4" customWidth="1"/>
    <col min="2539" max="2539" width="5.7109375" style="4" customWidth="1"/>
    <col min="2540" max="2540" width="7" style="4" customWidth="1"/>
    <col min="2541" max="2541" width="4.140625" style="4" customWidth="1"/>
    <col min="2542" max="2542" width="6.85546875" style="4" customWidth="1"/>
    <col min="2543" max="2543" width="7.42578125" style="4" customWidth="1"/>
    <col min="2544" max="2544" width="4.42578125" style="4" customWidth="1"/>
    <col min="2545" max="2545" width="6.85546875" style="4" customWidth="1"/>
    <col min="2546" max="2546" width="5" style="4" customWidth="1"/>
    <col min="2547" max="2547" width="4.140625" style="4" customWidth="1"/>
    <col min="2548" max="2764" width="8.85546875" style="4"/>
    <col min="2765" max="2765" width="16.85546875" style="4" customWidth="1"/>
    <col min="2766" max="2766" width="5.42578125" style="4" customWidth="1"/>
    <col min="2767" max="2767" width="4.85546875" style="4" customWidth="1"/>
    <col min="2768" max="2768" width="5.85546875" style="4" customWidth="1"/>
    <col min="2769" max="2769" width="5" style="4" customWidth="1"/>
    <col min="2770" max="2770" width="5.140625" style="4" customWidth="1"/>
    <col min="2771" max="2771" width="2.42578125" style="4" customWidth="1"/>
    <col min="2772" max="2772" width="4" style="4" customWidth="1"/>
    <col min="2773" max="2773" width="5.5703125" style="4" customWidth="1"/>
    <col min="2774" max="2774" width="4.5703125" style="4" customWidth="1"/>
    <col min="2775" max="2780" width="4" style="4" customWidth="1"/>
    <col min="2781" max="2781" width="5" style="4" customWidth="1"/>
    <col min="2782" max="2782" width="4.5703125" style="4" customWidth="1"/>
    <col min="2783" max="2783" width="3.42578125" style="4" customWidth="1"/>
    <col min="2784" max="2784" width="3.7109375" style="4" customWidth="1"/>
    <col min="2785" max="2786" width="3" style="4" customWidth="1"/>
    <col min="2787" max="2787" width="3.5703125" style="4" customWidth="1"/>
    <col min="2788" max="2788" width="3" style="4" customWidth="1"/>
    <col min="2789" max="2789" width="4.140625" style="4" customWidth="1"/>
    <col min="2790" max="2790" width="2.42578125" style="4" customWidth="1"/>
    <col min="2791" max="2791" width="4.28515625" style="4" customWidth="1"/>
    <col min="2792" max="2792" width="3.85546875" style="4" customWidth="1"/>
    <col min="2793" max="2793" width="5.140625" style="4" customWidth="1"/>
    <col min="2794" max="2794" width="6.42578125" style="4" customWidth="1"/>
    <col min="2795" max="2795" width="5.7109375" style="4" customWidth="1"/>
    <col min="2796" max="2796" width="7" style="4" customWidth="1"/>
    <col min="2797" max="2797" width="4.140625" style="4" customWidth="1"/>
    <col min="2798" max="2798" width="6.85546875" style="4" customWidth="1"/>
    <col min="2799" max="2799" width="7.42578125" style="4" customWidth="1"/>
    <col min="2800" max="2800" width="4.42578125" style="4" customWidth="1"/>
    <col min="2801" max="2801" width="6.85546875" style="4" customWidth="1"/>
    <col min="2802" max="2802" width="5" style="4" customWidth="1"/>
    <col min="2803" max="2803" width="4.140625" style="4" customWidth="1"/>
    <col min="2804" max="3020" width="8.85546875" style="4"/>
    <col min="3021" max="3021" width="16.85546875" style="4" customWidth="1"/>
    <col min="3022" max="3022" width="5.42578125" style="4" customWidth="1"/>
    <col min="3023" max="3023" width="4.85546875" style="4" customWidth="1"/>
    <col min="3024" max="3024" width="5.85546875" style="4" customWidth="1"/>
    <col min="3025" max="3025" width="5" style="4" customWidth="1"/>
    <col min="3026" max="3026" width="5.140625" style="4" customWidth="1"/>
    <col min="3027" max="3027" width="2.42578125" style="4" customWidth="1"/>
    <col min="3028" max="3028" width="4" style="4" customWidth="1"/>
    <col min="3029" max="3029" width="5.5703125" style="4" customWidth="1"/>
    <col min="3030" max="3030" width="4.5703125" style="4" customWidth="1"/>
    <col min="3031" max="3036" width="4" style="4" customWidth="1"/>
    <col min="3037" max="3037" width="5" style="4" customWidth="1"/>
    <col min="3038" max="3038" width="4.5703125" style="4" customWidth="1"/>
    <col min="3039" max="3039" width="3.42578125" style="4" customWidth="1"/>
    <col min="3040" max="3040" width="3.7109375" style="4" customWidth="1"/>
    <col min="3041" max="3042" width="3" style="4" customWidth="1"/>
    <col min="3043" max="3043" width="3.5703125" style="4" customWidth="1"/>
    <col min="3044" max="3044" width="3" style="4" customWidth="1"/>
    <col min="3045" max="3045" width="4.140625" style="4" customWidth="1"/>
    <col min="3046" max="3046" width="2.42578125" style="4" customWidth="1"/>
    <col min="3047" max="3047" width="4.28515625" style="4" customWidth="1"/>
    <col min="3048" max="3048" width="3.85546875" style="4" customWidth="1"/>
    <col min="3049" max="3049" width="5.140625" style="4" customWidth="1"/>
    <col min="3050" max="3050" width="6.42578125" style="4" customWidth="1"/>
    <col min="3051" max="3051" width="5.7109375" style="4" customWidth="1"/>
    <col min="3052" max="3052" width="7" style="4" customWidth="1"/>
    <col min="3053" max="3053" width="4.140625" style="4" customWidth="1"/>
    <col min="3054" max="3054" width="6.85546875" style="4" customWidth="1"/>
    <col min="3055" max="3055" width="7.42578125" style="4" customWidth="1"/>
    <col min="3056" max="3056" width="4.42578125" style="4" customWidth="1"/>
    <col min="3057" max="3057" width="6.85546875" style="4" customWidth="1"/>
    <col min="3058" max="3058" width="5" style="4" customWidth="1"/>
    <col min="3059" max="3059" width="4.140625" style="4" customWidth="1"/>
    <col min="3060" max="3276" width="8.85546875" style="4"/>
    <col min="3277" max="3277" width="16.85546875" style="4" customWidth="1"/>
    <col min="3278" max="3278" width="5.42578125" style="4" customWidth="1"/>
    <col min="3279" max="3279" width="4.85546875" style="4" customWidth="1"/>
    <col min="3280" max="3280" width="5.85546875" style="4" customWidth="1"/>
    <col min="3281" max="3281" width="5" style="4" customWidth="1"/>
    <col min="3282" max="3282" width="5.140625" style="4" customWidth="1"/>
    <col min="3283" max="3283" width="2.42578125" style="4" customWidth="1"/>
    <col min="3284" max="3284" width="4" style="4" customWidth="1"/>
    <col min="3285" max="3285" width="5.5703125" style="4" customWidth="1"/>
    <col min="3286" max="3286" width="4.5703125" style="4" customWidth="1"/>
    <col min="3287" max="3292" width="4" style="4" customWidth="1"/>
    <col min="3293" max="3293" width="5" style="4" customWidth="1"/>
    <col min="3294" max="3294" width="4.5703125" style="4" customWidth="1"/>
    <col min="3295" max="3295" width="3.42578125" style="4" customWidth="1"/>
    <col min="3296" max="3296" width="3.7109375" style="4" customWidth="1"/>
    <col min="3297" max="3298" width="3" style="4" customWidth="1"/>
    <col min="3299" max="3299" width="3.5703125" style="4" customWidth="1"/>
    <col min="3300" max="3300" width="3" style="4" customWidth="1"/>
    <col min="3301" max="3301" width="4.140625" style="4" customWidth="1"/>
    <col min="3302" max="3302" width="2.42578125" style="4" customWidth="1"/>
    <col min="3303" max="3303" width="4.28515625" style="4" customWidth="1"/>
    <col min="3304" max="3304" width="3.85546875" style="4" customWidth="1"/>
    <col min="3305" max="3305" width="5.140625" style="4" customWidth="1"/>
    <col min="3306" max="3306" width="6.42578125" style="4" customWidth="1"/>
    <col min="3307" max="3307" width="5.7109375" style="4" customWidth="1"/>
    <col min="3308" max="3308" width="7" style="4" customWidth="1"/>
    <col min="3309" max="3309" width="4.140625" style="4" customWidth="1"/>
    <col min="3310" max="3310" width="6.85546875" style="4" customWidth="1"/>
    <col min="3311" max="3311" width="7.42578125" style="4" customWidth="1"/>
    <col min="3312" max="3312" width="4.42578125" style="4" customWidth="1"/>
    <col min="3313" max="3313" width="6.85546875" style="4" customWidth="1"/>
    <col min="3314" max="3314" width="5" style="4" customWidth="1"/>
    <col min="3315" max="3315" width="4.140625" style="4" customWidth="1"/>
    <col min="3316" max="3532" width="8.85546875" style="4"/>
    <col min="3533" max="3533" width="16.85546875" style="4" customWidth="1"/>
    <col min="3534" max="3534" width="5.42578125" style="4" customWidth="1"/>
    <col min="3535" max="3535" width="4.85546875" style="4" customWidth="1"/>
    <col min="3536" max="3536" width="5.85546875" style="4" customWidth="1"/>
    <col min="3537" max="3537" width="5" style="4" customWidth="1"/>
    <col min="3538" max="3538" width="5.140625" style="4" customWidth="1"/>
    <col min="3539" max="3539" width="2.42578125" style="4" customWidth="1"/>
    <col min="3540" max="3540" width="4" style="4" customWidth="1"/>
    <col min="3541" max="3541" width="5.5703125" style="4" customWidth="1"/>
    <col min="3542" max="3542" width="4.5703125" style="4" customWidth="1"/>
    <col min="3543" max="3548" width="4" style="4" customWidth="1"/>
    <col min="3549" max="3549" width="5" style="4" customWidth="1"/>
    <col min="3550" max="3550" width="4.5703125" style="4" customWidth="1"/>
    <col min="3551" max="3551" width="3.42578125" style="4" customWidth="1"/>
    <col min="3552" max="3552" width="3.7109375" style="4" customWidth="1"/>
    <col min="3553" max="3554" width="3" style="4" customWidth="1"/>
    <col min="3555" max="3555" width="3.5703125" style="4" customWidth="1"/>
    <col min="3556" max="3556" width="3" style="4" customWidth="1"/>
    <col min="3557" max="3557" width="4.140625" style="4" customWidth="1"/>
    <col min="3558" max="3558" width="2.42578125" style="4" customWidth="1"/>
    <col min="3559" max="3559" width="4.28515625" style="4" customWidth="1"/>
    <col min="3560" max="3560" width="3.85546875" style="4" customWidth="1"/>
    <col min="3561" max="3561" width="5.140625" style="4" customWidth="1"/>
    <col min="3562" max="3562" width="6.42578125" style="4" customWidth="1"/>
    <col min="3563" max="3563" width="5.7109375" style="4" customWidth="1"/>
    <col min="3564" max="3564" width="7" style="4" customWidth="1"/>
    <col min="3565" max="3565" width="4.140625" style="4" customWidth="1"/>
    <col min="3566" max="3566" width="6.85546875" style="4" customWidth="1"/>
    <col min="3567" max="3567" width="7.42578125" style="4" customWidth="1"/>
    <col min="3568" max="3568" width="4.42578125" style="4" customWidth="1"/>
    <col min="3569" max="3569" width="6.85546875" style="4" customWidth="1"/>
    <col min="3570" max="3570" width="5" style="4" customWidth="1"/>
    <col min="3571" max="3571" width="4.140625" style="4" customWidth="1"/>
    <col min="3572" max="3788" width="8.85546875" style="4"/>
    <col min="3789" max="3789" width="16.85546875" style="4" customWidth="1"/>
    <col min="3790" max="3790" width="5.42578125" style="4" customWidth="1"/>
    <col min="3791" max="3791" width="4.85546875" style="4" customWidth="1"/>
    <col min="3792" max="3792" width="5.85546875" style="4" customWidth="1"/>
    <col min="3793" max="3793" width="5" style="4" customWidth="1"/>
    <col min="3794" max="3794" width="5.140625" style="4" customWidth="1"/>
    <col min="3795" max="3795" width="2.42578125" style="4" customWidth="1"/>
    <col min="3796" max="3796" width="4" style="4" customWidth="1"/>
    <col min="3797" max="3797" width="5.5703125" style="4" customWidth="1"/>
    <col min="3798" max="3798" width="4.5703125" style="4" customWidth="1"/>
    <col min="3799" max="3804" width="4" style="4" customWidth="1"/>
    <col min="3805" max="3805" width="5" style="4" customWidth="1"/>
    <col min="3806" max="3806" width="4.5703125" style="4" customWidth="1"/>
    <col min="3807" max="3807" width="3.42578125" style="4" customWidth="1"/>
    <col min="3808" max="3808" width="3.7109375" style="4" customWidth="1"/>
    <col min="3809" max="3810" width="3" style="4" customWidth="1"/>
    <col min="3811" max="3811" width="3.5703125" style="4" customWidth="1"/>
    <col min="3812" max="3812" width="3" style="4" customWidth="1"/>
    <col min="3813" max="3813" width="4.140625" style="4" customWidth="1"/>
    <col min="3814" max="3814" width="2.42578125" style="4" customWidth="1"/>
    <col min="3815" max="3815" width="4.28515625" style="4" customWidth="1"/>
    <col min="3816" max="3816" width="3.85546875" style="4" customWidth="1"/>
    <col min="3817" max="3817" width="5.140625" style="4" customWidth="1"/>
    <col min="3818" max="3818" width="6.42578125" style="4" customWidth="1"/>
    <col min="3819" max="3819" width="5.7109375" style="4" customWidth="1"/>
    <col min="3820" max="3820" width="7" style="4" customWidth="1"/>
    <col min="3821" max="3821" width="4.140625" style="4" customWidth="1"/>
    <col min="3822" max="3822" width="6.85546875" style="4" customWidth="1"/>
    <col min="3823" max="3823" width="7.42578125" style="4" customWidth="1"/>
    <col min="3824" max="3824" width="4.42578125" style="4" customWidth="1"/>
    <col min="3825" max="3825" width="6.85546875" style="4" customWidth="1"/>
    <col min="3826" max="3826" width="5" style="4" customWidth="1"/>
    <col min="3827" max="3827" width="4.140625" style="4" customWidth="1"/>
    <col min="3828" max="4044" width="8.85546875" style="4"/>
    <col min="4045" max="4045" width="16.85546875" style="4" customWidth="1"/>
    <col min="4046" max="4046" width="5.42578125" style="4" customWidth="1"/>
    <col min="4047" max="4047" width="4.85546875" style="4" customWidth="1"/>
    <col min="4048" max="4048" width="5.85546875" style="4" customWidth="1"/>
    <col min="4049" max="4049" width="5" style="4" customWidth="1"/>
    <col min="4050" max="4050" width="5.140625" style="4" customWidth="1"/>
    <col min="4051" max="4051" width="2.42578125" style="4" customWidth="1"/>
    <col min="4052" max="4052" width="4" style="4" customWidth="1"/>
    <col min="4053" max="4053" width="5.5703125" style="4" customWidth="1"/>
    <col min="4054" max="4054" width="4.5703125" style="4" customWidth="1"/>
    <col min="4055" max="4060" width="4" style="4" customWidth="1"/>
    <col min="4061" max="4061" width="5" style="4" customWidth="1"/>
    <col min="4062" max="4062" width="4.5703125" style="4" customWidth="1"/>
    <col min="4063" max="4063" width="3.42578125" style="4" customWidth="1"/>
    <col min="4064" max="4064" width="3.7109375" style="4" customWidth="1"/>
    <col min="4065" max="4066" width="3" style="4" customWidth="1"/>
    <col min="4067" max="4067" width="3.5703125" style="4" customWidth="1"/>
    <col min="4068" max="4068" width="3" style="4" customWidth="1"/>
    <col min="4069" max="4069" width="4.140625" style="4" customWidth="1"/>
    <col min="4070" max="4070" width="2.42578125" style="4" customWidth="1"/>
    <col min="4071" max="4071" width="4.28515625" style="4" customWidth="1"/>
    <col min="4072" max="4072" width="3.85546875" style="4" customWidth="1"/>
    <col min="4073" max="4073" width="5.140625" style="4" customWidth="1"/>
    <col min="4074" max="4074" width="6.42578125" style="4" customWidth="1"/>
    <col min="4075" max="4075" width="5.7109375" style="4" customWidth="1"/>
    <col min="4076" max="4076" width="7" style="4" customWidth="1"/>
    <col min="4077" max="4077" width="4.140625" style="4" customWidth="1"/>
    <col min="4078" max="4078" width="6.85546875" style="4" customWidth="1"/>
    <col min="4079" max="4079" width="7.42578125" style="4" customWidth="1"/>
    <col min="4080" max="4080" width="4.42578125" style="4" customWidth="1"/>
    <col min="4081" max="4081" width="6.85546875" style="4" customWidth="1"/>
    <col min="4082" max="4082" width="5" style="4" customWidth="1"/>
    <col min="4083" max="4083" width="4.140625" style="4" customWidth="1"/>
    <col min="4084" max="4300" width="8.85546875" style="4"/>
    <col min="4301" max="4301" width="16.85546875" style="4" customWidth="1"/>
    <col min="4302" max="4302" width="5.42578125" style="4" customWidth="1"/>
    <col min="4303" max="4303" width="4.85546875" style="4" customWidth="1"/>
    <col min="4304" max="4304" width="5.85546875" style="4" customWidth="1"/>
    <col min="4305" max="4305" width="5" style="4" customWidth="1"/>
    <col min="4306" max="4306" width="5.140625" style="4" customWidth="1"/>
    <col min="4307" max="4307" width="2.42578125" style="4" customWidth="1"/>
    <col min="4308" max="4308" width="4" style="4" customWidth="1"/>
    <col min="4309" max="4309" width="5.5703125" style="4" customWidth="1"/>
    <col min="4310" max="4310" width="4.5703125" style="4" customWidth="1"/>
    <col min="4311" max="4316" width="4" style="4" customWidth="1"/>
    <col min="4317" max="4317" width="5" style="4" customWidth="1"/>
    <col min="4318" max="4318" width="4.5703125" style="4" customWidth="1"/>
    <col min="4319" max="4319" width="3.42578125" style="4" customWidth="1"/>
    <col min="4320" max="4320" width="3.7109375" style="4" customWidth="1"/>
    <col min="4321" max="4322" width="3" style="4" customWidth="1"/>
    <col min="4323" max="4323" width="3.5703125" style="4" customWidth="1"/>
    <col min="4324" max="4324" width="3" style="4" customWidth="1"/>
    <col min="4325" max="4325" width="4.140625" style="4" customWidth="1"/>
    <col min="4326" max="4326" width="2.42578125" style="4" customWidth="1"/>
    <col min="4327" max="4327" width="4.28515625" style="4" customWidth="1"/>
    <col min="4328" max="4328" width="3.85546875" style="4" customWidth="1"/>
    <col min="4329" max="4329" width="5.140625" style="4" customWidth="1"/>
    <col min="4330" max="4330" width="6.42578125" style="4" customWidth="1"/>
    <col min="4331" max="4331" width="5.7109375" style="4" customWidth="1"/>
    <col min="4332" max="4332" width="7" style="4" customWidth="1"/>
    <col min="4333" max="4333" width="4.140625" style="4" customWidth="1"/>
    <col min="4334" max="4334" width="6.85546875" style="4" customWidth="1"/>
    <col min="4335" max="4335" width="7.42578125" style="4" customWidth="1"/>
    <col min="4336" max="4336" width="4.42578125" style="4" customWidth="1"/>
    <col min="4337" max="4337" width="6.85546875" style="4" customWidth="1"/>
    <col min="4338" max="4338" width="5" style="4" customWidth="1"/>
    <col min="4339" max="4339" width="4.140625" style="4" customWidth="1"/>
    <col min="4340" max="4556" width="8.85546875" style="4"/>
    <col min="4557" max="4557" width="16.85546875" style="4" customWidth="1"/>
    <col min="4558" max="4558" width="5.42578125" style="4" customWidth="1"/>
    <col min="4559" max="4559" width="4.85546875" style="4" customWidth="1"/>
    <col min="4560" max="4560" width="5.85546875" style="4" customWidth="1"/>
    <col min="4561" max="4561" width="5" style="4" customWidth="1"/>
    <col min="4562" max="4562" width="5.140625" style="4" customWidth="1"/>
    <col min="4563" max="4563" width="2.42578125" style="4" customWidth="1"/>
    <col min="4564" max="4564" width="4" style="4" customWidth="1"/>
    <col min="4565" max="4565" width="5.5703125" style="4" customWidth="1"/>
    <col min="4566" max="4566" width="4.5703125" style="4" customWidth="1"/>
    <col min="4567" max="4572" width="4" style="4" customWidth="1"/>
    <col min="4573" max="4573" width="5" style="4" customWidth="1"/>
    <col min="4574" max="4574" width="4.5703125" style="4" customWidth="1"/>
    <col min="4575" max="4575" width="3.42578125" style="4" customWidth="1"/>
    <col min="4576" max="4576" width="3.7109375" style="4" customWidth="1"/>
    <col min="4577" max="4578" width="3" style="4" customWidth="1"/>
    <col min="4579" max="4579" width="3.5703125" style="4" customWidth="1"/>
    <col min="4580" max="4580" width="3" style="4" customWidth="1"/>
    <col min="4581" max="4581" width="4.140625" style="4" customWidth="1"/>
    <col min="4582" max="4582" width="2.42578125" style="4" customWidth="1"/>
    <col min="4583" max="4583" width="4.28515625" style="4" customWidth="1"/>
    <col min="4584" max="4584" width="3.85546875" style="4" customWidth="1"/>
    <col min="4585" max="4585" width="5.140625" style="4" customWidth="1"/>
    <col min="4586" max="4586" width="6.42578125" style="4" customWidth="1"/>
    <col min="4587" max="4587" width="5.7109375" style="4" customWidth="1"/>
    <col min="4588" max="4588" width="7" style="4" customWidth="1"/>
    <col min="4589" max="4589" width="4.140625" style="4" customWidth="1"/>
    <col min="4590" max="4590" width="6.85546875" style="4" customWidth="1"/>
    <col min="4591" max="4591" width="7.42578125" style="4" customWidth="1"/>
    <col min="4592" max="4592" width="4.42578125" style="4" customWidth="1"/>
    <col min="4593" max="4593" width="6.85546875" style="4" customWidth="1"/>
    <col min="4594" max="4594" width="5" style="4" customWidth="1"/>
    <col min="4595" max="4595" width="4.140625" style="4" customWidth="1"/>
    <col min="4596" max="4812" width="8.85546875" style="4"/>
    <col min="4813" max="4813" width="16.85546875" style="4" customWidth="1"/>
    <col min="4814" max="4814" width="5.42578125" style="4" customWidth="1"/>
    <col min="4815" max="4815" width="4.85546875" style="4" customWidth="1"/>
    <col min="4816" max="4816" width="5.85546875" style="4" customWidth="1"/>
    <col min="4817" max="4817" width="5" style="4" customWidth="1"/>
    <col min="4818" max="4818" width="5.140625" style="4" customWidth="1"/>
    <col min="4819" max="4819" width="2.42578125" style="4" customWidth="1"/>
    <col min="4820" max="4820" width="4" style="4" customWidth="1"/>
    <col min="4821" max="4821" width="5.5703125" style="4" customWidth="1"/>
    <col min="4822" max="4822" width="4.5703125" style="4" customWidth="1"/>
    <col min="4823" max="4828" width="4" style="4" customWidth="1"/>
    <col min="4829" max="4829" width="5" style="4" customWidth="1"/>
    <col min="4830" max="4830" width="4.5703125" style="4" customWidth="1"/>
    <col min="4831" max="4831" width="3.42578125" style="4" customWidth="1"/>
    <col min="4832" max="4832" width="3.7109375" style="4" customWidth="1"/>
    <col min="4833" max="4834" width="3" style="4" customWidth="1"/>
    <col min="4835" max="4835" width="3.5703125" style="4" customWidth="1"/>
    <col min="4836" max="4836" width="3" style="4" customWidth="1"/>
    <col min="4837" max="4837" width="4.140625" style="4" customWidth="1"/>
    <col min="4838" max="4838" width="2.42578125" style="4" customWidth="1"/>
    <col min="4839" max="4839" width="4.28515625" style="4" customWidth="1"/>
    <col min="4840" max="4840" width="3.85546875" style="4" customWidth="1"/>
    <col min="4841" max="4841" width="5.140625" style="4" customWidth="1"/>
    <col min="4842" max="4842" width="6.42578125" style="4" customWidth="1"/>
    <col min="4843" max="4843" width="5.7109375" style="4" customWidth="1"/>
    <col min="4844" max="4844" width="7" style="4" customWidth="1"/>
    <col min="4845" max="4845" width="4.140625" style="4" customWidth="1"/>
    <col min="4846" max="4846" width="6.85546875" style="4" customWidth="1"/>
    <col min="4847" max="4847" width="7.42578125" style="4" customWidth="1"/>
    <col min="4848" max="4848" width="4.42578125" style="4" customWidth="1"/>
    <col min="4849" max="4849" width="6.85546875" style="4" customWidth="1"/>
    <col min="4850" max="4850" width="5" style="4" customWidth="1"/>
    <col min="4851" max="4851" width="4.140625" style="4" customWidth="1"/>
    <col min="4852" max="5068" width="8.85546875" style="4"/>
    <col min="5069" max="5069" width="16.85546875" style="4" customWidth="1"/>
    <col min="5070" max="5070" width="5.42578125" style="4" customWidth="1"/>
    <col min="5071" max="5071" width="4.85546875" style="4" customWidth="1"/>
    <col min="5072" max="5072" width="5.85546875" style="4" customWidth="1"/>
    <col min="5073" max="5073" width="5" style="4" customWidth="1"/>
    <col min="5074" max="5074" width="5.140625" style="4" customWidth="1"/>
    <col min="5075" max="5075" width="2.42578125" style="4" customWidth="1"/>
    <col min="5076" max="5076" width="4" style="4" customWidth="1"/>
    <col min="5077" max="5077" width="5.5703125" style="4" customWidth="1"/>
    <col min="5078" max="5078" width="4.5703125" style="4" customWidth="1"/>
    <col min="5079" max="5084" width="4" style="4" customWidth="1"/>
    <col min="5085" max="5085" width="5" style="4" customWidth="1"/>
    <col min="5086" max="5086" width="4.5703125" style="4" customWidth="1"/>
    <col min="5087" max="5087" width="3.42578125" style="4" customWidth="1"/>
    <col min="5088" max="5088" width="3.7109375" style="4" customWidth="1"/>
    <col min="5089" max="5090" width="3" style="4" customWidth="1"/>
    <col min="5091" max="5091" width="3.5703125" style="4" customWidth="1"/>
    <col min="5092" max="5092" width="3" style="4" customWidth="1"/>
    <col min="5093" max="5093" width="4.140625" style="4" customWidth="1"/>
    <col min="5094" max="5094" width="2.42578125" style="4" customWidth="1"/>
    <col min="5095" max="5095" width="4.28515625" style="4" customWidth="1"/>
    <col min="5096" max="5096" width="3.85546875" style="4" customWidth="1"/>
    <col min="5097" max="5097" width="5.140625" style="4" customWidth="1"/>
    <col min="5098" max="5098" width="6.42578125" style="4" customWidth="1"/>
    <col min="5099" max="5099" width="5.7109375" style="4" customWidth="1"/>
    <col min="5100" max="5100" width="7" style="4" customWidth="1"/>
    <col min="5101" max="5101" width="4.140625" style="4" customWidth="1"/>
    <col min="5102" max="5102" width="6.85546875" style="4" customWidth="1"/>
    <col min="5103" max="5103" width="7.42578125" style="4" customWidth="1"/>
    <col min="5104" max="5104" width="4.42578125" style="4" customWidth="1"/>
    <col min="5105" max="5105" width="6.85546875" style="4" customWidth="1"/>
    <col min="5106" max="5106" width="5" style="4" customWidth="1"/>
    <col min="5107" max="5107" width="4.140625" style="4" customWidth="1"/>
    <col min="5108" max="5324" width="8.85546875" style="4"/>
    <col min="5325" max="5325" width="16.85546875" style="4" customWidth="1"/>
    <col min="5326" max="5326" width="5.42578125" style="4" customWidth="1"/>
    <col min="5327" max="5327" width="4.85546875" style="4" customWidth="1"/>
    <col min="5328" max="5328" width="5.85546875" style="4" customWidth="1"/>
    <col min="5329" max="5329" width="5" style="4" customWidth="1"/>
    <col min="5330" max="5330" width="5.140625" style="4" customWidth="1"/>
    <col min="5331" max="5331" width="2.42578125" style="4" customWidth="1"/>
    <col min="5332" max="5332" width="4" style="4" customWidth="1"/>
    <col min="5333" max="5333" width="5.5703125" style="4" customWidth="1"/>
    <col min="5334" max="5334" width="4.5703125" style="4" customWidth="1"/>
    <col min="5335" max="5340" width="4" style="4" customWidth="1"/>
    <col min="5341" max="5341" width="5" style="4" customWidth="1"/>
    <col min="5342" max="5342" width="4.5703125" style="4" customWidth="1"/>
    <col min="5343" max="5343" width="3.42578125" style="4" customWidth="1"/>
    <col min="5344" max="5344" width="3.7109375" style="4" customWidth="1"/>
    <col min="5345" max="5346" width="3" style="4" customWidth="1"/>
    <col min="5347" max="5347" width="3.5703125" style="4" customWidth="1"/>
    <col min="5348" max="5348" width="3" style="4" customWidth="1"/>
    <col min="5349" max="5349" width="4.140625" style="4" customWidth="1"/>
    <col min="5350" max="5350" width="2.42578125" style="4" customWidth="1"/>
    <col min="5351" max="5351" width="4.28515625" style="4" customWidth="1"/>
    <col min="5352" max="5352" width="3.85546875" style="4" customWidth="1"/>
    <col min="5353" max="5353" width="5.140625" style="4" customWidth="1"/>
    <col min="5354" max="5354" width="6.42578125" style="4" customWidth="1"/>
    <col min="5355" max="5355" width="5.7109375" style="4" customWidth="1"/>
    <col min="5356" max="5356" width="7" style="4" customWidth="1"/>
    <col min="5357" max="5357" width="4.140625" style="4" customWidth="1"/>
    <col min="5358" max="5358" width="6.85546875" style="4" customWidth="1"/>
    <col min="5359" max="5359" width="7.42578125" style="4" customWidth="1"/>
    <col min="5360" max="5360" width="4.42578125" style="4" customWidth="1"/>
    <col min="5361" max="5361" width="6.85546875" style="4" customWidth="1"/>
    <col min="5362" max="5362" width="5" style="4" customWidth="1"/>
    <col min="5363" max="5363" width="4.140625" style="4" customWidth="1"/>
    <col min="5364" max="5580" width="8.85546875" style="4"/>
    <col min="5581" max="5581" width="16.85546875" style="4" customWidth="1"/>
    <col min="5582" max="5582" width="5.42578125" style="4" customWidth="1"/>
    <col min="5583" max="5583" width="4.85546875" style="4" customWidth="1"/>
    <col min="5584" max="5584" width="5.85546875" style="4" customWidth="1"/>
    <col min="5585" max="5585" width="5" style="4" customWidth="1"/>
    <col min="5586" max="5586" width="5.140625" style="4" customWidth="1"/>
    <col min="5587" max="5587" width="2.42578125" style="4" customWidth="1"/>
    <col min="5588" max="5588" width="4" style="4" customWidth="1"/>
    <col min="5589" max="5589" width="5.5703125" style="4" customWidth="1"/>
    <col min="5590" max="5590" width="4.5703125" style="4" customWidth="1"/>
    <col min="5591" max="5596" width="4" style="4" customWidth="1"/>
    <col min="5597" max="5597" width="5" style="4" customWidth="1"/>
    <col min="5598" max="5598" width="4.5703125" style="4" customWidth="1"/>
    <col min="5599" max="5599" width="3.42578125" style="4" customWidth="1"/>
    <col min="5600" max="5600" width="3.7109375" style="4" customWidth="1"/>
    <col min="5601" max="5602" width="3" style="4" customWidth="1"/>
    <col min="5603" max="5603" width="3.5703125" style="4" customWidth="1"/>
    <col min="5604" max="5604" width="3" style="4" customWidth="1"/>
    <col min="5605" max="5605" width="4.140625" style="4" customWidth="1"/>
    <col min="5606" max="5606" width="2.42578125" style="4" customWidth="1"/>
    <col min="5607" max="5607" width="4.28515625" style="4" customWidth="1"/>
    <col min="5608" max="5608" width="3.85546875" style="4" customWidth="1"/>
    <col min="5609" max="5609" width="5.140625" style="4" customWidth="1"/>
    <col min="5610" max="5610" width="6.42578125" style="4" customWidth="1"/>
    <col min="5611" max="5611" width="5.7109375" style="4" customWidth="1"/>
    <col min="5612" max="5612" width="7" style="4" customWidth="1"/>
    <col min="5613" max="5613" width="4.140625" style="4" customWidth="1"/>
    <col min="5614" max="5614" width="6.85546875" style="4" customWidth="1"/>
    <col min="5615" max="5615" width="7.42578125" style="4" customWidth="1"/>
    <col min="5616" max="5616" width="4.42578125" style="4" customWidth="1"/>
    <col min="5617" max="5617" width="6.85546875" style="4" customWidth="1"/>
    <col min="5618" max="5618" width="5" style="4" customWidth="1"/>
    <col min="5619" max="5619" width="4.140625" style="4" customWidth="1"/>
    <col min="5620" max="5836" width="8.85546875" style="4"/>
    <col min="5837" max="5837" width="16.85546875" style="4" customWidth="1"/>
    <col min="5838" max="5838" width="5.42578125" style="4" customWidth="1"/>
    <col min="5839" max="5839" width="4.85546875" style="4" customWidth="1"/>
    <col min="5840" max="5840" width="5.85546875" style="4" customWidth="1"/>
    <col min="5841" max="5841" width="5" style="4" customWidth="1"/>
    <col min="5842" max="5842" width="5.140625" style="4" customWidth="1"/>
    <col min="5843" max="5843" width="2.42578125" style="4" customWidth="1"/>
    <col min="5844" max="5844" width="4" style="4" customWidth="1"/>
    <col min="5845" max="5845" width="5.5703125" style="4" customWidth="1"/>
    <col min="5846" max="5846" width="4.5703125" style="4" customWidth="1"/>
    <col min="5847" max="5852" width="4" style="4" customWidth="1"/>
    <col min="5853" max="5853" width="5" style="4" customWidth="1"/>
    <col min="5854" max="5854" width="4.5703125" style="4" customWidth="1"/>
    <col min="5855" max="5855" width="3.42578125" style="4" customWidth="1"/>
    <col min="5856" max="5856" width="3.7109375" style="4" customWidth="1"/>
    <col min="5857" max="5858" width="3" style="4" customWidth="1"/>
    <col min="5859" max="5859" width="3.5703125" style="4" customWidth="1"/>
    <col min="5860" max="5860" width="3" style="4" customWidth="1"/>
    <col min="5861" max="5861" width="4.140625" style="4" customWidth="1"/>
    <col min="5862" max="5862" width="2.42578125" style="4" customWidth="1"/>
    <col min="5863" max="5863" width="4.28515625" style="4" customWidth="1"/>
    <col min="5864" max="5864" width="3.85546875" style="4" customWidth="1"/>
    <col min="5865" max="5865" width="5.140625" style="4" customWidth="1"/>
    <col min="5866" max="5866" width="6.42578125" style="4" customWidth="1"/>
    <col min="5867" max="5867" width="5.7109375" style="4" customWidth="1"/>
    <col min="5868" max="5868" width="7" style="4" customWidth="1"/>
    <col min="5869" max="5869" width="4.140625" style="4" customWidth="1"/>
    <col min="5870" max="5870" width="6.85546875" style="4" customWidth="1"/>
    <col min="5871" max="5871" width="7.42578125" style="4" customWidth="1"/>
    <col min="5872" max="5872" width="4.42578125" style="4" customWidth="1"/>
    <col min="5873" max="5873" width="6.85546875" style="4" customWidth="1"/>
    <col min="5874" max="5874" width="5" style="4" customWidth="1"/>
    <col min="5875" max="5875" width="4.140625" style="4" customWidth="1"/>
    <col min="5876" max="6092" width="8.85546875" style="4"/>
    <col min="6093" max="6093" width="16.85546875" style="4" customWidth="1"/>
    <col min="6094" max="6094" width="5.42578125" style="4" customWidth="1"/>
    <col min="6095" max="6095" width="4.85546875" style="4" customWidth="1"/>
    <col min="6096" max="6096" width="5.85546875" style="4" customWidth="1"/>
    <col min="6097" max="6097" width="5" style="4" customWidth="1"/>
    <col min="6098" max="6098" width="5.140625" style="4" customWidth="1"/>
    <col min="6099" max="6099" width="2.42578125" style="4" customWidth="1"/>
    <col min="6100" max="6100" width="4" style="4" customWidth="1"/>
    <col min="6101" max="6101" width="5.5703125" style="4" customWidth="1"/>
    <col min="6102" max="6102" width="4.5703125" style="4" customWidth="1"/>
    <col min="6103" max="6108" width="4" style="4" customWidth="1"/>
    <col min="6109" max="6109" width="5" style="4" customWidth="1"/>
    <col min="6110" max="6110" width="4.5703125" style="4" customWidth="1"/>
    <col min="6111" max="6111" width="3.42578125" style="4" customWidth="1"/>
    <col min="6112" max="6112" width="3.7109375" style="4" customWidth="1"/>
    <col min="6113" max="6114" width="3" style="4" customWidth="1"/>
    <col min="6115" max="6115" width="3.5703125" style="4" customWidth="1"/>
    <col min="6116" max="6116" width="3" style="4" customWidth="1"/>
    <col min="6117" max="6117" width="4.140625" style="4" customWidth="1"/>
    <col min="6118" max="6118" width="2.42578125" style="4" customWidth="1"/>
    <col min="6119" max="6119" width="4.28515625" style="4" customWidth="1"/>
    <col min="6120" max="6120" width="3.85546875" style="4" customWidth="1"/>
    <col min="6121" max="6121" width="5.140625" style="4" customWidth="1"/>
    <col min="6122" max="6122" width="6.42578125" style="4" customWidth="1"/>
    <col min="6123" max="6123" width="5.7109375" style="4" customWidth="1"/>
    <col min="6124" max="6124" width="7" style="4" customWidth="1"/>
    <col min="6125" max="6125" width="4.140625" style="4" customWidth="1"/>
    <col min="6126" max="6126" width="6.85546875" style="4" customWidth="1"/>
    <col min="6127" max="6127" width="7.42578125" style="4" customWidth="1"/>
    <col min="6128" max="6128" width="4.42578125" style="4" customWidth="1"/>
    <col min="6129" max="6129" width="6.85546875" style="4" customWidth="1"/>
    <col min="6130" max="6130" width="5" style="4" customWidth="1"/>
    <col min="6131" max="6131" width="4.140625" style="4" customWidth="1"/>
    <col min="6132" max="6348" width="8.85546875" style="4"/>
    <col min="6349" max="6349" width="16.85546875" style="4" customWidth="1"/>
    <col min="6350" max="6350" width="5.42578125" style="4" customWidth="1"/>
    <col min="6351" max="6351" width="4.85546875" style="4" customWidth="1"/>
    <col min="6352" max="6352" width="5.85546875" style="4" customWidth="1"/>
    <col min="6353" max="6353" width="5" style="4" customWidth="1"/>
    <col min="6354" max="6354" width="5.140625" style="4" customWidth="1"/>
    <col min="6355" max="6355" width="2.42578125" style="4" customWidth="1"/>
    <col min="6356" max="6356" width="4" style="4" customWidth="1"/>
    <col min="6357" max="6357" width="5.5703125" style="4" customWidth="1"/>
    <col min="6358" max="6358" width="4.5703125" style="4" customWidth="1"/>
    <col min="6359" max="6364" width="4" style="4" customWidth="1"/>
    <col min="6365" max="6365" width="5" style="4" customWidth="1"/>
    <col min="6366" max="6366" width="4.5703125" style="4" customWidth="1"/>
    <col min="6367" max="6367" width="3.42578125" style="4" customWidth="1"/>
    <col min="6368" max="6368" width="3.7109375" style="4" customWidth="1"/>
    <col min="6369" max="6370" width="3" style="4" customWidth="1"/>
    <col min="6371" max="6371" width="3.5703125" style="4" customWidth="1"/>
    <col min="6372" max="6372" width="3" style="4" customWidth="1"/>
    <col min="6373" max="6373" width="4.140625" style="4" customWidth="1"/>
    <col min="6374" max="6374" width="2.42578125" style="4" customWidth="1"/>
    <col min="6375" max="6375" width="4.28515625" style="4" customWidth="1"/>
    <col min="6376" max="6376" width="3.85546875" style="4" customWidth="1"/>
    <col min="6377" max="6377" width="5.140625" style="4" customWidth="1"/>
    <col min="6378" max="6378" width="6.42578125" style="4" customWidth="1"/>
    <col min="6379" max="6379" width="5.7109375" style="4" customWidth="1"/>
    <col min="6380" max="6380" width="7" style="4" customWidth="1"/>
    <col min="6381" max="6381" width="4.140625" style="4" customWidth="1"/>
    <col min="6382" max="6382" width="6.85546875" style="4" customWidth="1"/>
    <col min="6383" max="6383" width="7.42578125" style="4" customWidth="1"/>
    <col min="6384" max="6384" width="4.42578125" style="4" customWidth="1"/>
    <col min="6385" max="6385" width="6.85546875" style="4" customWidth="1"/>
    <col min="6386" max="6386" width="5" style="4" customWidth="1"/>
    <col min="6387" max="6387" width="4.140625" style="4" customWidth="1"/>
    <col min="6388" max="6604" width="8.85546875" style="4"/>
    <col min="6605" max="6605" width="16.85546875" style="4" customWidth="1"/>
    <col min="6606" max="6606" width="5.42578125" style="4" customWidth="1"/>
    <col min="6607" max="6607" width="4.85546875" style="4" customWidth="1"/>
    <col min="6608" max="6608" width="5.85546875" style="4" customWidth="1"/>
    <col min="6609" max="6609" width="5" style="4" customWidth="1"/>
    <col min="6610" max="6610" width="5.140625" style="4" customWidth="1"/>
    <col min="6611" max="6611" width="2.42578125" style="4" customWidth="1"/>
    <col min="6612" max="6612" width="4" style="4" customWidth="1"/>
    <col min="6613" max="6613" width="5.5703125" style="4" customWidth="1"/>
    <col min="6614" max="6614" width="4.5703125" style="4" customWidth="1"/>
    <col min="6615" max="6620" width="4" style="4" customWidth="1"/>
    <col min="6621" max="6621" width="5" style="4" customWidth="1"/>
    <col min="6622" max="6622" width="4.5703125" style="4" customWidth="1"/>
    <col min="6623" max="6623" width="3.42578125" style="4" customWidth="1"/>
    <col min="6624" max="6624" width="3.7109375" style="4" customWidth="1"/>
    <col min="6625" max="6626" width="3" style="4" customWidth="1"/>
    <col min="6627" max="6627" width="3.5703125" style="4" customWidth="1"/>
    <col min="6628" max="6628" width="3" style="4" customWidth="1"/>
    <col min="6629" max="6629" width="4.140625" style="4" customWidth="1"/>
    <col min="6630" max="6630" width="2.42578125" style="4" customWidth="1"/>
    <col min="6631" max="6631" width="4.28515625" style="4" customWidth="1"/>
    <col min="6632" max="6632" width="3.85546875" style="4" customWidth="1"/>
    <col min="6633" max="6633" width="5.140625" style="4" customWidth="1"/>
    <col min="6634" max="6634" width="6.42578125" style="4" customWidth="1"/>
    <col min="6635" max="6635" width="5.7109375" style="4" customWidth="1"/>
    <col min="6636" max="6636" width="7" style="4" customWidth="1"/>
    <col min="6637" max="6637" width="4.140625" style="4" customWidth="1"/>
    <col min="6638" max="6638" width="6.85546875" style="4" customWidth="1"/>
    <col min="6639" max="6639" width="7.42578125" style="4" customWidth="1"/>
    <col min="6640" max="6640" width="4.42578125" style="4" customWidth="1"/>
    <col min="6641" max="6641" width="6.85546875" style="4" customWidth="1"/>
    <col min="6642" max="6642" width="5" style="4" customWidth="1"/>
    <col min="6643" max="6643" width="4.140625" style="4" customWidth="1"/>
    <col min="6644" max="6860" width="8.85546875" style="4"/>
    <col min="6861" max="6861" width="16.85546875" style="4" customWidth="1"/>
    <col min="6862" max="6862" width="5.42578125" style="4" customWidth="1"/>
    <col min="6863" max="6863" width="4.85546875" style="4" customWidth="1"/>
    <col min="6864" max="6864" width="5.85546875" style="4" customWidth="1"/>
    <col min="6865" max="6865" width="5" style="4" customWidth="1"/>
    <col min="6866" max="6866" width="5.140625" style="4" customWidth="1"/>
    <col min="6867" max="6867" width="2.42578125" style="4" customWidth="1"/>
    <col min="6868" max="6868" width="4" style="4" customWidth="1"/>
    <col min="6869" max="6869" width="5.5703125" style="4" customWidth="1"/>
    <col min="6870" max="6870" width="4.5703125" style="4" customWidth="1"/>
    <col min="6871" max="6876" width="4" style="4" customWidth="1"/>
    <col min="6877" max="6877" width="5" style="4" customWidth="1"/>
    <col min="6878" max="6878" width="4.5703125" style="4" customWidth="1"/>
    <col min="6879" max="6879" width="3.42578125" style="4" customWidth="1"/>
    <col min="6880" max="6880" width="3.7109375" style="4" customWidth="1"/>
    <col min="6881" max="6882" width="3" style="4" customWidth="1"/>
    <col min="6883" max="6883" width="3.5703125" style="4" customWidth="1"/>
    <col min="6884" max="6884" width="3" style="4" customWidth="1"/>
    <col min="6885" max="6885" width="4.140625" style="4" customWidth="1"/>
    <col min="6886" max="6886" width="2.42578125" style="4" customWidth="1"/>
    <col min="6887" max="6887" width="4.28515625" style="4" customWidth="1"/>
    <col min="6888" max="6888" width="3.85546875" style="4" customWidth="1"/>
    <col min="6889" max="6889" width="5.140625" style="4" customWidth="1"/>
    <col min="6890" max="6890" width="6.42578125" style="4" customWidth="1"/>
    <col min="6891" max="6891" width="5.7109375" style="4" customWidth="1"/>
    <col min="6892" max="6892" width="7" style="4" customWidth="1"/>
    <col min="6893" max="6893" width="4.140625" style="4" customWidth="1"/>
    <col min="6894" max="6894" width="6.85546875" style="4" customWidth="1"/>
    <col min="6895" max="6895" width="7.42578125" style="4" customWidth="1"/>
    <col min="6896" max="6896" width="4.42578125" style="4" customWidth="1"/>
    <col min="6897" max="6897" width="6.85546875" style="4" customWidth="1"/>
    <col min="6898" max="6898" width="5" style="4" customWidth="1"/>
    <col min="6899" max="6899" width="4.140625" style="4" customWidth="1"/>
    <col min="6900" max="7116" width="8.85546875" style="4"/>
    <col min="7117" max="7117" width="16.85546875" style="4" customWidth="1"/>
    <col min="7118" max="7118" width="5.42578125" style="4" customWidth="1"/>
    <col min="7119" max="7119" width="4.85546875" style="4" customWidth="1"/>
    <col min="7120" max="7120" width="5.85546875" style="4" customWidth="1"/>
    <col min="7121" max="7121" width="5" style="4" customWidth="1"/>
    <col min="7122" max="7122" width="5.140625" style="4" customWidth="1"/>
    <col min="7123" max="7123" width="2.42578125" style="4" customWidth="1"/>
    <col min="7124" max="7124" width="4" style="4" customWidth="1"/>
    <col min="7125" max="7125" width="5.5703125" style="4" customWidth="1"/>
    <col min="7126" max="7126" width="4.5703125" style="4" customWidth="1"/>
    <col min="7127" max="7132" width="4" style="4" customWidth="1"/>
    <col min="7133" max="7133" width="5" style="4" customWidth="1"/>
    <col min="7134" max="7134" width="4.5703125" style="4" customWidth="1"/>
    <col min="7135" max="7135" width="3.42578125" style="4" customWidth="1"/>
    <col min="7136" max="7136" width="3.7109375" style="4" customWidth="1"/>
    <col min="7137" max="7138" width="3" style="4" customWidth="1"/>
    <col min="7139" max="7139" width="3.5703125" style="4" customWidth="1"/>
    <col min="7140" max="7140" width="3" style="4" customWidth="1"/>
    <col min="7141" max="7141" width="4.140625" style="4" customWidth="1"/>
    <col min="7142" max="7142" width="2.42578125" style="4" customWidth="1"/>
    <col min="7143" max="7143" width="4.28515625" style="4" customWidth="1"/>
    <col min="7144" max="7144" width="3.85546875" style="4" customWidth="1"/>
    <col min="7145" max="7145" width="5.140625" style="4" customWidth="1"/>
    <col min="7146" max="7146" width="6.42578125" style="4" customWidth="1"/>
    <col min="7147" max="7147" width="5.7109375" style="4" customWidth="1"/>
    <col min="7148" max="7148" width="7" style="4" customWidth="1"/>
    <col min="7149" max="7149" width="4.140625" style="4" customWidth="1"/>
    <col min="7150" max="7150" width="6.85546875" style="4" customWidth="1"/>
    <col min="7151" max="7151" width="7.42578125" style="4" customWidth="1"/>
    <col min="7152" max="7152" width="4.42578125" style="4" customWidth="1"/>
    <col min="7153" max="7153" width="6.85546875" style="4" customWidth="1"/>
    <col min="7154" max="7154" width="5" style="4" customWidth="1"/>
    <col min="7155" max="7155" width="4.140625" style="4" customWidth="1"/>
    <col min="7156" max="7372" width="8.85546875" style="4"/>
    <col min="7373" max="7373" width="16.85546875" style="4" customWidth="1"/>
    <col min="7374" max="7374" width="5.42578125" style="4" customWidth="1"/>
    <col min="7375" max="7375" width="4.85546875" style="4" customWidth="1"/>
    <col min="7376" max="7376" width="5.85546875" style="4" customWidth="1"/>
    <col min="7377" max="7377" width="5" style="4" customWidth="1"/>
    <col min="7378" max="7378" width="5.140625" style="4" customWidth="1"/>
    <col min="7379" max="7379" width="2.42578125" style="4" customWidth="1"/>
    <col min="7380" max="7380" width="4" style="4" customWidth="1"/>
    <col min="7381" max="7381" width="5.5703125" style="4" customWidth="1"/>
    <col min="7382" max="7382" width="4.5703125" style="4" customWidth="1"/>
    <col min="7383" max="7388" width="4" style="4" customWidth="1"/>
    <col min="7389" max="7389" width="5" style="4" customWidth="1"/>
    <col min="7390" max="7390" width="4.5703125" style="4" customWidth="1"/>
    <col min="7391" max="7391" width="3.42578125" style="4" customWidth="1"/>
    <col min="7392" max="7392" width="3.7109375" style="4" customWidth="1"/>
    <col min="7393" max="7394" width="3" style="4" customWidth="1"/>
    <col min="7395" max="7395" width="3.5703125" style="4" customWidth="1"/>
    <col min="7396" max="7396" width="3" style="4" customWidth="1"/>
    <col min="7397" max="7397" width="4.140625" style="4" customWidth="1"/>
    <col min="7398" max="7398" width="2.42578125" style="4" customWidth="1"/>
    <col min="7399" max="7399" width="4.28515625" style="4" customWidth="1"/>
    <col min="7400" max="7400" width="3.85546875" style="4" customWidth="1"/>
    <col min="7401" max="7401" width="5.140625" style="4" customWidth="1"/>
    <col min="7402" max="7402" width="6.42578125" style="4" customWidth="1"/>
    <col min="7403" max="7403" width="5.7109375" style="4" customWidth="1"/>
    <col min="7404" max="7404" width="7" style="4" customWidth="1"/>
    <col min="7405" max="7405" width="4.140625" style="4" customWidth="1"/>
    <col min="7406" max="7406" width="6.85546875" style="4" customWidth="1"/>
    <col min="7407" max="7407" width="7.42578125" style="4" customWidth="1"/>
    <col min="7408" max="7408" width="4.42578125" style="4" customWidth="1"/>
    <col min="7409" max="7409" width="6.85546875" style="4" customWidth="1"/>
    <col min="7410" max="7410" width="5" style="4" customWidth="1"/>
    <col min="7411" max="7411" width="4.140625" style="4" customWidth="1"/>
    <col min="7412" max="7628" width="8.85546875" style="4"/>
    <col min="7629" max="7629" width="16.85546875" style="4" customWidth="1"/>
    <col min="7630" max="7630" width="5.42578125" style="4" customWidth="1"/>
    <col min="7631" max="7631" width="4.85546875" style="4" customWidth="1"/>
    <col min="7632" max="7632" width="5.85546875" style="4" customWidth="1"/>
    <col min="7633" max="7633" width="5" style="4" customWidth="1"/>
    <col min="7634" max="7634" width="5.140625" style="4" customWidth="1"/>
    <col min="7635" max="7635" width="2.42578125" style="4" customWidth="1"/>
    <col min="7636" max="7636" width="4" style="4" customWidth="1"/>
    <col min="7637" max="7637" width="5.5703125" style="4" customWidth="1"/>
    <col min="7638" max="7638" width="4.5703125" style="4" customWidth="1"/>
    <col min="7639" max="7644" width="4" style="4" customWidth="1"/>
    <col min="7645" max="7645" width="5" style="4" customWidth="1"/>
    <col min="7646" max="7646" width="4.5703125" style="4" customWidth="1"/>
    <col min="7647" max="7647" width="3.42578125" style="4" customWidth="1"/>
    <col min="7648" max="7648" width="3.7109375" style="4" customWidth="1"/>
    <col min="7649" max="7650" width="3" style="4" customWidth="1"/>
    <col min="7651" max="7651" width="3.5703125" style="4" customWidth="1"/>
    <col min="7652" max="7652" width="3" style="4" customWidth="1"/>
    <col min="7653" max="7653" width="4.140625" style="4" customWidth="1"/>
    <col min="7654" max="7654" width="2.42578125" style="4" customWidth="1"/>
    <col min="7655" max="7655" width="4.28515625" style="4" customWidth="1"/>
    <col min="7656" max="7656" width="3.85546875" style="4" customWidth="1"/>
    <col min="7657" max="7657" width="5.140625" style="4" customWidth="1"/>
    <col min="7658" max="7658" width="6.42578125" style="4" customWidth="1"/>
    <col min="7659" max="7659" width="5.7109375" style="4" customWidth="1"/>
    <col min="7660" max="7660" width="7" style="4" customWidth="1"/>
    <col min="7661" max="7661" width="4.140625" style="4" customWidth="1"/>
    <col min="7662" max="7662" width="6.85546875" style="4" customWidth="1"/>
    <col min="7663" max="7663" width="7.42578125" style="4" customWidth="1"/>
    <col min="7664" max="7664" width="4.42578125" style="4" customWidth="1"/>
    <col min="7665" max="7665" width="6.85546875" style="4" customWidth="1"/>
    <col min="7666" max="7666" width="5" style="4" customWidth="1"/>
    <col min="7667" max="7667" width="4.140625" style="4" customWidth="1"/>
    <col min="7668" max="7884" width="8.85546875" style="4"/>
    <col min="7885" max="7885" width="16.85546875" style="4" customWidth="1"/>
    <col min="7886" max="7886" width="5.42578125" style="4" customWidth="1"/>
    <col min="7887" max="7887" width="4.85546875" style="4" customWidth="1"/>
    <col min="7888" max="7888" width="5.85546875" style="4" customWidth="1"/>
    <col min="7889" max="7889" width="5" style="4" customWidth="1"/>
    <col min="7890" max="7890" width="5.140625" style="4" customWidth="1"/>
    <col min="7891" max="7891" width="2.42578125" style="4" customWidth="1"/>
    <col min="7892" max="7892" width="4" style="4" customWidth="1"/>
    <col min="7893" max="7893" width="5.5703125" style="4" customWidth="1"/>
    <col min="7894" max="7894" width="4.5703125" style="4" customWidth="1"/>
    <col min="7895" max="7900" width="4" style="4" customWidth="1"/>
    <col min="7901" max="7901" width="5" style="4" customWidth="1"/>
    <col min="7902" max="7902" width="4.5703125" style="4" customWidth="1"/>
    <col min="7903" max="7903" width="3.42578125" style="4" customWidth="1"/>
    <col min="7904" max="7904" width="3.7109375" style="4" customWidth="1"/>
    <col min="7905" max="7906" width="3" style="4" customWidth="1"/>
    <col min="7907" max="7907" width="3.5703125" style="4" customWidth="1"/>
    <col min="7908" max="7908" width="3" style="4" customWidth="1"/>
    <col min="7909" max="7909" width="4.140625" style="4" customWidth="1"/>
    <col min="7910" max="7910" width="2.42578125" style="4" customWidth="1"/>
    <col min="7911" max="7911" width="4.28515625" style="4" customWidth="1"/>
    <col min="7912" max="7912" width="3.85546875" style="4" customWidth="1"/>
    <col min="7913" max="7913" width="5.140625" style="4" customWidth="1"/>
    <col min="7914" max="7914" width="6.42578125" style="4" customWidth="1"/>
    <col min="7915" max="7915" width="5.7109375" style="4" customWidth="1"/>
    <col min="7916" max="7916" width="7" style="4" customWidth="1"/>
    <col min="7917" max="7917" width="4.140625" style="4" customWidth="1"/>
    <col min="7918" max="7918" width="6.85546875" style="4" customWidth="1"/>
    <col min="7919" max="7919" width="7.42578125" style="4" customWidth="1"/>
    <col min="7920" max="7920" width="4.42578125" style="4" customWidth="1"/>
    <col min="7921" max="7921" width="6.85546875" style="4" customWidth="1"/>
    <col min="7922" max="7922" width="5" style="4" customWidth="1"/>
    <col min="7923" max="7923" width="4.140625" style="4" customWidth="1"/>
    <col min="7924" max="8140" width="8.85546875" style="4"/>
    <col min="8141" max="8141" width="16.85546875" style="4" customWidth="1"/>
    <col min="8142" max="8142" width="5.42578125" style="4" customWidth="1"/>
    <col min="8143" max="8143" width="4.85546875" style="4" customWidth="1"/>
    <col min="8144" max="8144" width="5.85546875" style="4" customWidth="1"/>
    <col min="8145" max="8145" width="5" style="4" customWidth="1"/>
    <col min="8146" max="8146" width="5.140625" style="4" customWidth="1"/>
    <col min="8147" max="8147" width="2.42578125" style="4" customWidth="1"/>
    <col min="8148" max="8148" width="4" style="4" customWidth="1"/>
    <col min="8149" max="8149" width="5.5703125" style="4" customWidth="1"/>
    <col min="8150" max="8150" width="4.5703125" style="4" customWidth="1"/>
    <col min="8151" max="8156" width="4" style="4" customWidth="1"/>
    <col min="8157" max="8157" width="5" style="4" customWidth="1"/>
    <col min="8158" max="8158" width="4.5703125" style="4" customWidth="1"/>
    <col min="8159" max="8159" width="3.42578125" style="4" customWidth="1"/>
    <col min="8160" max="8160" width="3.7109375" style="4" customWidth="1"/>
    <col min="8161" max="8162" width="3" style="4" customWidth="1"/>
    <col min="8163" max="8163" width="3.5703125" style="4" customWidth="1"/>
    <col min="8164" max="8164" width="3" style="4" customWidth="1"/>
    <col min="8165" max="8165" width="4.140625" style="4" customWidth="1"/>
    <col min="8166" max="8166" width="2.42578125" style="4" customWidth="1"/>
    <col min="8167" max="8167" width="4.28515625" style="4" customWidth="1"/>
    <col min="8168" max="8168" width="3.85546875" style="4" customWidth="1"/>
    <col min="8169" max="8169" width="5.140625" style="4" customWidth="1"/>
    <col min="8170" max="8170" width="6.42578125" style="4" customWidth="1"/>
    <col min="8171" max="8171" width="5.7109375" style="4" customWidth="1"/>
    <col min="8172" max="8172" width="7" style="4" customWidth="1"/>
    <col min="8173" max="8173" width="4.140625" style="4" customWidth="1"/>
    <col min="8174" max="8174" width="6.85546875" style="4" customWidth="1"/>
    <col min="8175" max="8175" width="7.42578125" style="4" customWidth="1"/>
    <col min="8176" max="8176" width="4.42578125" style="4" customWidth="1"/>
    <col min="8177" max="8177" width="6.85546875" style="4" customWidth="1"/>
    <col min="8178" max="8178" width="5" style="4" customWidth="1"/>
    <col min="8179" max="8179" width="4.140625" style="4" customWidth="1"/>
    <col min="8180" max="8396" width="8.85546875" style="4"/>
    <col min="8397" max="8397" width="16.85546875" style="4" customWidth="1"/>
    <col min="8398" max="8398" width="5.42578125" style="4" customWidth="1"/>
    <col min="8399" max="8399" width="4.85546875" style="4" customWidth="1"/>
    <col min="8400" max="8400" width="5.85546875" style="4" customWidth="1"/>
    <col min="8401" max="8401" width="5" style="4" customWidth="1"/>
    <col min="8402" max="8402" width="5.140625" style="4" customWidth="1"/>
    <col min="8403" max="8403" width="2.42578125" style="4" customWidth="1"/>
    <col min="8404" max="8404" width="4" style="4" customWidth="1"/>
    <col min="8405" max="8405" width="5.5703125" style="4" customWidth="1"/>
    <col min="8406" max="8406" width="4.5703125" style="4" customWidth="1"/>
    <col min="8407" max="8412" width="4" style="4" customWidth="1"/>
    <col min="8413" max="8413" width="5" style="4" customWidth="1"/>
    <col min="8414" max="8414" width="4.5703125" style="4" customWidth="1"/>
    <col min="8415" max="8415" width="3.42578125" style="4" customWidth="1"/>
    <col min="8416" max="8416" width="3.7109375" style="4" customWidth="1"/>
    <col min="8417" max="8418" width="3" style="4" customWidth="1"/>
    <col min="8419" max="8419" width="3.5703125" style="4" customWidth="1"/>
    <col min="8420" max="8420" width="3" style="4" customWidth="1"/>
    <col min="8421" max="8421" width="4.140625" style="4" customWidth="1"/>
    <col min="8422" max="8422" width="2.42578125" style="4" customWidth="1"/>
    <col min="8423" max="8423" width="4.28515625" style="4" customWidth="1"/>
    <col min="8424" max="8424" width="3.85546875" style="4" customWidth="1"/>
    <col min="8425" max="8425" width="5.140625" style="4" customWidth="1"/>
    <col min="8426" max="8426" width="6.42578125" style="4" customWidth="1"/>
    <col min="8427" max="8427" width="5.7109375" style="4" customWidth="1"/>
    <col min="8428" max="8428" width="7" style="4" customWidth="1"/>
    <col min="8429" max="8429" width="4.140625" style="4" customWidth="1"/>
    <col min="8430" max="8430" width="6.85546875" style="4" customWidth="1"/>
    <col min="8431" max="8431" width="7.42578125" style="4" customWidth="1"/>
    <col min="8432" max="8432" width="4.42578125" style="4" customWidth="1"/>
    <col min="8433" max="8433" width="6.85546875" style="4" customWidth="1"/>
    <col min="8434" max="8434" width="5" style="4" customWidth="1"/>
    <col min="8435" max="8435" width="4.140625" style="4" customWidth="1"/>
    <col min="8436" max="8652" width="8.85546875" style="4"/>
    <col min="8653" max="8653" width="16.85546875" style="4" customWidth="1"/>
    <col min="8654" max="8654" width="5.42578125" style="4" customWidth="1"/>
    <col min="8655" max="8655" width="4.85546875" style="4" customWidth="1"/>
    <col min="8656" max="8656" width="5.85546875" style="4" customWidth="1"/>
    <col min="8657" max="8657" width="5" style="4" customWidth="1"/>
    <col min="8658" max="8658" width="5.140625" style="4" customWidth="1"/>
    <col min="8659" max="8659" width="2.42578125" style="4" customWidth="1"/>
    <col min="8660" max="8660" width="4" style="4" customWidth="1"/>
    <col min="8661" max="8661" width="5.5703125" style="4" customWidth="1"/>
    <col min="8662" max="8662" width="4.5703125" style="4" customWidth="1"/>
    <col min="8663" max="8668" width="4" style="4" customWidth="1"/>
    <col min="8669" max="8669" width="5" style="4" customWidth="1"/>
    <col min="8670" max="8670" width="4.5703125" style="4" customWidth="1"/>
    <col min="8671" max="8671" width="3.42578125" style="4" customWidth="1"/>
    <col min="8672" max="8672" width="3.7109375" style="4" customWidth="1"/>
    <col min="8673" max="8674" width="3" style="4" customWidth="1"/>
    <col min="8675" max="8675" width="3.5703125" style="4" customWidth="1"/>
    <col min="8676" max="8676" width="3" style="4" customWidth="1"/>
    <col min="8677" max="8677" width="4.140625" style="4" customWidth="1"/>
    <col min="8678" max="8678" width="2.42578125" style="4" customWidth="1"/>
    <col min="8679" max="8679" width="4.28515625" style="4" customWidth="1"/>
    <col min="8680" max="8680" width="3.85546875" style="4" customWidth="1"/>
    <col min="8681" max="8681" width="5.140625" style="4" customWidth="1"/>
    <col min="8682" max="8682" width="6.42578125" style="4" customWidth="1"/>
    <col min="8683" max="8683" width="5.7109375" style="4" customWidth="1"/>
    <col min="8684" max="8684" width="7" style="4" customWidth="1"/>
    <col min="8685" max="8685" width="4.140625" style="4" customWidth="1"/>
    <col min="8686" max="8686" width="6.85546875" style="4" customWidth="1"/>
    <col min="8687" max="8687" width="7.42578125" style="4" customWidth="1"/>
    <col min="8688" max="8688" width="4.42578125" style="4" customWidth="1"/>
    <col min="8689" max="8689" width="6.85546875" style="4" customWidth="1"/>
    <col min="8690" max="8690" width="5" style="4" customWidth="1"/>
    <col min="8691" max="8691" width="4.140625" style="4" customWidth="1"/>
    <col min="8692" max="8908" width="8.85546875" style="4"/>
    <col min="8909" max="8909" width="16.85546875" style="4" customWidth="1"/>
    <col min="8910" max="8910" width="5.42578125" style="4" customWidth="1"/>
    <col min="8911" max="8911" width="4.85546875" style="4" customWidth="1"/>
    <col min="8912" max="8912" width="5.85546875" style="4" customWidth="1"/>
    <col min="8913" max="8913" width="5" style="4" customWidth="1"/>
    <col min="8914" max="8914" width="5.140625" style="4" customWidth="1"/>
    <col min="8915" max="8915" width="2.42578125" style="4" customWidth="1"/>
    <col min="8916" max="8916" width="4" style="4" customWidth="1"/>
    <col min="8917" max="8917" width="5.5703125" style="4" customWidth="1"/>
    <col min="8918" max="8918" width="4.5703125" style="4" customWidth="1"/>
    <col min="8919" max="8924" width="4" style="4" customWidth="1"/>
    <col min="8925" max="8925" width="5" style="4" customWidth="1"/>
    <col min="8926" max="8926" width="4.5703125" style="4" customWidth="1"/>
    <col min="8927" max="8927" width="3.42578125" style="4" customWidth="1"/>
    <col min="8928" max="8928" width="3.7109375" style="4" customWidth="1"/>
    <col min="8929" max="8930" width="3" style="4" customWidth="1"/>
    <col min="8931" max="8931" width="3.5703125" style="4" customWidth="1"/>
    <col min="8932" max="8932" width="3" style="4" customWidth="1"/>
    <col min="8933" max="8933" width="4.140625" style="4" customWidth="1"/>
    <col min="8934" max="8934" width="2.42578125" style="4" customWidth="1"/>
    <col min="8935" max="8935" width="4.28515625" style="4" customWidth="1"/>
    <col min="8936" max="8936" width="3.85546875" style="4" customWidth="1"/>
    <col min="8937" max="8937" width="5.140625" style="4" customWidth="1"/>
    <col min="8938" max="8938" width="6.42578125" style="4" customWidth="1"/>
    <col min="8939" max="8939" width="5.7109375" style="4" customWidth="1"/>
    <col min="8940" max="8940" width="7" style="4" customWidth="1"/>
    <col min="8941" max="8941" width="4.140625" style="4" customWidth="1"/>
    <col min="8942" max="8942" width="6.85546875" style="4" customWidth="1"/>
    <col min="8943" max="8943" width="7.42578125" style="4" customWidth="1"/>
    <col min="8944" max="8944" width="4.42578125" style="4" customWidth="1"/>
    <col min="8945" max="8945" width="6.85546875" style="4" customWidth="1"/>
    <col min="8946" max="8946" width="5" style="4" customWidth="1"/>
    <col min="8947" max="8947" width="4.140625" style="4" customWidth="1"/>
    <col min="8948" max="9164" width="8.85546875" style="4"/>
    <col min="9165" max="9165" width="16.85546875" style="4" customWidth="1"/>
    <col min="9166" max="9166" width="5.42578125" style="4" customWidth="1"/>
    <col min="9167" max="9167" width="4.85546875" style="4" customWidth="1"/>
    <col min="9168" max="9168" width="5.85546875" style="4" customWidth="1"/>
    <col min="9169" max="9169" width="5" style="4" customWidth="1"/>
    <col min="9170" max="9170" width="5.140625" style="4" customWidth="1"/>
    <col min="9171" max="9171" width="2.42578125" style="4" customWidth="1"/>
    <col min="9172" max="9172" width="4" style="4" customWidth="1"/>
    <col min="9173" max="9173" width="5.5703125" style="4" customWidth="1"/>
    <col min="9174" max="9174" width="4.5703125" style="4" customWidth="1"/>
    <col min="9175" max="9180" width="4" style="4" customWidth="1"/>
    <col min="9181" max="9181" width="5" style="4" customWidth="1"/>
    <col min="9182" max="9182" width="4.5703125" style="4" customWidth="1"/>
    <col min="9183" max="9183" width="3.42578125" style="4" customWidth="1"/>
    <col min="9184" max="9184" width="3.7109375" style="4" customWidth="1"/>
    <col min="9185" max="9186" width="3" style="4" customWidth="1"/>
    <col min="9187" max="9187" width="3.5703125" style="4" customWidth="1"/>
    <col min="9188" max="9188" width="3" style="4" customWidth="1"/>
    <col min="9189" max="9189" width="4.140625" style="4" customWidth="1"/>
    <col min="9190" max="9190" width="2.42578125" style="4" customWidth="1"/>
    <col min="9191" max="9191" width="4.28515625" style="4" customWidth="1"/>
    <col min="9192" max="9192" width="3.85546875" style="4" customWidth="1"/>
    <col min="9193" max="9193" width="5.140625" style="4" customWidth="1"/>
    <col min="9194" max="9194" width="6.42578125" style="4" customWidth="1"/>
    <col min="9195" max="9195" width="5.7109375" style="4" customWidth="1"/>
    <col min="9196" max="9196" width="7" style="4" customWidth="1"/>
    <col min="9197" max="9197" width="4.140625" style="4" customWidth="1"/>
    <col min="9198" max="9198" width="6.85546875" style="4" customWidth="1"/>
    <col min="9199" max="9199" width="7.42578125" style="4" customWidth="1"/>
    <col min="9200" max="9200" width="4.42578125" style="4" customWidth="1"/>
    <col min="9201" max="9201" width="6.85546875" style="4" customWidth="1"/>
    <col min="9202" max="9202" width="5" style="4" customWidth="1"/>
    <col min="9203" max="9203" width="4.140625" style="4" customWidth="1"/>
    <col min="9204" max="9420" width="8.85546875" style="4"/>
    <col min="9421" max="9421" width="16.85546875" style="4" customWidth="1"/>
    <col min="9422" max="9422" width="5.42578125" style="4" customWidth="1"/>
    <col min="9423" max="9423" width="4.85546875" style="4" customWidth="1"/>
    <col min="9424" max="9424" width="5.85546875" style="4" customWidth="1"/>
    <col min="9425" max="9425" width="5" style="4" customWidth="1"/>
    <col min="9426" max="9426" width="5.140625" style="4" customWidth="1"/>
    <col min="9427" max="9427" width="2.42578125" style="4" customWidth="1"/>
    <col min="9428" max="9428" width="4" style="4" customWidth="1"/>
    <col min="9429" max="9429" width="5.5703125" style="4" customWidth="1"/>
    <col min="9430" max="9430" width="4.5703125" style="4" customWidth="1"/>
    <col min="9431" max="9436" width="4" style="4" customWidth="1"/>
    <col min="9437" max="9437" width="5" style="4" customWidth="1"/>
    <col min="9438" max="9438" width="4.5703125" style="4" customWidth="1"/>
    <col min="9439" max="9439" width="3.42578125" style="4" customWidth="1"/>
    <col min="9440" max="9440" width="3.7109375" style="4" customWidth="1"/>
    <col min="9441" max="9442" width="3" style="4" customWidth="1"/>
    <col min="9443" max="9443" width="3.5703125" style="4" customWidth="1"/>
    <col min="9444" max="9444" width="3" style="4" customWidth="1"/>
    <col min="9445" max="9445" width="4.140625" style="4" customWidth="1"/>
    <col min="9446" max="9446" width="2.42578125" style="4" customWidth="1"/>
    <col min="9447" max="9447" width="4.28515625" style="4" customWidth="1"/>
    <col min="9448" max="9448" width="3.85546875" style="4" customWidth="1"/>
    <col min="9449" max="9449" width="5.140625" style="4" customWidth="1"/>
    <col min="9450" max="9450" width="6.42578125" style="4" customWidth="1"/>
    <col min="9451" max="9451" width="5.7109375" style="4" customWidth="1"/>
    <col min="9452" max="9452" width="7" style="4" customWidth="1"/>
    <col min="9453" max="9453" width="4.140625" style="4" customWidth="1"/>
    <col min="9454" max="9454" width="6.85546875" style="4" customWidth="1"/>
    <col min="9455" max="9455" width="7.42578125" style="4" customWidth="1"/>
    <col min="9456" max="9456" width="4.42578125" style="4" customWidth="1"/>
    <col min="9457" max="9457" width="6.85546875" style="4" customWidth="1"/>
    <col min="9458" max="9458" width="5" style="4" customWidth="1"/>
    <col min="9459" max="9459" width="4.140625" style="4" customWidth="1"/>
    <col min="9460" max="9676" width="8.85546875" style="4"/>
    <col min="9677" max="9677" width="16.85546875" style="4" customWidth="1"/>
    <col min="9678" max="9678" width="5.42578125" style="4" customWidth="1"/>
    <col min="9679" max="9679" width="4.85546875" style="4" customWidth="1"/>
    <col min="9680" max="9680" width="5.85546875" style="4" customWidth="1"/>
    <col min="9681" max="9681" width="5" style="4" customWidth="1"/>
    <col min="9682" max="9682" width="5.140625" style="4" customWidth="1"/>
    <col min="9683" max="9683" width="2.42578125" style="4" customWidth="1"/>
    <col min="9684" max="9684" width="4" style="4" customWidth="1"/>
    <col min="9685" max="9685" width="5.5703125" style="4" customWidth="1"/>
    <col min="9686" max="9686" width="4.5703125" style="4" customWidth="1"/>
    <col min="9687" max="9692" width="4" style="4" customWidth="1"/>
    <col min="9693" max="9693" width="5" style="4" customWidth="1"/>
    <col min="9694" max="9694" width="4.5703125" style="4" customWidth="1"/>
    <col min="9695" max="9695" width="3.42578125" style="4" customWidth="1"/>
    <col min="9696" max="9696" width="3.7109375" style="4" customWidth="1"/>
    <col min="9697" max="9698" width="3" style="4" customWidth="1"/>
    <col min="9699" max="9699" width="3.5703125" style="4" customWidth="1"/>
    <col min="9700" max="9700" width="3" style="4" customWidth="1"/>
    <col min="9701" max="9701" width="4.140625" style="4" customWidth="1"/>
    <col min="9702" max="9702" width="2.42578125" style="4" customWidth="1"/>
    <col min="9703" max="9703" width="4.28515625" style="4" customWidth="1"/>
    <col min="9704" max="9704" width="3.85546875" style="4" customWidth="1"/>
    <col min="9705" max="9705" width="5.140625" style="4" customWidth="1"/>
    <col min="9706" max="9706" width="6.42578125" style="4" customWidth="1"/>
    <col min="9707" max="9707" width="5.7109375" style="4" customWidth="1"/>
    <col min="9708" max="9708" width="7" style="4" customWidth="1"/>
    <col min="9709" max="9709" width="4.140625" style="4" customWidth="1"/>
    <col min="9710" max="9710" width="6.85546875" style="4" customWidth="1"/>
    <col min="9711" max="9711" width="7.42578125" style="4" customWidth="1"/>
    <col min="9712" max="9712" width="4.42578125" style="4" customWidth="1"/>
    <col min="9713" max="9713" width="6.85546875" style="4" customWidth="1"/>
    <col min="9714" max="9714" width="5" style="4" customWidth="1"/>
    <col min="9715" max="9715" width="4.140625" style="4" customWidth="1"/>
    <col min="9716" max="9932" width="8.85546875" style="4"/>
    <col min="9933" max="9933" width="16.85546875" style="4" customWidth="1"/>
    <col min="9934" max="9934" width="5.42578125" style="4" customWidth="1"/>
    <col min="9935" max="9935" width="4.85546875" style="4" customWidth="1"/>
    <col min="9936" max="9936" width="5.85546875" style="4" customWidth="1"/>
    <col min="9937" max="9937" width="5" style="4" customWidth="1"/>
    <col min="9938" max="9938" width="5.140625" style="4" customWidth="1"/>
    <col min="9939" max="9939" width="2.42578125" style="4" customWidth="1"/>
    <col min="9940" max="9940" width="4" style="4" customWidth="1"/>
    <col min="9941" max="9941" width="5.5703125" style="4" customWidth="1"/>
    <col min="9942" max="9942" width="4.5703125" style="4" customWidth="1"/>
    <col min="9943" max="9948" width="4" style="4" customWidth="1"/>
    <col min="9949" max="9949" width="5" style="4" customWidth="1"/>
    <col min="9950" max="9950" width="4.5703125" style="4" customWidth="1"/>
    <col min="9951" max="9951" width="3.42578125" style="4" customWidth="1"/>
    <col min="9952" max="9952" width="3.7109375" style="4" customWidth="1"/>
    <col min="9953" max="9954" width="3" style="4" customWidth="1"/>
    <col min="9955" max="9955" width="3.5703125" style="4" customWidth="1"/>
    <col min="9956" max="9956" width="3" style="4" customWidth="1"/>
    <col min="9957" max="9957" width="4.140625" style="4" customWidth="1"/>
    <col min="9958" max="9958" width="2.42578125" style="4" customWidth="1"/>
    <col min="9959" max="9959" width="4.28515625" style="4" customWidth="1"/>
    <col min="9960" max="9960" width="3.85546875" style="4" customWidth="1"/>
    <col min="9961" max="9961" width="5.140625" style="4" customWidth="1"/>
    <col min="9962" max="9962" width="6.42578125" style="4" customWidth="1"/>
    <col min="9963" max="9963" width="5.7109375" style="4" customWidth="1"/>
    <col min="9964" max="9964" width="7" style="4" customWidth="1"/>
    <col min="9965" max="9965" width="4.140625" style="4" customWidth="1"/>
    <col min="9966" max="9966" width="6.85546875" style="4" customWidth="1"/>
    <col min="9967" max="9967" width="7.42578125" style="4" customWidth="1"/>
    <col min="9968" max="9968" width="4.42578125" style="4" customWidth="1"/>
    <col min="9969" max="9969" width="6.85546875" style="4" customWidth="1"/>
    <col min="9970" max="9970" width="5" style="4" customWidth="1"/>
    <col min="9971" max="9971" width="4.140625" style="4" customWidth="1"/>
    <col min="9972" max="10188" width="8.85546875" style="4"/>
    <col min="10189" max="10189" width="16.85546875" style="4" customWidth="1"/>
    <col min="10190" max="10190" width="5.42578125" style="4" customWidth="1"/>
    <col min="10191" max="10191" width="4.85546875" style="4" customWidth="1"/>
    <col min="10192" max="10192" width="5.85546875" style="4" customWidth="1"/>
    <col min="10193" max="10193" width="5" style="4" customWidth="1"/>
    <col min="10194" max="10194" width="5.140625" style="4" customWidth="1"/>
    <col min="10195" max="10195" width="2.42578125" style="4" customWidth="1"/>
    <col min="10196" max="10196" width="4" style="4" customWidth="1"/>
    <col min="10197" max="10197" width="5.5703125" style="4" customWidth="1"/>
    <col min="10198" max="10198" width="4.5703125" style="4" customWidth="1"/>
    <col min="10199" max="10204" width="4" style="4" customWidth="1"/>
    <col min="10205" max="10205" width="5" style="4" customWidth="1"/>
    <col min="10206" max="10206" width="4.5703125" style="4" customWidth="1"/>
    <col min="10207" max="10207" width="3.42578125" style="4" customWidth="1"/>
    <col min="10208" max="10208" width="3.7109375" style="4" customWidth="1"/>
    <col min="10209" max="10210" width="3" style="4" customWidth="1"/>
    <col min="10211" max="10211" width="3.5703125" style="4" customWidth="1"/>
    <col min="10212" max="10212" width="3" style="4" customWidth="1"/>
    <col min="10213" max="10213" width="4.140625" style="4" customWidth="1"/>
    <col min="10214" max="10214" width="2.42578125" style="4" customWidth="1"/>
    <col min="10215" max="10215" width="4.28515625" style="4" customWidth="1"/>
    <col min="10216" max="10216" width="3.85546875" style="4" customWidth="1"/>
    <col min="10217" max="10217" width="5.140625" style="4" customWidth="1"/>
    <col min="10218" max="10218" width="6.42578125" style="4" customWidth="1"/>
    <col min="10219" max="10219" width="5.7109375" style="4" customWidth="1"/>
    <col min="10220" max="10220" width="7" style="4" customWidth="1"/>
    <col min="10221" max="10221" width="4.140625" style="4" customWidth="1"/>
    <col min="10222" max="10222" width="6.85546875" style="4" customWidth="1"/>
    <col min="10223" max="10223" width="7.42578125" style="4" customWidth="1"/>
    <col min="10224" max="10224" width="4.42578125" style="4" customWidth="1"/>
    <col min="10225" max="10225" width="6.85546875" style="4" customWidth="1"/>
    <col min="10226" max="10226" width="5" style="4" customWidth="1"/>
    <col min="10227" max="10227" width="4.140625" style="4" customWidth="1"/>
    <col min="10228" max="10444" width="8.85546875" style="4"/>
    <col min="10445" max="10445" width="16.85546875" style="4" customWidth="1"/>
    <col min="10446" max="10446" width="5.42578125" style="4" customWidth="1"/>
    <col min="10447" max="10447" width="4.85546875" style="4" customWidth="1"/>
    <col min="10448" max="10448" width="5.85546875" style="4" customWidth="1"/>
    <col min="10449" max="10449" width="5" style="4" customWidth="1"/>
    <col min="10450" max="10450" width="5.140625" style="4" customWidth="1"/>
    <col min="10451" max="10451" width="2.42578125" style="4" customWidth="1"/>
    <col min="10452" max="10452" width="4" style="4" customWidth="1"/>
    <col min="10453" max="10453" width="5.5703125" style="4" customWidth="1"/>
    <col min="10454" max="10454" width="4.5703125" style="4" customWidth="1"/>
    <col min="10455" max="10460" width="4" style="4" customWidth="1"/>
    <col min="10461" max="10461" width="5" style="4" customWidth="1"/>
    <col min="10462" max="10462" width="4.5703125" style="4" customWidth="1"/>
    <col min="10463" max="10463" width="3.42578125" style="4" customWidth="1"/>
    <col min="10464" max="10464" width="3.7109375" style="4" customWidth="1"/>
    <col min="10465" max="10466" width="3" style="4" customWidth="1"/>
    <col min="10467" max="10467" width="3.5703125" style="4" customWidth="1"/>
    <col min="10468" max="10468" width="3" style="4" customWidth="1"/>
    <col min="10469" max="10469" width="4.140625" style="4" customWidth="1"/>
    <col min="10470" max="10470" width="2.42578125" style="4" customWidth="1"/>
    <col min="10471" max="10471" width="4.28515625" style="4" customWidth="1"/>
    <col min="10472" max="10472" width="3.85546875" style="4" customWidth="1"/>
    <col min="10473" max="10473" width="5.140625" style="4" customWidth="1"/>
    <col min="10474" max="10474" width="6.42578125" style="4" customWidth="1"/>
    <col min="10475" max="10475" width="5.7109375" style="4" customWidth="1"/>
    <col min="10476" max="10476" width="7" style="4" customWidth="1"/>
    <col min="10477" max="10477" width="4.140625" style="4" customWidth="1"/>
    <col min="10478" max="10478" width="6.85546875" style="4" customWidth="1"/>
    <col min="10479" max="10479" width="7.42578125" style="4" customWidth="1"/>
    <col min="10480" max="10480" width="4.42578125" style="4" customWidth="1"/>
    <col min="10481" max="10481" width="6.85546875" style="4" customWidth="1"/>
    <col min="10482" max="10482" width="5" style="4" customWidth="1"/>
    <col min="10483" max="10483" width="4.140625" style="4" customWidth="1"/>
    <col min="10484" max="10700" width="8.85546875" style="4"/>
    <col min="10701" max="10701" width="16.85546875" style="4" customWidth="1"/>
    <col min="10702" max="10702" width="5.42578125" style="4" customWidth="1"/>
    <col min="10703" max="10703" width="4.85546875" style="4" customWidth="1"/>
    <col min="10704" max="10704" width="5.85546875" style="4" customWidth="1"/>
    <col min="10705" max="10705" width="5" style="4" customWidth="1"/>
    <col min="10706" max="10706" width="5.140625" style="4" customWidth="1"/>
    <col min="10707" max="10707" width="2.42578125" style="4" customWidth="1"/>
    <col min="10708" max="10708" width="4" style="4" customWidth="1"/>
    <col min="10709" max="10709" width="5.5703125" style="4" customWidth="1"/>
    <col min="10710" max="10710" width="4.5703125" style="4" customWidth="1"/>
    <col min="10711" max="10716" width="4" style="4" customWidth="1"/>
    <col min="10717" max="10717" width="5" style="4" customWidth="1"/>
    <col min="10718" max="10718" width="4.5703125" style="4" customWidth="1"/>
    <col min="10719" max="10719" width="3.42578125" style="4" customWidth="1"/>
    <col min="10720" max="10720" width="3.7109375" style="4" customWidth="1"/>
    <col min="10721" max="10722" width="3" style="4" customWidth="1"/>
    <col min="10723" max="10723" width="3.5703125" style="4" customWidth="1"/>
    <col min="10724" max="10724" width="3" style="4" customWidth="1"/>
    <col min="10725" max="10725" width="4.140625" style="4" customWidth="1"/>
    <col min="10726" max="10726" width="2.42578125" style="4" customWidth="1"/>
    <col min="10727" max="10727" width="4.28515625" style="4" customWidth="1"/>
    <col min="10728" max="10728" width="3.85546875" style="4" customWidth="1"/>
    <col min="10729" max="10729" width="5.140625" style="4" customWidth="1"/>
    <col min="10730" max="10730" width="6.42578125" style="4" customWidth="1"/>
    <col min="10731" max="10731" width="5.7109375" style="4" customWidth="1"/>
    <col min="10732" max="10732" width="7" style="4" customWidth="1"/>
    <col min="10733" max="10733" width="4.140625" style="4" customWidth="1"/>
    <col min="10734" max="10734" width="6.85546875" style="4" customWidth="1"/>
    <col min="10735" max="10735" width="7.42578125" style="4" customWidth="1"/>
    <col min="10736" max="10736" width="4.42578125" style="4" customWidth="1"/>
    <col min="10737" max="10737" width="6.85546875" style="4" customWidth="1"/>
    <col min="10738" max="10738" width="5" style="4" customWidth="1"/>
    <col min="10739" max="10739" width="4.140625" style="4" customWidth="1"/>
    <col min="10740" max="10956" width="8.85546875" style="4"/>
    <col min="10957" max="10957" width="16.85546875" style="4" customWidth="1"/>
    <col min="10958" max="10958" width="5.42578125" style="4" customWidth="1"/>
    <col min="10959" max="10959" width="4.85546875" style="4" customWidth="1"/>
    <col min="10960" max="10960" width="5.85546875" style="4" customWidth="1"/>
    <col min="10961" max="10961" width="5" style="4" customWidth="1"/>
    <col min="10962" max="10962" width="5.140625" style="4" customWidth="1"/>
    <col min="10963" max="10963" width="2.42578125" style="4" customWidth="1"/>
    <col min="10964" max="10964" width="4" style="4" customWidth="1"/>
    <col min="10965" max="10965" width="5.5703125" style="4" customWidth="1"/>
    <col min="10966" max="10966" width="4.5703125" style="4" customWidth="1"/>
    <col min="10967" max="10972" width="4" style="4" customWidth="1"/>
    <col min="10973" max="10973" width="5" style="4" customWidth="1"/>
    <col min="10974" max="10974" width="4.5703125" style="4" customWidth="1"/>
    <col min="10975" max="10975" width="3.42578125" style="4" customWidth="1"/>
    <col min="10976" max="10976" width="3.7109375" style="4" customWidth="1"/>
    <col min="10977" max="10978" width="3" style="4" customWidth="1"/>
    <col min="10979" max="10979" width="3.5703125" style="4" customWidth="1"/>
    <col min="10980" max="10980" width="3" style="4" customWidth="1"/>
    <col min="10981" max="10981" width="4.140625" style="4" customWidth="1"/>
    <col min="10982" max="10982" width="2.42578125" style="4" customWidth="1"/>
    <col min="10983" max="10983" width="4.28515625" style="4" customWidth="1"/>
    <col min="10984" max="10984" width="3.85546875" style="4" customWidth="1"/>
    <col min="10985" max="10985" width="5.140625" style="4" customWidth="1"/>
    <col min="10986" max="10986" width="6.42578125" style="4" customWidth="1"/>
    <col min="10987" max="10987" width="5.7109375" style="4" customWidth="1"/>
    <col min="10988" max="10988" width="7" style="4" customWidth="1"/>
    <col min="10989" max="10989" width="4.140625" style="4" customWidth="1"/>
    <col min="10990" max="10990" width="6.85546875" style="4" customWidth="1"/>
    <col min="10991" max="10991" width="7.42578125" style="4" customWidth="1"/>
    <col min="10992" max="10992" width="4.42578125" style="4" customWidth="1"/>
    <col min="10993" max="10993" width="6.85546875" style="4" customWidth="1"/>
    <col min="10994" max="10994" width="5" style="4" customWidth="1"/>
    <col min="10995" max="10995" width="4.140625" style="4" customWidth="1"/>
    <col min="10996" max="11212" width="8.85546875" style="4"/>
    <col min="11213" max="11213" width="16.85546875" style="4" customWidth="1"/>
    <col min="11214" max="11214" width="5.42578125" style="4" customWidth="1"/>
    <col min="11215" max="11215" width="4.85546875" style="4" customWidth="1"/>
    <col min="11216" max="11216" width="5.85546875" style="4" customWidth="1"/>
    <col min="11217" max="11217" width="5" style="4" customWidth="1"/>
    <col min="11218" max="11218" width="5.140625" style="4" customWidth="1"/>
    <col min="11219" max="11219" width="2.42578125" style="4" customWidth="1"/>
    <col min="11220" max="11220" width="4" style="4" customWidth="1"/>
    <col min="11221" max="11221" width="5.5703125" style="4" customWidth="1"/>
    <col min="11222" max="11222" width="4.5703125" style="4" customWidth="1"/>
    <col min="11223" max="11228" width="4" style="4" customWidth="1"/>
    <col min="11229" max="11229" width="5" style="4" customWidth="1"/>
    <col min="11230" max="11230" width="4.5703125" style="4" customWidth="1"/>
    <col min="11231" max="11231" width="3.42578125" style="4" customWidth="1"/>
    <col min="11232" max="11232" width="3.7109375" style="4" customWidth="1"/>
    <col min="11233" max="11234" width="3" style="4" customWidth="1"/>
    <col min="11235" max="11235" width="3.5703125" style="4" customWidth="1"/>
    <col min="11236" max="11236" width="3" style="4" customWidth="1"/>
    <col min="11237" max="11237" width="4.140625" style="4" customWidth="1"/>
    <col min="11238" max="11238" width="2.42578125" style="4" customWidth="1"/>
    <col min="11239" max="11239" width="4.28515625" style="4" customWidth="1"/>
    <col min="11240" max="11240" width="3.85546875" style="4" customWidth="1"/>
    <col min="11241" max="11241" width="5.140625" style="4" customWidth="1"/>
    <col min="11242" max="11242" width="6.42578125" style="4" customWidth="1"/>
    <col min="11243" max="11243" width="5.7109375" style="4" customWidth="1"/>
    <col min="11244" max="11244" width="7" style="4" customWidth="1"/>
    <col min="11245" max="11245" width="4.140625" style="4" customWidth="1"/>
    <col min="11246" max="11246" width="6.85546875" style="4" customWidth="1"/>
    <col min="11247" max="11247" width="7.42578125" style="4" customWidth="1"/>
    <col min="11248" max="11248" width="4.42578125" style="4" customWidth="1"/>
    <col min="11249" max="11249" width="6.85546875" style="4" customWidth="1"/>
    <col min="11250" max="11250" width="5" style="4" customWidth="1"/>
    <col min="11251" max="11251" width="4.140625" style="4" customWidth="1"/>
    <col min="11252" max="11468" width="8.85546875" style="4"/>
    <col min="11469" max="11469" width="16.85546875" style="4" customWidth="1"/>
    <col min="11470" max="11470" width="5.42578125" style="4" customWidth="1"/>
    <col min="11471" max="11471" width="4.85546875" style="4" customWidth="1"/>
    <col min="11472" max="11472" width="5.85546875" style="4" customWidth="1"/>
    <col min="11473" max="11473" width="5" style="4" customWidth="1"/>
    <col min="11474" max="11474" width="5.140625" style="4" customWidth="1"/>
    <col min="11475" max="11475" width="2.42578125" style="4" customWidth="1"/>
    <col min="11476" max="11476" width="4" style="4" customWidth="1"/>
    <col min="11477" max="11477" width="5.5703125" style="4" customWidth="1"/>
    <col min="11478" max="11478" width="4.5703125" style="4" customWidth="1"/>
    <col min="11479" max="11484" width="4" style="4" customWidth="1"/>
    <col min="11485" max="11485" width="5" style="4" customWidth="1"/>
    <col min="11486" max="11486" width="4.5703125" style="4" customWidth="1"/>
    <col min="11487" max="11487" width="3.42578125" style="4" customWidth="1"/>
    <col min="11488" max="11488" width="3.7109375" style="4" customWidth="1"/>
    <col min="11489" max="11490" width="3" style="4" customWidth="1"/>
    <col min="11491" max="11491" width="3.5703125" style="4" customWidth="1"/>
    <col min="11492" max="11492" width="3" style="4" customWidth="1"/>
    <col min="11493" max="11493" width="4.140625" style="4" customWidth="1"/>
    <col min="11494" max="11494" width="2.42578125" style="4" customWidth="1"/>
    <col min="11495" max="11495" width="4.28515625" style="4" customWidth="1"/>
    <col min="11496" max="11496" width="3.85546875" style="4" customWidth="1"/>
    <col min="11497" max="11497" width="5.140625" style="4" customWidth="1"/>
    <col min="11498" max="11498" width="6.42578125" style="4" customWidth="1"/>
    <col min="11499" max="11499" width="5.7109375" style="4" customWidth="1"/>
    <col min="11500" max="11500" width="7" style="4" customWidth="1"/>
    <col min="11501" max="11501" width="4.140625" style="4" customWidth="1"/>
    <col min="11502" max="11502" width="6.85546875" style="4" customWidth="1"/>
    <col min="11503" max="11503" width="7.42578125" style="4" customWidth="1"/>
    <col min="11504" max="11504" width="4.42578125" style="4" customWidth="1"/>
    <col min="11505" max="11505" width="6.85546875" style="4" customWidth="1"/>
    <col min="11506" max="11506" width="5" style="4" customWidth="1"/>
    <col min="11507" max="11507" width="4.140625" style="4" customWidth="1"/>
    <col min="11508" max="11724" width="8.85546875" style="4"/>
    <col min="11725" max="11725" width="16.85546875" style="4" customWidth="1"/>
    <col min="11726" max="11726" width="5.42578125" style="4" customWidth="1"/>
    <col min="11727" max="11727" width="4.85546875" style="4" customWidth="1"/>
    <col min="11728" max="11728" width="5.85546875" style="4" customWidth="1"/>
    <col min="11729" max="11729" width="5" style="4" customWidth="1"/>
    <col min="11730" max="11730" width="5.140625" style="4" customWidth="1"/>
    <col min="11731" max="11731" width="2.42578125" style="4" customWidth="1"/>
    <col min="11732" max="11732" width="4" style="4" customWidth="1"/>
    <col min="11733" max="11733" width="5.5703125" style="4" customWidth="1"/>
    <col min="11734" max="11734" width="4.5703125" style="4" customWidth="1"/>
    <col min="11735" max="11740" width="4" style="4" customWidth="1"/>
    <col min="11741" max="11741" width="5" style="4" customWidth="1"/>
    <col min="11742" max="11742" width="4.5703125" style="4" customWidth="1"/>
    <col min="11743" max="11743" width="3.42578125" style="4" customWidth="1"/>
    <col min="11744" max="11744" width="3.7109375" style="4" customWidth="1"/>
    <col min="11745" max="11746" width="3" style="4" customWidth="1"/>
    <col min="11747" max="11747" width="3.5703125" style="4" customWidth="1"/>
    <col min="11748" max="11748" width="3" style="4" customWidth="1"/>
    <col min="11749" max="11749" width="4.140625" style="4" customWidth="1"/>
    <col min="11750" max="11750" width="2.42578125" style="4" customWidth="1"/>
    <col min="11751" max="11751" width="4.28515625" style="4" customWidth="1"/>
    <col min="11752" max="11752" width="3.85546875" style="4" customWidth="1"/>
    <col min="11753" max="11753" width="5.140625" style="4" customWidth="1"/>
    <col min="11754" max="11754" width="6.42578125" style="4" customWidth="1"/>
    <col min="11755" max="11755" width="5.7109375" style="4" customWidth="1"/>
    <col min="11756" max="11756" width="7" style="4" customWidth="1"/>
    <col min="11757" max="11757" width="4.140625" style="4" customWidth="1"/>
    <col min="11758" max="11758" width="6.85546875" style="4" customWidth="1"/>
    <col min="11759" max="11759" width="7.42578125" style="4" customWidth="1"/>
    <col min="11760" max="11760" width="4.42578125" style="4" customWidth="1"/>
    <col min="11761" max="11761" width="6.85546875" style="4" customWidth="1"/>
    <col min="11762" max="11762" width="5" style="4" customWidth="1"/>
    <col min="11763" max="11763" width="4.140625" style="4" customWidth="1"/>
    <col min="11764" max="11980" width="8.85546875" style="4"/>
    <col min="11981" max="11981" width="16.85546875" style="4" customWidth="1"/>
    <col min="11982" max="11982" width="5.42578125" style="4" customWidth="1"/>
    <col min="11983" max="11983" width="4.85546875" style="4" customWidth="1"/>
    <col min="11984" max="11984" width="5.85546875" style="4" customWidth="1"/>
    <col min="11985" max="11985" width="5" style="4" customWidth="1"/>
    <col min="11986" max="11986" width="5.140625" style="4" customWidth="1"/>
    <col min="11987" max="11987" width="2.42578125" style="4" customWidth="1"/>
    <col min="11988" max="11988" width="4" style="4" customWidth="1"/>
    <col min="11989" max="11989" width="5.5703125" style="4" customWidth="1"/>
    <col min="11990" max="11990" width="4.5703125" style="4" customWidth="1"/>
    <col min="11991" max="11996" width="4" style="4" customWidth="1"/>
    <col min="11997" max="11997" width="5" style="4" customWidth="1"/>
    <col min="11998" max="11998" width="4.5703125" style="4" customWidth="1"/>
    <col min="11999" max="11999" width="3.42578125" style="4" customWidth="1"/>
    <col min="12000" max="12000" width="3.7109375" style="4" customWidth="1"/>
    <col min="12001" max="12002" width="3" style="4" customWidth="1"/>
    <col min="12003" max="12003" width="3.5703125" style="4" customWidth="1"/>
    <col min="12004" max="12004" width="3" style="4" customWidth="1"/>
    <col min="12005" max="12005" width="4.140625" style="4" customWidth="1"/>
    <col min="12006" max="12006" width="2.42578125" style="4" customWidth="1"/>
    <col min="12007" max="12007" width="4.28515625" style="4" customWidth="1"/>
    <col min="12008" max="12008" width="3.85546875" style="4" customWidth="1"/>
    <col min="12009" max="12009" width="5.140625" style="4" customWidth="1"/>
    <col min="12010" max="12010" width="6.42578125" style="4" customWidth="1"/>
    <col min="12011" max="12011" width="5.7109375" style="4" customWidth="1"/>
    <col min="12012" max="12012" width="7" style="4" customWidth="1"/>
    <col min="12013" max="12013" width="4.140625" style="4" customWidth="1"/>
    <col min="12014" max="12014" width="6.85546875" style="4" customWidth="1"/>
    <col min="12015" max="12015" width="7.42578125" style="4" customWidth="1"/>
    <col min="12016" max="12016" width="4.42578125" style="4" customWidth="1"/>
    <col min="12017" max="12017" width="6.85546875" style="4" customWidth="1"/>
    <col min="12018" max="12018" width="5" style="4" customWidth="1"/>
    <col min="12019" max="12019" width="4.140625" style="4" customWidth="1"/>
    <col min="12020" max="12236" width="8.85546875" style="4"/>
    <col min="12237" max="12237" width="16.85546875" style="4" customWidth="1"/>
    <col min="12238" max="12238" width="5.42578125" style="4" customWidth="1"/>
    <col min="12239" max="12239" width="4.85546875" style="4" customWidth="1"/>
    <col min="12240" max="12240" width="5.85546875" style="4" customWidth="1"/>
    <col min="12241" max="12241" width="5" style="4" customWidth="1"/>
    <col min="12242" max="12242" width="5.140625" style="4" customWidth="1"/>
    <col min="12243" max="12243" width="2.42578125" style="4" customWidth="1"/>
    <col min="12244" max="12244" width="4" style="4" customWidth="1"/>
    <col min="12245" max="12245" width="5.5703125" style="4" customWidth="1"/>
    <col min="12246" max="12246" width="4.5703125" style="4" customWidth="1"/>
    <col min="12247" max="12252" width="4" style="4" customWidth="1"/>
    <col min="12253" max="12253" width="5" style="4" customWidth="1"/>
    <col min="12254" max="12254" width="4.5703125" style="4" customWidth="1"/>
    <col min="12255" max="12255" width="3.42578125" style="4" customWidth="1"/>
    <col min="12256" max="12256" width="3.7109375" style="4" customWidth="1"/>
    <col min="12257" max="12258" width="3" style="4" customWidth="1"/>
    <col min="12259" max="12259" width="3.5703125" style="4" customWidth="1"/>
    <col min="12260" max="12260" width="3" style="4" customWidth="1"/>
    <col min="12261" max="12261" width="4.140625" style="4" customWidth="1"/>
    <col min="12262" max="12262" width="2.42578125" style="4" customWidth="1"/>
    <col min="12263" max="12263" width="4.28515625" style="4" customWidth="1"/>
    <col min="12264" max="12264" width="3.85546875" style="4" customWidth="1"/>
    <col min="12265" max="12265" width="5.140625" style="4" customWidth="1"/>
    <col min="12266" max="12266" width="6.42578125" style="4" customWidth="1"/>
    <col min="12267" max="12267" width="5.7109375" style="4" customWidth="1"/>
    <col min="12268" max="12268" width="7" style="4" customWidth="1"/>
    <col min="12269" max="12269" width="4.140625" style="4" customWidth="1"/>
    <col min="12270" max="12270" width="6.85546875" style="4" customWidth="1"/>
    <col min="12271" max="12271" width="7.42578125" style="4" customWidth="1"/>
    <col min="12272" max="12272" width="4.42578125" style="4" customWidth="1"/>
    <col min="12273" max="12273" width="6.85546875" style="4" customWidth="1"/>
    <col min="12274" max="12274" width="5" style="4" customWidth="1"/>
    <col min="12275" max="12275" width="4.140625" style="4" customWidth="1"/>
    <col min="12276" max="12492" width="8.85546875" style="4"/>
    <col min="12493" max="12493" width="16.85546875" style="4" customWidth="1"/>
    <col min="12494" max="12494" width="5.42578125" style="4" customWidth="1"/>
    <col min="12495" max="12495" width="4.85546875" style="4" customWidth="1"/>
    <col min="12496" max="12496" width="5.85546875" style="4" customWidth="1"/>
    <col min="12497" max="12497" width="5" style="4" customWidth="1"/>
    <col min="12498" max="12498" width="5.140625" style="4" customWidth="1"/>
    <col min="12499" max="12499" width="2.42578125" style="4" customWidth="1"/>
    <col min="12500" max="12500" width="4" style="4" customWidth="1"/>
    <col min="12501" max="12501" width="5.5703125" style="4" customWidth="1"/>
    <col min="12502" max="12502" width="4.5703125" style="4" customWidth="1"/>
    <col min="12503" max="12508" width="4" style="4" customWidth="1"/>
    <col min="12509" max="12509" width="5" style="4" customWidth="1"/>
    <col min="12510" max="12510" width="4.5703125" style="4" customWidth="1"/>
    <col min="12511" max="12511" width="3.42578125" style="4" customWidth="1"/>
    <col min="12512" max="12512" width="3.7109375" style="4" customWidth="1"/>
    <col min="12513" max="12514" width="3" style="4" customWidth="1"/>
    <col min="12515" max="12515" width="3.5703125" style="4" customWidth="1"/>
    <col min="12516" max="12516" width="3" style="4" customWidth="1"/>
    <col min="12517" max="12517" width="4.140625" style="4" customWidth="1"/>
    <col min="12518" max="12518" width="2.42578125" style="4" customWidth="1"/>
    <col min="12519" max="12519" width="4.28515625" style="4" customWidth="1"/>
    <col min="12520" max="12520" width="3.85546875" style="4" customWidth="1"/>
    <col min="12521" max="12521" width="5.140625" style="4" customWidth="1"/>
    <col min="12522" max="12522" width="6.42578125" style="4" customWidth="1"/>
    <col min="12523" max="12523" width="5.7109375" style="4" customWidth="1"/>
    <col min="12524" max="12524" width="7" style="4" customWidth="1"/>
    <col min="12525" max="12525" width="4.140625" style="4" customWidth="1"/>
    <col min="12526" max="12526" width="6.85546875" style="4" customWidth="1"/>
    <col min="12527" max="12527" width="7.42578125" style="4" customWidth="1"/>
    <col min="12528" max="12528" width="4.42578125" style="4" customWidth="1"/>
    <col min="12529" max="12529" width="6.85546875" style="4" customWidth="1"/>
    <col min="12530" max="12530" width="5" style="4" customWidth="1"/>
    <col min="12531" max="12531" width="4.140625" style="4" customWidth="1"/>
    <col min="12532" max="12748" width="8.85546875" style="4"/>
    <col min="12749" max="12749" width="16.85546875" style="4" customWidth="1"/>
    <col min="12750" max="12750" width="5.42578125" style="4" customWidth="1"/>
    <col min="12751" max="12751" width="4.85546875" style="4" customWidth="1"/>
    <col min="12752" max="12752" width="5.85546875" style="4" customWidth="1"/>
    <col min="12753" max="12753" width="5" style="4" customWidth="1"/>
    <col min="12754" max="12754" width="5.140625" style="4" customWidth="1"/>
    <col min="12755" max="12755" width="2.42578125" style="4" customWidth="1"/>
    <col min="12756" max="12756" width="4" style="4" customWidth="1"/>
    <col min="12757" max="12757" width="5.5703125" style="4" customWidth="1"/>
    <col min="12758" max="12758" width="4.5703125" style="4" customWidth="1"/>
    <col min="12759" max="12764" width="4" style="4" customWidth="1"/>
    <col min="12765" max="12765" width="5" style="4" customWidth="1"/>
    <col min="12766" max="12766" width="4.5703125" style="4" customWidth="1"/>
    <col min="12767" max="12767" width="3.42578125" style="4" customWidth="1"/>
    <col min="12768" max="12768" width="3.7109375" style="4" customWidth="1"/>
    <col min="12769" max="12770" width="3" style="4" customWidth="1"/>
    <col min="12771" max="12771" width="3.5703125" style="4" customWidth="1"/>
    <col min="12772" max="12772" width="3" style="4" customWidth="1"/>
    <col min="12773" max="12773" width="4.140625" style="4" customWidth="1"/>
    <col min="12774" max="12774" width="2.42578125" style="4" customWidth="1"/>
    <col min="12775" max="12775" width="4.28515625" style="4" customWidth="1"/>
    <col min="12776" max="12776" width="3.85546875" style="4" customWidth="1"/>
    <col min="12777" max="12777" width="5.140625" style="4" customWidth="1"/>
    <col min="12778" max="12778" width="6.42578125" style="4" customWidth="1"/>
    <col min="12779" max="12779" width="5.7109375" style="4" customWidth="1"/>
    <col min="12780" max="12780" width="7" style="4" customWidth="1"/>
    <col min="12781" max="12781" width="4.140625" style="4" customWidth="1"/>
    <col min="12782" max="12782" width="6.85546875" style="4" customWidth="1"/>
    <col min="12783" max="12783" width="7.42578125" style="4" customWidth="1"/>
    <col min="12784" max="12784" width="4.42578125" style="4" customWidth="1"/>
    <col min="12785" max="12785" width="6.85546875" style="4" customWidth="1"/>
    <col min="12786" max="12786" width="5" style="4" customWidth="1"/>
    <col min="12787" max="12787" width="4.140625" style="4" customWidth="1"/>
    <col min="12788" max="13004" width="8.85546875" style="4"/>
    <col min="13005" max="13005" width="16.85546875" style="4" customWidth="1"/>
    <col min="13006" max="13006" width="5.42578125" style="4" customWidth="1"/>
    <col min="13007" max="13007" width="4.85546875" style="4" customWidth="1"/>
    <col min="13008" max="13008" width="5.85546875" style="4" customWidth="1"/>
    <col min="13009" max="13009" width="5" style="4" customWidth="1"/>
    <col min="13010" max="13010" width="5.140625" style="4" customWidth="1"/>
    <col min="13011" max="13011" width="2.42578125" style="4" customWidth="1"/>
    <col min="13012" max="13012" width="4" style="4" customWidth="1"/>
    <col min="13013" max="13013" width="5.5703125" style="4" customWidth="1"/>
    <col min="13014" max="13014" width="4.5703125" style="4" customWidth="1"/>
    <col min="13015" max="13020" width="4" style="4" customWidth="1"/>
    <col min="13021" max="13021" width="5" style="4" customWidth="1"/>
    <col min="13022" max="13022" width="4.5703125" style="4" customWidth="1"/>
    <col min="13023" max="13023" width="3.42578125" style="4" customWidth="1"/>
    <col min="13024" max="13024" width="3.7109375" style="4" customWidth="1"/>
    <col min="13025" max="13026" width="3" style="4" customWidth="1"/>
    <col min="13027" max="13027" width="3.5703125" style="4" customWidth="1"/>
    <col min="13028" max="13028" width="3" style="4" customWidth="1"/>
    <col min="13029" max="13029" width="4.140625" style="4" customWidth="1"/>
    <col min="13030" max="13030" width="2.42578125" style="4" customWidth="1"/>
    <col min="13031" max="13031" width="4.28515625" style="4" customWidth="1"/>
    <col min="13032" max="13032" width="3.85546875" style="4" customWidth="1"/>
    <col min="13033" max="13033" width="5.140625" style="4" customWidth="1"/>
    <col min="13034" max="13034" width="6.42578125" style="4" customWidth="1"/>
    <col min="13035" max="13035" width="5.7109375" style="4" customWidth="1"/>
    <col min="13036" max="13036" width="7" style="4" customWidth="1"/>
    <col min="13037" max="13037" width="4.140625" style="4" customWidth="1"/>
    <col min="13038" max="13038" width="6.85546875" style="4" customWidth="1"/>
    <col min="13039" max="13039" width="7.42578125" style="4" customWidth="1"/>
    <col min="13040" max="13040" width="4.42578125" style="4" customWidth="1"/>
    <col min="13041" max="13041" width="6.85546875" style="4" customWidth="1"/>
    <col min="13042" max="13042" width="5" style="4" customWidth="1"/>
    <col min="13043" max="13043" width="4.140625" style="4" customWidth="1"/>
    <col min="13044" max="13260" width="8.85546875" style="4"/>
    <col min="13261" max="13261" width="16.85546875" style="4" customWidth="1"/>
    <col min="13262" max="13262" width="5.42578125" style="4" customWidth="1"/>
    <col min="13263" max="13263" width="4.85546875" style="4" customWidth="1"/>
    <col min="13264" max="13264" width="5.85546875" style="4" customWidth="1"/>
    <col min="13265" max="13265" width="5" style="4" customWidth="1"/>
    <col min="13266" max="13266" width="5.140625" style="4" customWidth="1"/>
    <col min="13267" max="13267" width="2.42578125" style="4" customWidth="1"/>
    <col min="13268" max="13268" width="4" style="4" customWidth="1"/>
    <col min="13269" max="13269" width="5.5703125" style="4" customWidth="1"/>
    <col min="13270" max="13270" width="4.5703125" style="4" customWidth="1"/>
    <col min="13271" max="13276" width="4" style="4" customWidth="1"/>
    <col min="13277" max="13277" width="5" style="4" customWidth="1"/>
    <col min="13278" max="13278" width="4.5703125" style="4" customWidth="1"/>
    <col min="13279" max="13279" width="3.42578125" style="4" customWidth="1"/>
    <col min="13280" max="13280" width="3.7109375" style="4" customWidth="1"/>
    <col min="13281" max="13282" width="3" style="4" customWidth="1"/>
    <col min="13283" max="13283" width="3.5703125" style="4" customWidth="1"/>
    <col min="13284" max="13284" width="3" style="4" customWidth="1"/>
    <col min="13285" max="13285" width="4.140625" style="4" customWidth="1"/>
    <col min="13286" max="13286" width="2.42578125" style="4" customWidth="1"/>
    <col min="13287" max="13287" width="4.28515625" style="4" customWidth="1"/>
    <col min="13288" max="13288" width="3.85546875" style="4" customWidth="1"/>
    <col min="13289" max="13289" width="5.140625" style="4" customWidth="1"/>
    <col min="13290" max="13290" width="6.42578125" style="4" customWidth="1"/>
    <col min="13291" max="13291" width="5.7109375" style="4" customWidth="1"/>
    <col min="13292" max="13292" width="7" style="4" customWidth="1"/>
    <col min="13293" max="13293" width="4.140625" style="4" customWidth="1"/>
    <col min="13294" max="13294" width="6.85546875" style="4" customWidth="1"/>
    <col min="13295" max="13295" width="7.42578125" style="4" customWidth="1"/>
    <col min="13296" max="13296" width="4.42578125" style="4" customWidth="1"/>
    <col min="13297" max="13297" width="6.85546875" style="4" customWidth="1"/>
    <col min="13298" max="13298" width="5" style="4" customWidth="1"/>
    <col min="13299" max="13299" width="4.140625" style="4" customWidth="1"/>
    <col min="13300" max="13516" width="8.85546875" style="4"/>
    <col min="13517" max="13517" width="16.85546875" style="4" customWidth="1"/>
    <col min="13518" max="13518" width="5.42578125" style="4" customWidth="1"/>
    <col min="13519" max="13519" width="4.85546875" style="4" customWidth="1"/>
    <col min="13520" max="13520" width="5.85546875" style="4" customWidth="1"/>
    <col min="13521" max="13521" width="5" style="4" customWidth="1"/>
    <col min="13522" max="13522" width="5.140625" style="4" customWidth="1"/>
    <col min="13523" max="13523" width="2.42578125" style="4" customWidth="1"/>
    <col min="13524" max="13524" width="4" style="4" customWidth="1"/>
    <col min="13525" max="13525" width="5.5703125" style="4" customWidth="1"/>
    <col min="13526" max="13526" width="4.5703125" style="4" customWidth="1"/>
    <col min="13527" max="13532" width="4" style="4" customWidth="1"/>
    <col min="13533" max="13533" width="5" style="4" customWidth="1"/>
    <col min="13534" max="13534" width="4.5703125" style="4" customWidth="1"/>
    <col min="13535" max="13535" width="3.42578125" style="4" customWidth="1"/>
    <col min="13536" max="13536" width="3.7109375" style="4" customWidth="1"/>
    <col min="13537" max="13538" width="3" style="4" customWidth="1"/>
    <col min="13539" max="13539" width="3.5703125" style="4" customWidth="1"/>
    <col min="13540" max="13540" width="3" style="4" customWidth="1"/>
    <col min="13541" max="13541" width="4.140625" style="4" customWidth="1"/>
    <col min="13542" max="13542" width="2.42578125" style="4" customWidth="1"/>
    <col min="13543" max="13543" width="4.28515625" style="4" customWidth="1"/>
    <col min="13544" max="13544" width="3.85546875" style="4" customWidth="1"/>
    <col min="13545" max="13545" width="5.140625" style="4" customWidth="1"/>
    <col min="13546" max="13546" width="6.42578125" style="4" customWidth="1"/>
    <col min="13547" max="13547" width="5.7109375" style="4" customWidth="1"/>
    <col min="13548" max="13548" width="7" style="4" customWidth="1"/>
    <col min="13549" max="13549" width="4.140625" style="4" customWidth="1"/>
    <col min="13550" max="13550" width="6.85546875" style="4" customWidth="1"/>
    <col min="13551" max="13551" width="7.42578125" style="4" customWidth="1"/>
    <col min="13552" max="13552" width="4.42578125" style="4" customWidth="1"/>
    <col min="13553" max="13553" width="6.85546875" style="4" customWidth="1"/>
    <col min="13554" max="13554" width="5" style="4" customWidth="1"/>
    <col min="13555" max="13555" width="4.140625" style="4" customWidth="1"/>
    <col min="13556" max="13772" width="8.85546875" style="4"/>
    <col min="13773" max="13773" width="16.85546875" style="4" customWidth="1"/>
    <col min="13774" max="13774" width="5.42578125" style="4" customWidth="1"/>
    <col min="13775" max="13775" width="4.85546875" style="4" customWidth="1"/>
    <col min="13776" max="13776" width="5.85546875" style="4" customWidth="1"/>
    <col min="13777" max="13777" width="5" style="4" customWidth="1"/>
    <col min="13778" max="13778" width="5.140625" style="4" customWidth="1"/>
    <col min="13779" max="13779" width="2.42578125" style="4" customWidth="1"/>
    <col min="13780" max="13780" width="4" style="4" customWidth="1"/>
    <col min="13781" max="13781" width="5.5703125" style="4" customWidth="1"/>
    <col min="13782" max="13782" width="4.5703125" style="4" customWidth="1"/>
    <col min="13783" max="13788" width="4" style="4" customWidth="1"/>
    <col min="13789" max="13789" width="5" style="4" customWidth="1"/>
    <col min="13790" max="13790" width="4.5703125" style="4" customWidth="1"/>
    <col min="13791" max="13791" width="3.42578125" style="4" customWidth="1"/>
    <col min="13792" max="13792" width="3.7109375" style="4" customWidth="1"/>
    <col min="13793" max="13794" width="3" style="4" customWidth="1"/>
    <col min="13795" max="13795" width="3.5703125" style="4" customWidth="1"/>
    <col min="13796" max="13796" width="3" style="4" customWidth="1"/>
    <col min="13797" max="13797" width="4.140625" style="4" customWidth="1"/>
    <col min="13798" max="13798" width="2.42578125" style="4" customWidth="1"/>
    <col min="13799" max="13799" width="4.28515625" style="4" customWidth="1"/>
    <col min="13800" max="13800" width="3.85546875" style="4" customWidth="1"/>
    <col min="13801" max="13801" width="5.140625" style="4" customWidth="1"/>
    <col min="13802" max="13802" width="6.42578125" style="4" customWidth="1"/>
    <col min="13803" max="13803" width="5.7109375" style="4" customWidth="1"/>
    <col min="13804" max="13804" width="7" style="4" customWidth="1"/>
    <col min="13805" max="13805" width="4.140625" style="4" customWidth="1"/>
    <col min="13806" max="13806" width="6.85546875" style="4" customWidth="1"/>
    <col min="13807" max="13807" width="7.42578125" style="4" customWidth="1"/>
    <col min="13808" max="13808" width="4.42578125" style="4" customWidth="1"/>
    <col min="13809" max="13809" width="6.85546875" style="4" customWidth="1"/>
    <col min="13810" max="13810" width="5" style="4" customWidth="1"/>
    <col min="13811" max="13811" width="4.140625" style="4" customWidth="1"/>
    <col min="13812" max="14028" width="8.85546875" style="4"/>
    <col min="14029" max="14029" width="16.85546875" style="4" customWidth="1"/>
    <col min="14030" max="14030" width="5.42578125" style="4" customWidth="1"/>
    <col min="14031" max="14031" width="4.85546875" style="4" customWidth="1"/>
    <col min="14032" max="14032" width="5.85546875" style="4" customWidth="1"/>
    <col min="14033" max="14033" width="5" style="4" customWidth="1"/>
    <col min="14034" max="14034" width="5.140625" style="4" customWidth="1"/>
    <col min="14035" max="14035" width="2.42578125" style="4" customWidth="1"/>
    <col min="14036" max="14036" width="4" style="4" customWidth="1"/>
    <col min="14037" max="14037" width="5.5703125" style="4" customWidth="1"/>
    <col min="14038" max="14038" width="4.5703125" style="4" customWidth="1"/>
    <col min="14039" max="14044" width="4" style="4" customWidth="1"/>
    <col min="14045" max="14045" width="5" style="4" customWidth="1"/>
    <col min="14046" max="14046" width="4.5703125" style="4" customWidth="1"/>
    <col min="14047" max="14047" width="3.42578125" style="4" customWidth="1"/>
    <col min="14048" max="14048" width="3.7109375" style="4" customWidth="1"/>
    <col min="14049" max="14050" width="3" style="4" customWidth="1"/>
    <col min="14051" max="14051" width="3.5703125" style="4" customWidth="1"/>
    <col min="14052" max="14052" width="3" style="4" customWidth="1"/>
    <col min="14053" max="14053" width="4.140625" style="4" customWidth="1"/>
    <col min="14054" max="14054" width="2.42578125" style="4" customWidth="1"/>
    <col min="14055" max="14055" width="4.28515625" style="4" customWidth="1"/>
    <col min="14056" max="14056" width="3.85546875" style="4" customWidth="1"/>
    <col min="14057" max="14057" width="5.140625" style="4" customWidth="1"/>
    <col min="14058" max="14058" width="6.42578125" style="4" customWidth="1"/>
    <col min="14059" max="14059" width="5.7109375" style="4" customWidth="1"/>
    <col min="14060" max="14060" width="7" style="4" customWidth="1"/>
    <col min="14061" max="14061" width="4.140625" style="4" customWidth="1"/>
    <col min="14062" max="14062" width="6.85546875" style="4" customWidth="1"/>
    <col min="14063" max="14063" width="7.42578125" style="4" customWidth="1"/>
    <col min="14064" max="14064" width="4.42578125" style="4" customWidth="1"/>
    <col min="14065" max="14065" width="6.85546875" style="4" customWidth="1"/>
    <col min="14066" max="14066" width="5" style="4" customWidth="1"/>
    <col min="14067" max="14067" width="4.140625" style="4" customWidth="1"/>
    <col min="14068" max="14284" width="8.85546875" style="4"/>
    <col min="14285" max="14285" width="16.85546875" style="4" customWidth="1"/>
    <col min="14286" max="14286" width="5.42578125" style="4" customWidth="1"/>
    <col min="14287" max="14287" width="4.85546875" style="4" customWidth="1"/>
    <col min="14288" max="14288" width="5.85546875" style="4" customWidth="1"/>
    <col min="14289" max="14289" width="5" style="4" customWidth="1"/>
    <col min="14290" max="14290" width="5.140625" style="4" customWidth="1"/>
    <col min="14291" max="14291" width="2.42578125" style="4" customWidth="1"/>
    <col min="14292" max="14292" width="4" style="4" customWidth="1"/>
    <col min="14293" max="14293" width="5.5703125" style="4" customWidth="1"/>
    <col min="14294" max="14294" width="4.5703125" style="4" customWidth="1"/>
    <col min="14295" max="14300" width="4" style="4" customWidth="1"/>
    <col min="14301" max="14301" width="5" style="4" customWidth="1"/>
    <col min="14302" max="14302" width="4.5703125" style="4" customWidth="1"/>
    <col min="14303" max="14303" width="3.42578125" style="4" customWidth="1"/>
    <col min="14304" max="14304" width="3.7109375" style="4" customWidth="1"/>
    <col min="14305" max="14306" width="3" style="4" customWidth="1"/>
    <col min="14307" max="14307" width="3.5703125" style="4" customWidth="1"/>
    <col min="14308" max="14308" width="3" style="4" customWidth="1"/>
    <col min="14309" max="14309" width="4.140625" style="4" customWidth="1"/>
    <col min="14310" max="14310" width="2.42578125" style="4" customWidth="1"/>
    <col min="14311" max="14311" width="4.28515625" style="4" customWidth="1"/>
    <col min="14312" max="14312" width="3.85546875" style="4" customWidth="1"/>
    <col min="14313" max="14313" width="5.140625" style="4" customWidth="1"/>
    <col min="14314" max="14314" width="6.42578125" style="4" customWidth="1"/>
    <col min="14315" max="14315" width="5.7109375" style="4" customWidth="1"/>
    <col min="14316" max="14316" width="7" style="4" customWidth="1"/>
    <col min="14317" max="14317" width="4.140625" style="4" customWidth="1"/>
    <col min="14318" max="14318" width="6.85546875" style="4" customWidth="1"/>
    <col min="14319" max="14319" width="7.42578125" style="4" customWidth="1"/>
    <col min="14320" max="14320" width="4.42578125" style="4" customWidth="1"/>
    <col min="14321" max="14321" width="6.85546875" style="4" customWidth="1"/>
    <col min="14322" max="14322" width="5" style="4" customWidth="1"/>
    <col min="14323" max="14323" width="4.140625" style="4" customWidth="1"/>
    <col min="14324" max="14540" width="8.85546875" style="4"/>
    <col min="14541" max="14541" width="16.85546875" style="4" customWidth="1"/>
    <col min="14542" max="14542" width="5.42578125" style="4" customWidth="1"/>
    <col min="14543" max="14543" width="4.85546875" style="4" customWidth="1"/>
    <col min="14544" max="14544" width="5.85546875" style="4" customWidth="1"/>
    <col min="14545" max="14545" width="5" style="4" customWidth="1"/>
    <col min="14546" max="14546" width="5.140625" style="4" customWidth="1"/>
    <col min="14547" max="14547" width="2.42578125" style="4" customWidth="1"/>
    <col min="14548" max="14548" width="4" style="4" customWidth="1"/>
    <col min="14549" max="14549" width="5.5703125" style="4" customWidth="1"/>
    <col min="14550" max="14550" width="4.5703125" style="4" customWidth="1"/>
    <col min="14551" max="14556" width="4" style="4" customWidth="1"/>
    <col min="14557" max="14557" width="5" style="4" customWidth="1"/>
    <col min="14558" max="14558" width="4.5703125" style="4" customWidth="1"/>
    <col min="14559" max="14559" width="3.42578125" style="4" customWidth="1"/>
    <col min="14560" max="14560" width="3.7109375" style="4" customWidth="1"/>
    <col min="14561" max="14562" width="3" style="4" customWidth="1"/>
    <col min="14563" max="14563" width="3.5703125" style="4" customWidth="1"/>
    <col min="14564" max="14564" width="3" style="4" customWidth="1"/>
    <col min="14565" max="14565" width="4.140625" style="4" customWidth="1"/>
    <col min="14566" max="14566" width="2.42578125" style="4" customWidth="1"/>
    <col min="14567" max="14567" width="4.28515625" style="4" customWidth="1"/>
    <col min="14568" max="14568" width="3.85546875" style="4" customWidth="1"/>
    <col min="14569" max="14569" width="5.140625" style="4" customWidth="1"/>
    <col min="14570" max="14570" width="6.42578125" style="4" customWidth="1"/>
    <col min="14571" max="14571" width="5.7109375" style="4" customWidth="1"/>
    <col min="14572" max="14572" width="7" style="4" customWidth="1"/>
    <col min="14573" max="14573" width="4.140625" style="4" customWidth="1"/>
    <col min="14574" max="14574" width="6.85546875" style="4" customWidth="1"/>
    <col min="14575" max="14575" width="7.42578125" style="4" customWidth="1"/>
    <col min="14576" max="14576" width="4.42578125" style="4" customWidth="1"/>
    <col min="14577" max="14577" width="6.85546875" style="4" customWidth="1"/>
    <col min="14578" max="14578" width="5" style="4" customWidth="1"/>
    <col min="14579" max="14579" width="4.140625" style="4" customWidth="1"/>
    <col min="14580" max="14796" width="8.85546875" style="4"/>
    <col min="14797" max="14797" width="16.85546875" style="4" customWidth="1"/>
    <col min="14798" max="14798" width="5.42578125" style="4" customWidth="1"/>
    <col min="14799" max="14799" width="4.85546875" style="4" customWidth="1"/>
    <col min="14800" max="14800" width="5.85546875" style="4" customWidth="1"/>
    <col min="14801" max="14801" width="5" style="4" customWidth="1"/>
    <col min="14802" max="14802" width="5.140625" style="4" customWidth="1"/>
    <col min="14803" max="14803" width="2.42578125" style="4" customWidth="1"/>
    <col min="14804" max="14804" width="4" style="4" customWidth="1"/>
    <col min="14805" max="14805" width="5.5703125" style="4" customWidth="1"/>
    <col min="14806" max="14806" width="4.5703125" style="4" customWidth="1"/>
    <col min="14807" max="14812" width="4" style="4" customWidth="1"/>
    <col min="14813" max="14813" width="5" style="4" customWidth="1"/>
    <col min="14814" max="14814" width="4.5703125" style="4" customWidth="1"/>
    <col min="14815" max="14815" width="3.42578125" style="4" customWidth="1"/>
    <col min="14816" max="14816" width="3.7109375" style="4" customWidth="1"/>
    <col min="14817" max="14818" width="3" style="4" customWidth="1"/>
    <col min="14819" max="14819" width="3.5703125" style="4" customWidth="1"/>
    <col min="14820" max="14820" width="3" style="4" customWidth="1"/>
    <col min="14821" max="14821" width="4.140625" style="4" customWidth="1"/>
    <col min="14822" max="14822" width="2.42578125" style="4" customWidth="1"/>
    <col min="14823" max="14823" width="4.28515625" style="4" customWidth="1"/>
    <col min="14824" max="14824" width="3.85546875" style="4" customWidth="1"/>
    <col min="14825" max="14825" width="5.140625" style="4" customWidth="1"/>
    <col min="14826" max="14826" width="6.42578125" style="4" customWidth="1"/>
    <col min="14827" max="14827" width="5.7109375" style="4" customWidth="1"/>
    <col min="14828" max="14828" width="7" style="4" customWidth="1"/>
    <col min="14829" max="14829" width="4.140625" style="4" customWidth="1"/>
    <col min="14830" max="14830" width="6.85546875" style="4" customWidth="1"/>
    <col min="14831" max="14831" width="7.42578125" style="4" customWidth="1"/>
    <col min="14832" max="14832" width="4.42578125" style="4" customWidth="1"/>
    <col min="14833" max="14833" width="6.85546875" style="4" customWidth="1"/>
    <col min="14834" max="14834" width="5" style="4" customWidth="1"/>
    <col min="14835" max="14835" width="4.140625" style="4" customWidth="1"/>
    <col min="14836" max="15052" width="8.85546875" style="4"/>
    <col min="15053" max="15053" width="16.85546875" style="4" customWidth="1"/>
    <col min="15054" max="15054" width="5.42578125" style="4" customWidth="1"/>
    <col min="15055" max="15055" width="4.85546875" style="4" customWidth="1"/>
    <col min="15056" max="15056" width="5.85546875" style="4" customWidth="1"/>
    <col min="15057" max="15057" width="5" style="4" customWidth="1"/>
    <col min="15058" max="15058" width="5.140625" style="4" customWidth="1"/>
    <col min="15059" max="15059" width="2.42578125" style="4" customWidth="1"/>
    <col min="15060" max="15060" width="4" style="4" customWidth="1"/>
    <col min="15061" max="15061" width="5.5703125" style="4" customWidth="1"/>
    <col min="15062" max="15062" width="4.5703125" style="4" customWidth="1"/>
    <col min="15063" max="15068" width="4" style="4" customWidth="1"/>
    <col min="15069" max="15069" width="5" style="4" customWidth="1"/>
    <col min="15070" max="15070" width="4.5703125" style="4" customWidth="1"/>
    <col min="15071" max="15071" width="3.42578125" style="4" customWidth="1"/>
    <col min="15072" max="15072" width="3.7109375" style="4" customWidth="1"/>
    <col min="15073" max="15074" width="3" style="4" customWidth="1"/>
    <col min="15075" max="15075" width="3.5703125" style="4" customWidth="1"/>
    <col min="15076" max="15076" width="3" style="4" customWidth="1"/>
    <col min="15077" max="15077" width="4.140625" style="4" customWidth="1"/>
    <col min="15078" max="15078" width="2.42578125" style="4" customWidth="1"/>
    <col min="15079" max="15079" width="4.28515625" style="4" customWidth="1"/>
    <col min="15080" max="15080" width="3.85546875" style="4" customWidth="1"/>
    <col min="15081" max="15081" width="5.140625" style="4" customWidth="1"/>
    <col min="15082" max="15082" width="6.42578125" style="4" customWidth="1"/>
    <col min="15083" max="15083" width="5.7109375" style="4" customWidth="1"/>
    <col min="15084" max="15084" width="7" style="4" customWidth="1"/>
    <col min="15085" max="15085" width="4.140625" style="4" customWidth="1"/>
    <col min="15086" max="15086" width="6.85546875" style="4" customWidth="1"/>
    <col min="15087" max="15087" width="7.42578125" style="4" customWidth="1"/>
    <col min="15088" max="15088" width="4.42578125" style="4" customWidth="1"/>
    <col min="15089" max="15089" width="6.85546875" style="4" customWidth="1"/>
    <col min="15090" max="15090" width="5" style="4" customWidth="1"/>
    <col min="15091" max="15091" width="4.140625" style="4" customWidth="1"/>
    <col min="15092" max="15308" width="8.85546875" style="4"/>
    <col min="15309" max="15309" width="16.85546875" style="4" customWidth="1"/>
    <col min="15310" max="15310" width="5.42578125" style="4" customWidth="1"/>
    <col min="15311" max="15311" width="4.85546875" style="4" customWidth="1"/>
    <col min="15312" max="15312" width="5.85546875" style="4" customWidth="1"/>
    <col min="15313" max="15313" width="5" style="4" customWidth="1"/>
    <col min="15314" max="15314" width="5.140625" style="4" customWidth="1"/>
    <col min="15315" max="15315" width="2.42578125" style="4" customWidth="1"/>
    <col min="15316" max="15316" width="4" style="4" customWidth="1"/>
    <col min="15317" max="15317" width="5.5703125" style="4" customWidth="1"/>
    <col min="15318" max="15318" width="4.5703125" style="4" customWidth="1"/>
    <col min="15319" max="15324" width="4" style="4" customWidth="1"/>
    <col min="15325" max="15325" width="5" style="4" customWidth="1"/>
    <col min="15326" max="15326" width="4.5703125" style="4" customWidth="1"/>
    <col min="15327" max="15327" width="3.42578125" style="4" customWidth="1"/>
    <col min="15328" max="15328" width="3.7109375" style="4" customWidth="1"/>
    <col min="15329" max="15330" width="3" style="4" customWidth="1"/>
    <col min="15331" max="15331" width="3.5703125" style="4" customWidth="1"/>
    <col min="15332" max="15332" width="3" style="4" customWidth="1"/>
    <col min="15333" max="15333" width="4.140625" style="4" customWidth="1"/>
    <col min="15334" max="15334" width="2.42578125" style="4" customWidth="1"/>
    <col min="15335" max="15335" width="4.28515625" style="4" customWidth="1"/>
    <col min="15336" max="15336" width="3.85546875" style="4" customWidth="1"/>
    <col min="15337" max="15337" width="5.140625" style="4" customWidth="1"/>
    <col min="15338" max="15338" width="6.42578125" style="4" customWidth="1"/>
    <col min="15339" max="15339" width="5.7109375" style="4" customWidth="1"/>
    <col min="15340" max="15340" width="7" style="4" customWidth="1"/>
    <col min="15341" max="15341" width="4.140625" style="4" customWidth="1"/>
    <col min="15342" max="15342" width="6.85546875" style="4" customWidth="1"/>
    <col min="15343" max="15343" width="7.42578125" style="4" customWidth="1"/>
    <col min="15344" max="15344" width="4.42578125" style="4" customWidth="1"/>
    <col min="15345" max="15345" width="6.85546875" style="4" customWidth="1"/>
    <col min="15346" max="15346" width="5" style="4" customWidth="1"/>
    <col min="15347" max="15347" width="4.140625" style="4" customWidth="1"/>
    <col min="15348" max="15564" width="8.85546875" style="4"/>
    <col min="15565" max="15565" width="16.85546875" style="4" customWidth="1"/>
    <col min="15566" max="15566" width="5.42578125" style="4" customWidth="1"/>
    <col min="15567" max="15567" width="4.85546875" style="4" customWidth="1"/>
    <col min="15568" max="15568" width="5.85546875" style="4" customWidth="1"/>
    <col min="15569" max="15569" width="5" style="4" customWidth="1"/>
    <col min="15570" max="15570" width="5.140625" style="4" customWidth="1"/>
    <col min="15571" max="15571" width="2.42578125" style="4" customWidth="1"/>
    <col min="15572" max="15572" width="4" style="4" customWidth="1"/>
    <col min="15573" max="15573" width="5.5703125" style="4" customWidth="1"/>
    <col min="15574" max="15574" width="4.5703125" style="4" customWidth="1"/>
    <col min="15575" max="15580" width="4" style="4" customWidth="1"/>
    <col min="15581" max="15581" width="5" style="4" customWidth="1"/>
    <col min="15582" max="15582" width="4.5703125" style="4" customWidth="1"/>
    <col min="15583" max="15583" width="3.42578125" style="4" customWidth="1"/>
    <col min="15584" max="15584" width="3.7109375" style="4" customWidth="1"/>
    <col min="15585" max="15586" width="3" style="4" customWidth="1"/>
    <col min="15587" max="15587" width="3.5703125" style="4" customWidth="1"/>
    <col min="15588" max="15588" width="3" style="4" customWidth="1"/>
    <col min="15589" max="15589" width="4.140625" style="4" customWidth="1"/>
    <col min="15590" max="15590" width="2.42578125" style="4" customWidth="1"/>
    <col min="15591" max="15591" width="4.28515625" style="4" customWidth="1"/>
    <col min="15592" max="15592" width="3.85546875" style="4" customWidth="1"/>
    <col min="15593" max="15593" width="5.140625" style="4" customWidth="1"/>
    <col min="15594" max="15594" width="6.42578125" style="4" customWidth="1"/>
    <col min="15595" max="15595" width="5.7109375" style="4" customWidth="1"/>
    <col min="15596" max="15596" width="7" style="4" customWidth="1"/>
    <col min="15597" max="15597" width="4.140625" style="4" customWidth="1"/>
    <col min="15598" max="15598" width="6.85546875" style="4" customWidth="1"/>
    <col min="15599" max="15599" width="7.42578125" style="4" customWidth="1"/>
    <col min="15600" max="15600" width="4.42578125" style="4" customWidth="1"/>
    <col min="15601" max="15601" width="6.85546875" style="4" customWidth="1"/>
    <col min="15602" max="15602" width="5" style="4" customWidth="1"/>
    <col min="15603" max="15603" width="4.140625" style="4" customWidth="1"/>
    <col min="15604" max="15820" width="8.85546875" style="4"/>
    <col min="15821" max="15821" width="16.85546875" style="4" customWidth="1"/>
    <col min="15822" max="15822" width="5.42578125" style="4" customWidth="1"/>
    <col min="15823" max="15823" width="4.85546875" style="4" customWidth="1"/>
    <col min="15824" max="15824" width="5.85546875" style="4" customWidth="1"/>
    <col min="15825" max="15825" width="5" style="4" customWidth="1"/>
    <col min="15826" max="15826" width="5.140625" style="4" customWidth="1"/>
    <col min="15827" max="15827" width="2.42578125" style="4" customWidth="1"/>
    <col min="15828" max="15828" width="4" style="4" customWidth="1"/>
    <col min="15829" max="15829" width="5.5703125" style="4" customWidth="1"/>
    <col min="15830" max="15830" width="4.5703125" style="4" customWidth="1"/>
    <col min="15831" max="15836" width="4" style="4" customWidth="1"/>
    <col min="15837" max="15837" width="5" style="4" customWidth="1"/>
    <col min="15838" max="15838" width="4.5703125" style="4" customWidth="1"/>
    <col min="15839" max="15839" width="3.42578125" style="4" customWidth="1"/>
    <col min="15840" max="15840" width="3.7109375" style="4" customWidth="1"/>
    <col min="15841" max="15842" width="3" style="4" customWidth="1"/>
    <col min="15843" max="15843" width="3.5703125" style="4" customWidth="1"/>
    <col min="15844" max="15844" width="3" style="4" customWidth="1"/>
    <col min="15845" max="15845" width="4.140625" style="4" customWidth="1"/>
    <col min="15846" max="15846" width="2.42578125" style="4" customWidth="1"/>
    <col min="15847" max="15847" width="4.28515625" style="4" customWidth="1"/>
    <col min="15848" max="15848" width="3.85546875" style="4" customWidth="1"/>
    <col min="15849" max="15849" width="5.140625" style="4" customWidth="1"/>
    <col min="15850" max="15850" width="6.42578125" style="4" customWidth="1"/>
    <col min="15851" max="15851" width="5.7109375" style="4" customWidth="1"/>
    <col min="15852" max="15852" width="7" style="4" customWidth="1"/>
    <col min="15853" max="15853" width="4.140625" style="4" customWidth="1"/>
    <col min="15854" max="15854" width="6.85546875" style="4" customWidth="1"/>
    <col min="15855" max="15855" width="7.42578125" style="4" customWidth="1"/>
    <col min="15856" max="15856" width="4.42578125" style="4" customWidth="1"/>
    <col min="15857" max="15857" width="6.85546875" style="4" customWidth="1"/>
    <col min="15858" max="15858" width="5" style="4" customWidth="1"/>
    <col min="15859" max="15859" width="4.140625" style="4" customWidth="1"/>
    <col min="15860" max="16076" width="8.85546875" style="4"/>
    <col min="16077" max="16077" width="16.85546875" style="4" customWidth="1"/>
    <col min="16078" max="16078" width="5.42578125" style="4" customWidth="1"/>
    <col min="16079" max="16079" width="4.85546875" style="4" customWidth="1"/>
    <col min="16080" max="16080" width="5.85546875" style="4" customWidth="1"/>
    <col min="16081" max="16081" width="5" style="4" customWidth="1"/>
    <col min="16082" max="16082" width="5.140625" style="4" customWidth="1"/>
    <col min="16083" max="16083" width="2.42578125" style="4" customWidth="1"/>
    <col min="16084" max="16084" width="4" style="4" customWidth="1"/>
    <col min="16085" max="16085" width="5.5703125" style="4" customWidth="1"/>
    <col min="16086" max="16086" width="4.5703125" style="4" customWidth="1"/>
    <col min="16087" max="16092" width="4" style="4" customWidth="1"/>
    <col min="16093" max="16093" width="5" style="4" customWidth="1"/>
    <col min="16094" max="16094" width="4.5703125" style="4" customWidth="1"/>
    <col min="16095" max="16095" width="3.42578125" style="4" customWidth="1"/>
    <col min="16096" max="16096" width="3.7109375" style="4" customWidth="1"/>
    <col min="16097" max="16098" width="3" style="4" customWidth="1"/>
    <col min="16099" max="16099" width="3.5703125" style="4" customWidth="1"/>
    <col min="16100" max="16100" width="3" style="4" customWidth="1"/>
    <col min="16101" max="16101" width="4.140625" style="4" customWidth="1"/>
    <col min="16102" max="16102" width="2.42578125" style="4" customWidth="1"/>
    <col min="16103" max="16103" width="4.28515625" style="4" customWidth="1"/>
    <col min="16104" max="16104" width="3.85546875" style="4" customWidth="1"/>
    <col min="16105" max="16105" width="5.140625" style="4" customWidth="1"/>
    <col min="16106" max="16106" width="6.42578125" style="4" customWidth="1"/>
    <col min="16107" max="16107" width="5.7109375" style="4" customWidth="1"/>
    <col min="16108" max="16108" width="7" style="4" customWidth="1"/>
    <col min="16109" max="16109" width="4.140625" style="4" customWidth="1"/>
    <col min="16110" max="16110" width="6.85546875" style="4" customWidth="1"/>
    <col min="16111" max="16111" width="7.42578125" style="4" customWidth="1"/>
    <col min="16112" max="16112" width="4.42578125" style="4" customWidth="1"/>
    <col min="16113" max="16113" width="6.85546875" style="4" customWidth="1"/>
    <col min="16114" max="16114" width="5" style="4" customWidth="1"/>
    <col min="16115" max="16115" width="4.140625" style="4" customWidth="1"/>
    <col min="16116" max="16384" width="8.85546875" style="4"/>
  </cols>
  <sheetData>
    <row r="1" spans="1:39" ht="18.75" x14ac:dyDescent="0.3">
      <c r="A1" s="133" t="s">
        <v>332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39" ht="18.75" x14ac:dyDescent="0.3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</row>
    <row r="3" spans="1:39" x14ac:dyDescent="0.2">
      <c r="AF3" s="7"/>
      <c r="AG3" s="7"/>
      <c r="AH3" s="7"/>
      <c r="AI3" s="8"/>
      <c r="AJ3" s="7"/>
      <c r="AK3" s="8"/>
      <c r="AL3" s="7"/>
    </row>
    <row r="4" spans="1:39" ht="15" customHeight="1" x14ac:dyDescent="0.2">
      <c r="A4" s="9"/>
      <c r="B4" s="128" t="s">
        <v>1</v>
      </c>
      <c r="C4" s="129"/>
      <c r="D4" s="129"/>
      <c r="E4" s="129"/>
      <c r="F4" s="129"/>
      <c r="G4" s="129"/>
      <c r="H4" s="129"/>
      <c r="I4" s="130"/>
      <c r="J4" s="106" t="s">
        <v>2</v>
      </c>
      <c r="K4" s="128" t="s">
        <v>3</v>
      </c>
      <c r="L4" s="129"/>
      <c r="M4" s="129"/>
      <c r="N4" s="129"/>
      <c r="O4" s="129"/>
      <c r="P4" s="129"/>
      <c r="Q4" s="129"/>
      <c r="R4" s="126" t="s">
        <v>4</v>
      </c>
      <c r="S4" s="106" t="s">
        <v>5</v>
      </c>
      <c r="T4" s="128" t="s">
        <v>6</v>
      </c>
      <c r="U4" s="129"/>
      <c r="V4" s="129"/>
      <c r="W4" s="129"/>
      <c r="X4" s="129"/>
      <c r="Y4" s="130"/>
      <c r="Z4" s="128" t="s">
        <v>7</v>
      </c>
      <c r="AA4" s="129"/>
      <c r="AB4" s="129"/>
      <c r="AC4" s="129"/>
      <c r="AD4" s="129"/>
      <c r="AE4" s="130"/>
      <c r="AF4" s="120" t="s">
        <v>8</v>
      </c>
      <c r="AG4" s="114" t="s">
        <v>9</v>
      </c>
      <c r="AH4" s="117" t="s">
        <v>10</v>
      </c>
      <c r="AI4" s="120" t="s">
        <v>11</v>
      </c>
      <c r="AJ4" s="123" t="s">
        <v>12</v>
      </c>
      <c r="AK4" s="120" t="s">
        <v>13</v>
      </c>
      <c r="AL4" s="102" t="s">
        <v>14</v>
      </c>
      <c r="AM4" s="105" t="s">
        <v>15</v>
      </c>
    </row>
    <row r="5" spans="1:39" ht="12.75" customHeight="1" x14ac:dyDescent="0.2">
      <c r="A5" s="10" t="s">
        <v>16</v>
      </c>
      <c r="B5" s="106" t="s">
        <v>17</v>
      </c>
      <c r="C5" s="106" t="s">
        <v>18</v>
      </c>
      <c r="D5" s="108" t="s">
        <v>19</v>
      </c>
      <c r="E5" s="106" t="s">
        <v>20</v>
      </c>
      <c r="F5" s="106" t="s">
        <v>21</v>
      </c>
      <c r="G5" s="106" t="s">
        <v>22</v>
      </c>
      <c r="H5" s="110" t="s">
        <v>23</v>
      </c>
      <c r="I5" s="112" t="s">
        <v>24</v>
      </c>
      <c r="J5" s="127"/>
      <c r="K5" s="106" t="s">
        <v>25</v>
      </c>
      <c r="L5" s="106" t="s">
        <v>26</v>
      </c>
      <c r="M5" s="106" t="s">
        <v>27</v>
      </c>
      <c r="N5" s="106" t="s">
        <v>28</v>
      </c>
      <c r="O5" s="106" t="s">
        <v>29</v>
      </c>
      <c r="P5" s="106" t="s">
        <v>30</v>
      </c>
      <c r="Q5" s="134" t="s">
        <v>31</v>
      </c>
      <c r="R5" s="126"/>
      <c r="S5" s="127"/>
      <c r="T5" s="106" t="s">
        <v>32</v>
      </c>
      <c r="U5" s="106" t="s">
        <v>33</v>
      </c>
      <c r="V5" s="106" t="s">
        <v>34</v>
      </c>
      <c r="W5" s="106" t="s">
        <v>35</v>
      </c>
      <c r="X5" s="106" t="s">
        <v>36</v>
      </c>
      <c r="Y5" s="131" t="s">
        <v>37</v>
      </c>
      <c r="Z5" s="106" t="s">
        <v>38</v>
      </c>
      <c r="AA5" s="106" t="s">
        <v>39</v>
      </c>
      <c r="AB5" s="110" t="s">
        <v>40</v>
      </c>
      <c r="AC5" s="106" t="s">
        <v>41</v>
      </c>
      <c r="AD5" s="110" t="s">
        <v>42</v>
      </c>
      <c r="AE5" s="110" t="s">
        <v>43</v>
      </c>
      <c r="AF5" s="121"/>
      <c r="AG5" s="115"/>
      <c r="AH5" s="118"/>
      <c r="AI5" s="121"/>
      <c r="AJ5" s="124"/>
      <c r="AK5" s="121"/>
      <c r="AL5" s="103"/>
      <c r="AM5" s="105"/>
    </row>
    <row r="6" spans="1:39" ht="15" customHeight="1" x14ac:dyDescent="0.2">
      <c r="A6" s="11"/>
      <c r="B6" s="107"/>
      <c r="C6" s="107"/>
      <c r="D6" s="109"/>
      <c r="E6" s="107"/>
      <c r="F6" s="107"/>
      <c r="G6" s="107"/>
      <c r="H6" s="111"/>
      <c r="I6" s="113"/>
      <c r="J6" s="107"/>
      <c r="K6" s="107"/>
      <c r="L6" s="107"/>
      <c r="M6" s="107"/>
      <c r="N6" s="107"/>
      <c r="O6" s="107"/>
      <c r="P6" s="107"/>
      <c r="Q6" s="135"/>
      <c r="R6" s="126"/>
      <c r="S6" s="107"/>
      <c r="T6" s="107"/>
      <c r="U6" s="107"/>
      <c r="V6" s="107"/>
      <c r="W6" s="107"/>
      <c r="X6" s="107"/>
      <c r="Y6" s="132"/>
      <c r="Z6" s="107"/>
      <c r="AA6" s="107"/>
      <c r="AB6" s="111"/>
      <c r="AC6" s="107"/>
      <c r="AD6" s="111"/>
      <c r="AE6" s="111"/>
      <c r="AF6" s="122"/>
      <c r="AG6" s="116"/>
      <c r="AH6" s="119"/>
      <c r="AI6" s="122"/>
      <c r="AJ6" s="125"/>
      <c r="AK6" s="122"/>
      <c r="AL6" s="104"/>
      <c r="AM6" s="105"/>
    </row>
    <row r="7" spans="1:39" s="25" customFormat="1" x14ac:dyDescent="0.2">
      <c r="A7" s="20" t="s">
        <v>64</v>
      </c>
      <c r="B7" s="21">
        <v>4668</v>
      </c>
      <c r="C7" s="21">
        <v>471</v>
      </c>
      <c r="D7" s="21">
        <v>4007</v>
      </c>
      <c r="E7" s="21">
        <v>4261</v>
      </c>
      <c r="F7" s="21">
        <v>100</v>
      </c>
      <c r="G7" s="21">
        <v>0</v>
      </c>
      <c r="H7" s="21">
        <v>0</v>
      </c>
      <c r="I7" s="23">
        <v>13507</v>
      </c>
      <c r="J7" s="21">
        <v>3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2804</v>
      </c>
      <c r="U7" s="21">
        <v>288</v>
      </c>
      <c r="V7" s="21">
        <v>300</v>
      </c>
      <c r="W7" s="21">
        <v>420</v>
      </c>
      <c r="X7" s="21">
        <v>0</v>
      </c>
      <c r="Y7" s="21">
        <v>3812</v>
      </c>
      <c r="Z7" s="21">
        <v>0</v>
      </c>
      <c r="AA7" s="21">
        <v>0</v>
      </c>
      <c r="AB7" s="21">
        <v>718</v>
      </c>
      <c r="AC7" s="21">
        <v>0</v>
      </c>
      <c r="AD7" s="21">
        <v>1480</v>
      </c>
      <c r="AE7" s="23">
        <v>2198</v>
      </c>
      <c r="AF7" s="23">
        <v>19520</v>
      </c>
      <c r="AG7" s="21">
        <v>1000</v>
      </c>
      <c r="AH7" s="21">
        <v>8168</v>
      </c>
      <c r="AI7" s="23">
        <v>28688</v>
      </c>
      <c r="AJ7" s="21">
        <v>2367</v>
      </c>
      <c r="AK7" s="23">
        <v>31055</v>
      </c>
      <c r="AL7" s="21">
        <v>0</v>
      </c>
      <c r="AM7" s="21">
        <v>0</v>
      </c>
    </row>
    <row r="8" spans="1:39" s="25" customFormat="1" x14ac:dyDescent="0.2">
      <c r="A8" s="26" t="s">
        <v>94</v>
      </c>
      <c r="B8" s="16">
        <v>80</v>
      </c>
      <c r="C8" s="16">
        <v>47</v>
      </c>
      <c r="D8" s="16">
        <v>1354</v>
      </c>
      <c r="E8" s="16">
        <v>0</v>
      </c>
      <c r="F8" s="16">
        <v>0</v>
      </c>
      <c r="G8" s="16">
        <v>0</v>
      </c>
      <c r="H8" s="39">
        <v>0</v>
      </c>
      <c r="I8" s="34">
        <v>1481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7.15</v>
      </c>
      <c r="R8" s="44">
        <v>7.15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663</v>
      </c>
      <c r="AE8" s="35">
        <v>663</v>
      </c>
      <c r="AF8" s="15">
        <v>2151.15</v>
      </c>
      <c r="AG8" s="16">
        <v>0</v>
      </c>
      <c r="AH8" s="16">
        <v>1501</v>
      </c>
      <c r="AI8" s="34">
        <v>3652.15</v>
      </c>
      <c r="AJ8" s="16">
        <v>0</v>
      </c>
      <c r="AK8" s="15">
        <v>3652.15</v>
      </c>
      <c r="AL8" s="16">
        <v>0</v>
      </c>
      <c r="AM8" s="16">
        <v>175.6</v>
      </c>
    </row>
    <row r="9" spans="1:39" x14ac:dyDescent="0.2">
      <c r="A9" s="26" t="s">
        <v>127</v>
      </c>
      <c r="B9" s="15">
        <v>5950</v>
      </c>
      <c r="C9" s="15">
        <v>1015</v>
      </c>
      <c r="D9" s="15">
        <v>3619</v>
      </c>
      <c r="E9" s="15">
        <v>2016</v>
      </c>
      <c r="F9" s="15">
        <v>811</v>
      </c>
      <c r="G9" s="15">
        <v>0</v>
      </c>
      <c r="H9" s="47">
        <v>0</v>
      </c>
      <c r="I9" s="34">
        <v>13411</v>
      </c>
      <c r="J9" s="43">
        <v>94</v>
      </c>
      <c r="K9" s="43">
        <v>0</v>
      </c>
      <c r="L9" s="43">
        <v>5</v>
      </c>
      <c r="M9" s="43">
        <v>9</v>
      </c>
      <c r="N9" s="43">
        <v>0</v>
      </c>
      <c r="O9" s="43">
        <v>0</v>
      </c>
      <c r="P9" s="43">
        <v>0</v>
      </c>
      <c r="Q9" s="43">
        <v>0</v>
      </c>
      <c r="R9" s="15">
        <v>14</v>
      </c>
      <c r="S9" s="43">
        <v>0</v>
      </c>
      <c r="T9" s="15">
        <v>1178</v>
      </c>
      <c r="U9" s="43">
        <v>0</v>
      </c>
      <c r="V9" s="43"/>
      <c r="W9" s="15">
        <v>350</v>
      </c>
      <c r="X9" s="43">
        <v>0</v>
      </c>
      <c r="Y9" s="15">
        <v>1528</v>
      </c>
      <c r="Z9" s="43">
        <v>0</v>
      </c>
      <c r="AA9" s="43">
        <v>0</v>
      </c>
      <c r="AB9" s="43">
        <v>0</v>
      </c>
      <c r="AC9" s="43">
        <v>0</v>
      </c>
      <c r="AD9" s="15">
        <v>980</v>
      </c>
      <c r="AE9" s="35">
        <v>980</v>
      </c>
      <c r="AF9" s="15">
        <v>16027</v>
      </c>
      <c r="AG9" s="43">
        <v>0</v>
      </c>
      <c r="AH9" s="15">
        <v>3528</v>
      </c>
      <c r="AI9" s="34">
        <v>19555</v>
      </c>
      <c r="AJ9" s="43">
        <v>3507.7</v>
      </c>
      <c r="AK9" s="15">
        <v>23062.7</v>
      </c>
      <c r="AL9" s="43">
        <v>0</v>
      </c>
      <c r="AM9" s="16">
        <v>71</v>
      </c>
    </row>
    <row r="10" spans="1:39" x14ac:dyDescent="0.2">
      <c r="A10" s="26" t="s">
        <v>160</v>
      </c>
      <c r="B10" s="16">
        <v>1720</v>
      </c>
      <c r="C10" s="16">
        <v>439</v>
      </c>
      <c r="D10" s="16">
        <v>2823</v>
      </c>
      <c r="E10" s="16">
        <v>925</v>
      </c>
      <c r="F10" s="16">
        <v>0</v>
      </c>
      <c r="G10" s="16">
        <v>0</v>
      </c>
      <c r="H10" s="39">
        <v>0</v>
      </c>
      <c r="I10" s="34">
        <v>5907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5">
        <v>0</v>
      </c>
      <c r="S10" s="16">
        <v>0</v>
      </c>
      <c r="T10" s="16">
        <v>2050</v>
      </c>
      <c r="U10" s="16">
        <v>0</v>
      </c>
      <c r="V10" s="16"/>
      <c r="W10" s="16">
        <v>950</v>
      </c>
      <c r="X10" s="16">
        <v>120</v>
      </c>
      <c r="Y10" s="16">
        <v>3120</v>
      </c>
      <c r="Z10" s="16">
        <v>0</v>
      </c>
      <c r="AA10" s="16">
        <v>0</v>
      </c>
      <c r="AB10" s="16">
        <v>300</v>
      </c>
      <c r="AC10" s="16">
        <v>0</v>
      </c>
      <c r="AD10" s="16">
        <v>655</v>
      </c>
      <c r="AE10" s="34">
        <v>955</v>
      </c>
      <c r="AF10" s="15">
        <v>9982</v>
      </c>
      <c r="AG10" s="16">
        <v>500</v>
      </c>
      <c r="AH10" s="16">
        <v>18213.5</v>
      </c>
      <c r="AI10" s="34">
        <v>28695.5</v>
      </c>
      <c r="AJ10" s="16">
        <v>740</v>
      </c>
      <c r="AK10" s="15">
        <v>29435.5</v>
      </c>
      <c r="AL10" s="16">
        <v>0</v>
      </c>
      <c r="AM10" s="40">
        <v>460</v>
      </c>
    </row>
    <row r="11" spans="1:39" x14ac:dyDescent="0.2">
      <c r="A11" s="26" t="s">
        <v>187</v>
      </c>
      <c r="B11" s="16">
        <v>19700.8</v>
      </c>
      <c r="C11" s="16">
        <v>1594</v>
      </c>
      <c r="D11" s="16">
        <v>5138</v>
      </c>
      <c r="E11" s="16">
        <v>0</v>
      </c>
      <c r="F11" s="16">
        <v>605</v>
      </c>
      <c r="G11" s="16">
        <v>0</v>
      </c>
      <c r="H11" s="14">
        <v>0</v>
      </c>
      <c r="I11" s="34">
        <v>27037.8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5">
        <v>0</v>
      </c>
      <c r="S11" s="16">
        <v>0</v>
      </c>
      <c r="T11" s="16">
        <v>1255</v>
      </c>
      <c r="U11" s="16">
        <v>0</v>
      </c>
      <c r="V11" s="16"/>
      <c r="W11" s="16">
        <v>0</v>
      </c>
      <c r="X11" s="16">
        <v>0</v>
      </c>
      <c r="Y11" s="16">
        <v>1255</v>
      </c>
      <c r="Z11" s="16">
        <v>0</v>
      </c>
      <c r="AA11" s="16">
        <v>0</v>
      </c>
      <c r="AB11" s="16">
        <v>0</v>
      </c>
      <c r="AC11" s="16">
        <v>0</v>
      </c>
      <c r="AD11" s="16">
        <v>4265</v>
      </c>
      <c r="AE11" s="35">
        <v>4265</v>
      </c>
      <c r="AF11" s="15">
        <v>32557.8</v>
      </c>
      <c r="AG11" s="16">
        <v>0</v>
      </c>
      <c r="AH11" s="16">
        <v>4437</v>
      </c>
      <c r="AI11" s="34">
        <v>36994.800000000003</v>
      </c>
      <c r="AJ11" s="16">
        <v>7340</v>
      </c>
      <c r="AK11" s="15">
        <v>44334.8</v>
      </c>
      <c r="AL11" s="16">
        <v>0</v>
      </c>
      <c r="AM11" s="18">
        <v>200</v>
      </c>
    </row>
    <row r="12" spans="1:39" x14ac:dyDescent="0.2">
      <c r="A12" s="26" t="s">
        <v>200</v>
      </c>
      <c r="B12" s="16">
        <v>1706</v>
      </c>
      <c r="C12" s="16">
        <v>15</v>
      </c>
      <c r="D12" s="16">
        <v>1018</v>
      </c>
      <c r="E12" s="16">
        <v>0</v>
      </c>
      <c r="F12" s="16">
        <v>0</v>
      </c>
      <c r="G12" s="16">
        <v>0</v>
      </c>
      <c r="H12" s="14">
        <v>0</v>
      </c>
      <c r="I12" s="34">
        <v>2739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44">
        <v>0</v>
      </c>
      <c r="S12" s="16">
        <v>0</v>
      </c>
      <c r="T12" s="16">
        <v>0</v>
      </c>
      <c r="U12" s="16">
        <v>0</v>
      </c>
      <c r="V12" s="16"/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30</v>
      </c>
      <c r="AD12" s="16">
        <v>730</v>
      </c>
      <c r="AE12" s="35">
        <v>760</v>
      </c>
      <c r="AF12" s="15">
        <v>3499</v>
      </c>
      <c r="AG12" s="16">
        <v>0</v>
      </c>
      <c r="AH12" s="16">
        <v>2488.5</v>
      </c>
      <c r="AI12" s="50">
        <v>5987.5</v>
      </c>
      <c r="AJ12" s="16">
        <v>530</v>
      </c>
      <c r="AK12" s="44">
        <v>6517.5</v>
      </c>
      <c r="AL12" s="44">
        <v>0.46</v>
      </c>
      <c r="AM12" s="18">
        <v>56</v>
      </c>
    </row>
    <row r="13" spans="1:39" s="19" customFormat="1" x14ac:dyDescent="0.2">
      <c r="A13" s="26" t="s">
        <v>291</v>
      </c>
      <c r="B13" s="16">
        <v>160</v>
      </c>
      <c r="C13" s="16">
        <v>367</v>
      </c>
      <c r="D13" s="16">
        <v>1227</v>
      </c>
      <c r="E13" s="16">
        <v>15</v>
      </c>
      <c r="F13" s="16">
        <v>0</v>
      </c>
      <c r="G13" s="16">
        <v>0</v>
      </c>
      <c r="H13" s="39">
        <v>0</v>
      </c>
      <c r="I13" s="34">
        <v>1769</v>
      </c>
      <c r="J13" s="16">
        <v>243</v>
      </c>
      <c r="K13" s="15">
        <v>178.5</v>
      </c>
      <c r="L13" s="16">
        <v>77</v>
      </c>
      <c r="M13" s="15">
        <v>121.5</v>
      </c>
      <c r="N13" s="16">
        <v>0</v>
      </c>
      <c r="O13" s="16">
        <v>0.5</v>
      </c>
      <c r="P13" s="16">
        <v>1</v>
      </c>
      <c r="Q13" s="16">
        <v>7.5</v>
      </c>
      <c r="R13" s="15">
        <v>386</v>
      </c>
      <c r="S13" s="15">
        <v>0</v>
      </c>
      <c r="T13" s="16">
        <v>0</v>
      </c>
      <c r="U13" s="16">
        <v>0</v>
      </c>
      <c r="V13" s="16"/>
      <c r="W13" s="16">
        <v>0</v>
      </c>
      <c r="X13" s="16">
        <v>0</v>
      </c>
      <c r="Y13" s="15">
        <v>0</v>
      </c>
      <c r="Z13" s="16">
        <v>0</v>
      </c>
      <c r="AA13" s="16">
        <v>0</v>
      </c>
      <c r="AB13" s="16">
        <v>266</v>
      </c>
      <c r="AC13" s="16">
        <v>50</v>
      </c>
      <c r="AD13" s="16">
        <v>2506</v>
      </c>
      <c r="AE13" s="51">
        <v>2822</v>
      </c>
      <c r="AF13" s="15">
        <v>5220</v>
      </c>
      <c r="AG13" s="16">
        <v>0</v>
      </c>
      <c r="AH13" s="44">
        <v>50924.619999999995</v>
      </c>
      <c r="AI13" s="50">
        <v>56144.619999999995</v>
      </c>
      <c r="AJ13" s="16">
        <v>0</v>
      </c>
      <c r="AK13" s="44">
        <v>56144.619999999995</v>
      </c>
      <c r="AL13" s="16">
        <v>0.73</v>
      </c>
      <c r="AM13" s="40">
        <v>0</v>
      </c>
    </row>
    <row r="14" spans="1:39" s="19" customFormat="1" x14ac:dyDescent="0.2">
      <c r="A14" s="26" t="s">
        <v>313</v>
      </c>
      <c r="B14" s="43">
        <v>20321</v>
      </c>
      <c r="C14" s="16">
        <v>980</v>
      </c>
      <c r="D14" s="16">
        <v>9538.4</v>
      </c>
      <c r="E14" s="16">
        <v>0</v>
      </c>
      <c r="F14" s="16">
        <v>0</v>
      </c>
      <c r="G14" s="16">
        <v>0</v>
      </c>
      <c r="H14" s="39">
        <v>0</v>
      </c>
      <c r="I14" s="34">
        <v>30839.4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5">
        <v>0</v>
      </c>
      <c r="S14" s="16">
        <v>0</v>
      </c>
      <c r="T14" s="16">
        <v>0</v>
      </c>
      <c r="U14" s="16">
        <v>0</v>
      </c>
      <c r="V14" s="16"/>
      <c r="W14" s="16">
        <v>300</v>
      </c>
      <c r="X14" s="16">
        <v>0</v>
      </c>
      <c r="Y14" s="16">
        <v>300</v>
      </c>
      <c r="Z14" s="16">
        <v>0</v>
      </c>
      <c r="AA14" s="16">
        <v>0</v>
      </c>
      <c r="AB14" s="16">
        <v>1527</v>
      </c>
      <c r="AC14" s="16">
        <v>0</v>
      </c>
      <c r="AD14" s="16">
        <v>8030</v>
      </c>
      <c r="AE14" s="34">
        <v>9557</v>
      </c>
      <c r="AF14" s="15">
        <v>40696.400000000001</v>
      </c>
      <c r="AG14" s="16">
        <v>0</v>
      </c>
      <c r="AH14" s="16">
        <v>12089</v>
      </c>
      <c r="AI14" s="34">
        <v>52785.4</v>
      </c>
      <c r="AJ14" s="16">
        <v>11144</v>
      </c>
      <c r="AK14" s="15">
        <v>63929.4</v>
      </c>
      <c r="AL14" s="16">
        <v>0</v>
      </c>
      <c r="AM14" s="40">
        <v>390</v>
      </c>
    </row>
    <row r="15" spans="1:39" x14ac:dyDescent="0.2">
      <c r="A15" s="26" t="s">
        <v>317</v>
      </c>
      <c r="B15" s="15">
        <v>54305.8</v>
      </c>
      <c r="C15" s="43">
        <v>4928</v>
      </c>
      <c r="D15" s="43">
        <v>28724.400000000001</v>
      </c>
      <c r="E15" s="43">
        <v>7217</v>
      </c>
      <c r="F15" s="16">
        <v>1516</v>
      </c>
      <c r="G15" s="16">
        <v>0</v>
      </c>
      <c r="H15" s="39">
        <v>0</v>
      </c>
      <c r="I15" s="15">
        <v>96691.200000000012</v>
      </c>
      <c r="J15" s="15">
        <v>340</v>
      </c>
      <c r="K15" s="15">
        <v>178.5</v>
      </c>
      <c r="L15" s="15">
        <v>82</v>
      </c>
      <c r="M15" s="15">
        <v>130.5</v>
      </c>
      <c r="N15" s="15">
        <v>0</v>
      </c>
      <c r="O15" s="44">
        <v>0.5</v>
      </c>
      <c r="P15" s="44">
        <v>1</v>
      </c>
      <c r="Q15" s="44">
        <v>14.65</v>
      </c>
      <c r="R15" s="44">
        <v>407.15</v>
      </c>
      <c r="S15" s="15">
        <v>0</v>
      </c>
      <c r="T15" s="16">
        <v>7287</v>
      </c>
      <c r="U15" s="16">
        <v>288</v>
      </c>
      <c r="V15" s="16">
        <v>300</v>
      </c>
      <c r="W15" s="16">
        <v>2020</v>
      </c>
      <c r="X15" s="16">
        <v>120</v>
      </c>
      <c r="Y15" s="16">
        <v>10015</v>
      </c>
      <c r="Z15" s="16">
        <v>0</v>
      </c>
      <c r="AA15" s="16">
        <v>0</v>
      </c>
      <c r="AB15" s="43">
        <v>2811</v>
      </c>
      <c r="AC15" s="16">
        <v>80</v>
      </c>
      <c r="AD15" s="16">
        <v>19309</v>
      </c>
      <c r="AE15" s="17">
        <v>22200</v>
      </c>
      <c r="AF15" s="15">
        <v>129653.35</v>
      </c>
      <c r="AG15" s="16">
        <v>1500</v>
      </c>
      <c r="AH15" s="44">
        <v>101349.62</v>
      </c>
      <c r="AI15" s="44">
        <v>232502.97</v>
      </c>
      <c r="AJ15" s="16">
        <v>25628.7</v>
      </c>
      <c r="AK15" s="44">
        <v>258131.67</v>
      </c>
      <c r="AL15" s="16">
        <v>1.19</v>
      </c>
      <c r="AM15" s="18">
        <v>1352.6</v>
      </c>
    </row>
    <row r="17" spans="1:39" ht="16.5" customHeight="1" x14ac:dyDescent="0.3">
      <c r="A17" s="133" t="s">
        <v>337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</row>
    <row r="18" spans="1:39" x14ac:dyDescent="0.2">
      <c r="A18" s="9"/>
      <c r="B18" s="128" t="s">
        <v>1</v>
      </c>
      <c r="C18" s="129"/>
      <c r="D18" s="129"/>
      <c r="E18" s="129"/>
      <c r="F18" s="129"/>
      <c r="G18" s="129"/>
      <c r="H18" s="129"/>
      <c r="I18" s="130"/>
      <c r="J18" s="106" t="s">
        <v>2</v>
      </c>
      <c r="K18" s="128" t="s">
        <v>3</v>
      </c>
      <c r="L18" s="129"/>
      <c r="M18" s="129"/>
      <c r="N18" s="129"/>
      <c r="O18" s="129"/>
      <c r="P18" s="129"/>
      <c r="Q18" s="129"/>
      <c r="R18" s="126" t="s">
        <v>4</v>
      </c>
      <c r="S18" s="106" t="s">
        <v>5</v>
      </c>
      <c r="T18" s="128" t="s">
        <v>6</v>
      </c>
      <c r="U18" s="129"/>
      <c r="V18" s="129"/>
      <c r="W18" s="129"/>
      <c r="X18" s="129"/>
      <c r="Y18" s="130"/>
      <c r="Z18" s="128" t="s">
        <v>7</v>
      </c>
      <c r="AA18" s="129"/>
      <c r="AB18" s="129"/>
      <c r="AC18" s="129"/>
      <c r="AD18" s="129"/>
      <c r="AE18" s="130"/>
      <c r="AF18" s="120" t="s">
        <v>8</v>
      </c>
      <c r="AG18" s="114" t="s">
        <v>9</v>
      </c>
      <c r="AH18" s="117" t="s">
        <v>10</v>
      </c>
      <c r="AI18" s="120" t="s">
        <v>11</v>
      </c>
      <c r="AJ18" s="123" t="s">
        <v>12</v>
      </c>
      <c r="AK18" s="120" t="s">
        <v>13</v>
      </c>
      <c r="AL18" s="102" t="s">
        <v>14</v>
      </c>
      <c r="AM18" s="105" t="s">
        <v>15</v>
      </c>
    </row>
    <row r="19" spans="1:39" x14ac:dyDescent="0.2">
      <c r="A19" s="10" t="s">
        <v>16</v>
      </c>
      <c r="B19" s="106" t="s">
        <v>17</v>
      </c>
      <c r="C19" s="106" t="s">
        <v>18</v>
      </c>
      <c r="D19" s="108" t="s">
        <v>19</v>
      </c>
      <c r="E19" s="106" t="s">
        <v>20</v>
      </c>
      <c r="F19" s="106" t="s">
        <v>21</v>
      </c>
      <c r="G19" s="106" t="s">
        <v>22</v>
      </c>
      <c r="H19" s="110" t="s">
        <v>23</v>
      </c>
      <c r="I19" s="112" t="s">
        <v>24</v>
      </c>
      <c r="J19" s="127"/>
      <c r="K19" s="106" t="s">
        <v>25</v>
      </c>
      <c r="L19" s="106" t="s">
        <v>26</v>
      </c>
      <c r="M19" s="106" t="s">
        <v>27</v>
      </c>
      <c r="N19" s="106" t="s">
        <v>28</v>
      </c>
      <c r="O19" s="106" t="s">
        <v>29</v>
      </c>
      <c r="P19" s="106" t="s">
        <v>30</v>
      </c>
      <c r="Q19" s="134" t="s">
        <v>31</v>
      </c>
      <c r="R19" s="126"/>
      <c r="S19" s="127"/>
      <c r="T19" s="106" t="s">
        <v>32</v>
      </c>
      <c r="U19" s="106" t="s">
        <v>33</v>
      </c>
      <c r="V19" s="106" t="s">
        <v>34</v>
      </c>
      <c r="W19" s="106" t="s">
        <v>35</v>
      </c>
      <c r="X19" s="106" t="s">
        <v>36</v>
      </c>
      <c r="Y19" s="131" t="s">
        <v>37</v>
      </c>
      <c r="Z19" s="106" t="s">
        <v>38</v>
      </c>
      <c r="AA19" s="106" t="s">
        <v>39</v>
      </c>
      <c r="AB19" s="110" t="s">
        <v>40</v>
      </c>
      <c r="AC19" s="106" t="s">
        <v>41</v>
      </c>
      <c r="AD19" s="110" t="s">
        <v>42</v>
      </c>
      <c r="AE19" s="110" t="s">
        <v>43</v>
      </c>
      <c r="AF19" s="121"/>
      <c r="AG19" s="115"/>
      <c r="AH19" s="118"/>
      <c r="AI19" s="121"/>
      <c r="AJ19" s="124"/>
      <c r="AK19" s="121"/>
      <c r="AL19" s="103"/>
      <c r="AM19" s="105"/>
    </row>
    <row r="20" spans="1:39" x14ac:dyDescent="0.2">
      <c r="A20" s="11"/>
      <c r="B20" s="107"/>
      <c r="C20" s="107"/>
      <c r="D20" s="109"/>
      <c r="E20" s="107"/>
      <c r="F20" s="107"/>
      <c r="G20" s="107"/>
      <c r="H20" s="111"/>
      <c r="I20" s="113"/>
      <c r="J20" s="107"/>
      <c r="K20" s="107"/>
      <c r="L20" s="107"/>
      <c r="M20" s="107"/>
      <c r="N20" s="107"/>
      <c r="O20" s="107"/>
      <c r="P20" s="107"/>
      <c r="Q20" s="135"/>
      <c r="R20" s="126"/>
      <c r="S20" s="107"/>
      <c r="T20" s="107"/>
      <c r="U20" s="107"/>
      <c r="V20" s="107"/>
      <c r="W20" s="107"/>
      <c r="X20" s="107"/>
      <c r="Y20" s="132"/>
      <c r="Z20" s="107"/>
      <c r="AA20" s="107"/>
      <c r="AB20" s="111"/>
      <c r="AC20" s="107"/>
      <c r="AD20" s="111"/>
      <c r="AE20" s="111"/>
      <c r="AF20" s="122"/>
      <c r="AG20" s="116"/>
      <c r="AH20" s="119"/>
      <c r="AI20" s="122"/>
      <c r="AJ20" s="125"/>
      <c r="AK20" s="122"/>
      <c r="AL20" s="104"/>
      <c r="AM20" s="105"/>
    </row>
    <row r="21" spans="1:39" x14ac:dyDescent="0.2">
      <c r="A21" s="40" t="s">
        <v>64</v>
      </c>
      <c r="B21" s="16">
        <v>6577</v>
      </c>
      <c r="C21" s="16">
        <v>392</v>
      </c>
      <c r="D21" s="16">
        <v>3969</v>
      </c>
      <c r="E21" s="16">
        <v>4554</v>
      </c>
      <c r="F21" s="16">
        <v>0</v>
      </c>
      <c r="G21" s="16">
        <v>0</v>
      </c>
      <c r="H21" s="16">
        <v>0</v>
      </c>
      <c r="I21" s="15">
        <f>B21+C21+D21+E21+F21+G21+H21</f>
        <v>15492</v>
      </c>
      <c r="J21" s="16">
        <v>11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f>K21+L21+M21+N21+O21+P21+Q21</f>
        <v>0</v>
      </c>
      <c r="S21" s="16">
        <v>0</v>
      </c>
      <c r="T21" s="16">
        <v>3550</v>
      </c>
      <c r="U21" s="16">
        <v>288</v>
      </c>
      <c r="V21" s="16">
        <v>0</v>
      </c>
      <c r="W21" s="16">
        <v>0</v>
      </c>
      <c r="X21" s="16">
        <v>0</v>
      </c>
      <c r="Y21" s="16">
        <f>T21+U21+V21+W21+X21</f>
        <v>3838</v>
      </c>
      <c r="Z21" s="16">
        <v>0</v>
      </c>
      <c r="AA21" s="16">
        <v>0</v>
      </c>
      <c r="AB21" s="16">
        <v>777</v>
      </c>
      <c r="AC21" s="16">
        <v>0</v>
      </c>
      <c r="AD21" s="16">
        <v>1741</v>
      </c>
      <c r="AE21" s="15">
        <f>Z21+AA21+AB21+AC21+AD21</f>
        <v>2518</v>
      </c>
      <c r="AF21" s="15">
        <f>I21++J21+R21+Y21+AE21</f>
        <v>21859</v>
      </c>
      <c r="AG21" s="16">
        <v>0</v>
      </c>
      <c r="AH21" s="16">
        <v>6982</v>
      </c>
      <c r="AI21" s="15">
        <f>AF21+AG21+AH21</f>
        <v>28841</v>
      </c>
      <c r="AJ21" s="16">
        <v>4014</v>
      </c>
      <c r="AK21" s="15">
        <f>AI21+AJ21</f>
        <v>32855</v>
      </c>
      <c r="AL21" s="16">
        <v>0</v>
      </c>
      <c r="AM21" s="16">
        <v>0</v>
      </c>
    </row>
    <row r="22" spans="1:39" x14ac:dyDescent="0.2">
      <c r="A22" s="40" t="s">
        <v>94</v>
      </c>
      <c r="B22" s="16">
        <v>105</v>
      </c>
      <c r="C22" s="16">
        <v>40</v>
      </c>
      <c r="D22" s="16">
        <v>760</v>
      </c>
      <c r="E22" s="16">
        <v>0</v>
      </c>
      <c r="F22" s="16">
        <v>0</v>
      </c>
      <c r="G22" s="16">
        <v>0</v>
      </c>
      <c r="H22" s="39">
        <v>0</v>
      </c>
      <c r="I22" s="15">
        <f t="shared" ref="I22:I29" si="0">B22+C22+D22+E22+F22+G22+H22</f>
        <v>905</v>
      </c>
      <c r="J22" s="16">
        <v>0</v>
      </c>
      <c r="K22" s="16">
        <v>3</v>
      </c>
      <c r="L22" s="16">
        <v>1</v>
      </c>
      <c r="M22" s="16">
        <v>1</v>
      </c>
      <c r="N22" s="16">
        <v>0</v>
      </c>
      <c r="O22" s="16">
        <v>0</v>
      </c>
      <c r="P22" s="16">
        <v>0</v>
      </c>
      <c r="Q22" s="16">
        <v>2</v>
      </c>
      <c r="R22" s="16">
        <f t="shared" ref="R22:R29" si="1">K22+L22+M22+N22+O22+P22+Q22</f>
        <v>7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f t="shared" ref="Y22:Y29" si="2">T22+U22+V22+W22+X22</f>
        <v>0</v>
      </c>
      <c r="Z22" s="16">
        <v>0</v>
      </c>
      <c r="AA22" s="16">
        <v>0</v>
      </c>
      <c r="AB22" s="16">
        <v>0</v>
      </c>
      <c r="AC22" s="16">
        <v>20</v>
      </c>
      <c r="AD22" s="16">
        <v>1515</v>
      </c>
      <c r="AE22" s="15">
        <f t="shared" ref="AE22:AE29" si="3">Z22+AA22+AB22+AC22+AD22</f>
        <v>1535</v>
      </c>
      <c r="AF22" s="15">
        <f t="shared" ref="AF22:AF29" si="4">I22++J22+R22+Y22+AE22</f>
        <v>2447</v>
      </c>
      <c r="AG22" s="16">
        <v>0</v>
      </c>
      <c r="AH22" s="16">
        <v>1603.6</v>
      </c>
      <c r="AI22" s="15">
        <f t="shared" ref="AI22:AI29" si="5">AF22+AG22+AH22</f>
        <v>4050.6</v>
      </c>
      <c r="AJ22" s="16">
        <v>0</v>
      </c>
      <c r="AK22" s="15">
        <f t="shared" ref="AK22:AK29" si="6">AI22+AJ22</f>
        <v>4050.6</v>
      </c>
      <c r="AL22" s="16">
        <v>0</v>
      </c>
      <c r="AM22" s="16">
        <v>517</v>
      </c>
    </row>
    <row r="23" spans="1:39" x14ac:dyDescent="0.2">
      <c r="A23" s="40" t="s">
        <v>127</v>
      </c>
      <c r="B23" s="15">
        <v>6463</v>
      </c>
      <c r="C23" s="15">
        <v>920</v>
      </c>
      <c r="D23" s="15">
        <v>3601</v>
      </c>
      <c r="E23" s="15">
        <v>1896</v>
      </c>
      <c r="F23" s="15">
        <v>747</v>
      </c>
      <c r="G23" s="15">
        <v>0</v>
      </c>
      <c r="H23" s="47">
        <v>0</v>
      </c>
      <c r="I23" s="15">
        <f t="shared" si="0"/>
        <v>13627</v>
      </c>
      <c r="J23" s="43">
        <v>82</v>
      </c>
      <c r="K23" s="43">
        <v>0</v>
      </c>
      <c r="L23" s="43">
        <v>3</v>
      </c>
      <c r="M23" s="43">
        <v>13</v>
      </c>
      <c r="N23" s="43">
        <v>0</v>
      </c>
      <c r="O23" s="43">
        <v>0</v>
      </c>
      <c r="P23" s="43">
        <v>0</v>
      </c>
      <c r="Q23" s="43">
        <v>0</v>
      </c>
      <c r="R23" s="16">
        <f t="shared" si="1"/>
        <v>16</v>
      </c>
      <c r="S23" s="16">
        <v>0</v>
      </c>
      <c r="T23" s="16">
        <v>1260</v>
      </c>
      <c r="U23" s="16">
        <v>0</v>
      </c>
      <c r="V23" s="16">
        <v>0</v>
      </c>
      <c r="W23" s="16">
        <v>350</v>
      </c>
      <c r="X23" s="16">
        <v>50</v>
      </c>
      <c r="Y23" s="16">
        <f t="shared" si="2"/>
        <v>1660</v>
      </c>
      <c r="Z23" s="16">
        <v>0</v>
      </c>
      <c r="AA23" s="16">
        <v>0</v>
      </c>
      <c r="AB23" s="16">
        <v>0</v>
      </c>
      <c r="AC23" s="16">
        <v>25</v>
      </c>
      <c r="AD23" s="16">
        <v>1045</v>
      </c>
      <c r="AE23" s="15">
        <f t="shared" si="3"/>
        <v>1070</v>
      </c>
      <c r="AF23" s="15">
        <f t="shared" si="4"/>
        <v>16455</v>
      </c>
      <c r="AG23" s="16">
        <v>0</v>
      </c>
      <c r="AH23" s="16">
        <v>3548</v>
      </c>
      <c r="AI23" s="15">
        <f t="shared" si="5"/>
        <v>20003</v>
      </c>
      <c r="AJ23" s="16">
        <v>3215</v>
      </c>
      <c r="AK23" s="15">
        <f t="shared" si="6"/>
        <v>23218</v>
      </c>
      <c r="AL23" s="43">
        <v>0</v>
      </c>
      <c r="AM23" s="16">
        <v>0</v>
      </c>
    </row>
    <row r="24" spans="1:39" x14ac:dyDescent="0.2">
      <c r="A24" s="40" t="s">
        <v>160</v>
      </c>
      <c r="B24" s="16">
        <v>2260</v>
      </c>
      <c r="C24" s="16">
        <v>394</v>
      </c>
      <c r="D24" s="16">
        <v>2858</v>
      </c>
      <c r="E24" s="16">
        <v>1425</v>
      </c>
      <c r="F24" s="16">
        <v>0</v>
      </c>
      <c r="G24" s="16">
        <v>0</v>
      </c>
      <c r="H24" s="39">
        <v>0</v>
      </c>
      <c r="I24" s="15">
        <f t="shared" si="0"/>
        <v>6937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1"/>
        <v>0</v>
      </c>
      <c r="S24" s="16">
        <v>0</v>
      </c>
      <c r="T24" s="16">
        <v>2050</v>
      </c>
      <c r="U24" s="16">
        <v>0</v>
      </c>
      <c r="V24" s="16">
        <v>0</v>
      </c>
      <c r="W24" s="16">
        <v>800</v>
      </c>
      <c r="X24" s="16">
        <v>270</v>
      </c>
      <c r="Y24" s="16">
        <f t="shared" si="2"/>
        <v>3120</v>
      </c>
      <c r="Z24" s="16">
        <v>0</v>
      </c>
      <c r="AA24" s="16">
        <v>0</v>
      </c>
      <c r="AB24" s="16">
        <v>300</v>
      </c>
      <c r="AC24" s="16">
        <v>229</v>
      </c>
      <c r="AD24" s="16">
        <v>1195</v>
      </c>
      <c r="AE24" s="15">
        <f t="shared" si="3"/>
        <v>1724</v>
      </c>
      <c r="AF24" s="15">
        <f t="shared" si="4"/>
        <v>11781</v>
      </c>
      <c r="AG24" s="16">
        <v>500</v>
      </c>
      <c r="AH24" s="16">
        <v>17744.5</v>
      </c>
      <c r="AI24" s="15">
        <f t="shared" si="5"/>
        <v>30025.5</v>
      </c>
      <c r="AJ24" s="16">
        <v>1573</v>
      </c>
      <c r="AK24" s="15">
        <f t="shared" si="6"/>
        <v>31598.5</v>
      </c>
      <c r="AL24" s="16">
        <v>0</v>
      </c>
      <c r="AM24" s="40">
        <v>200</v>
      </c>
    </row>
    <row r="25" spans="1:39" x14ac:dyDescent="0.2">
      <c r="A25" s="40" t="s">
        <v>187</v>
      </c>
      <c r="B25" s="16">
        <v>20707</v>
      </c>
      <c r="C25" s="16">
        <v>344</v>
      </c>
      <c r="D25" s="16">
        <v>2415</v>
      </c>
      <c r="E25" s="16">
        <v>0</v>
      </c>
      <c r="F25" s="16">
        <v>0</v>
      </c>
      <c r="G25" s="16">
        <v>0</v>
      </c>
      <c r="H25" s="14">
        <v>0</v>
      </c>
      <c r="I25" s="15">
        <f t="shared" si="0"/>
        <v>23466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f t="shared" si="1"/>
        <v>0</v>
      </c>
      <c r="S25" s="16">
        <v>0</v>
      </c>
      <c r="T25" s="16">
        <v>5987</v>
      </c>
      <c r="U25" s="16">
        <v>0</v>
      </c>
      <c r="V25" s="16">
        <v>0</v>
      </c>
      <c r="W25" s="16">
        <v>0</v>
      </c>
      <c r="X25" s="16">
        <v>0</v>
      </c>
      <c r="Y25" s="16">
        <f t="shared" si="2"/>
        <v>5987</v>
      </c>
      <c r="Z25" s="16">
        <v>0</v>
      </c>
      <c r="AA25" s="16">
        <v>0</v>
      </c>
      <c r="AB25" s="16">
        <v>0</v>
      </c>
      <c r="AC25" s="16">
        <v>0</v>
      </c>
      <c r="AD25" s="16">
        <v>1680</v>
      </c>
      <c r="AE25" s="15">
        <f t="shared" si="3"/>
        <v>1680</v>
      </c>
      <c r="AF25" s="15">
        <f t="shared" si="4"/>
        <v>31133</v>
      </c>
      <c r="AG25" s="16">
        <v>0</v>
      </c>
      <c r="AH25" s="16">
        <v>5263</v>
      </c>
      <c r="AI25" s="15">
        <f t="shared" si="5"/>
        <v>36396</v>
      </c>
      <c r="AJ25" s="16">
        <v>6340</v>
      </c>
      <c r="AK25" s="15">
        <f t="shared" si="6"/>
        <v>42736</v>
      </c>
      <c r="AL25" s="16">
        <v>0</v>
      </c>
      <c r="AM25" s="18">
        <v>0</v>
      </c>
    </row>
    <row r="26" spans="1:39" x14ac:dyDescent="0.2">
      <c r="A26" s="40" t="s">
        <v>200</v>
      </c>
      <c r="B26" s="16">
        <v>1630</v>
      </c>
      <c r="C26" s="16">
        <v>515</v>
      </c>
      <c r="D26" s="16">
        <v>800</v>
      </c>
      <c r="E26" s="16">
        <v>0</v>
      </c>
      <c r="F26" s="16">
        <v>200</v>
      </c>
      <c r="G26" s="16">
        <v>0</v>
      </c>
      <c r="H26" s="14">
        <v>0</v>
      </c>
      <c r="I26" s="15">
        <f t="shared" si="0"/>
        <v>3145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/>
      <c r="R26" s="16">
        <f t="shared" si="1"/>
        <v>0</v>
      </c>
      <c r="S26" s="16">
        <v>0</v>
      </c>
      <c r="T26" s="16">
        <v>200</v>
      </c>
      <c r="U26" s="16">
        <v>0</v>
      </c>
      <c r="V26" s="16">
        <v>0</v>
      </c>
      <c r="W26" s="16">
        <v>0</v>
      </c>
      <c r="X26" s="16">
        <v>0</v>
      </c>
      <c r="Y26" s="16">
        <f t="shared" si="2"/>
        <v>200</v>
      </c>
      <c r="Z26" s="16">
        <v>0</v>
      </c>
      <c r="AA26" s="16">
        <v>0</v>
      </c>
      <c r="AB26" s="16">
        <v>100</v>
      </c>
      <c r="AC26" s="16">
        <v>0</v>
      </c>
      <c r="AD26" s="16">
        <v>1060</v>
      </c>
      <c r="AE26" s="15">
        <f t="shared" si="3"/>
        <v>1160</v>
      </c>
      <c r="AF26" s="15">
        <f t="shared" si="4"/>
        <v>4505</v>
      </c>
      <c r="AG26" s="16">
        <v>0</v>
      </c>
      <c r="AH26" s="16">
        <v>2671</v>
      </c>
      <c r="AI26" s="15">
        <f t="shared" si="5"/>
        <v>7176</v>
      </c>
      <c r="AJ26" s="16">
        <v>500</v>
      </c>
      <c r="AK26" s="15">
        <f t="shared" si="6"/>
        <v>7676</v>
      </c>
      <c r="AL26" s="44">
        <v>0</v>
      </c>
      <c r="AM26" s="18">
        <v>400</v>
      </c>
    </row>
    <row r="27" spans="1:39" x14ac:dyDescent="0.2">
      <c r="A27" s="40" t="s">
        <v>291</v>
      </c>
      <c r="B27" s="16">
        <v>35</v>
      </c>
      <c r="C27" s="16">
        <v>580</v>
      </c>
      <c r="D27" s="16">
        <v>1620</v>
      </c>
      <c r="E27" s="16">
        <v>0</v>
      </c>
      <c r="F27" s="16">
        <v>0</v>
      </c>
      <c r="G27" s="16">
        <v>0</v>
      </c>
      <c r="H27" s="39">
        <v>0</v>
      </c>
      <c r="I27" s="15">
        <f t="shared" si="0"/>
        <v>2235</v>
      </c>
      <c r="J27" s="16">
        <v>224</v>
      </c>
      <c r="K27" s="16">
        <v>171</v>
      </c>
      <c r="L27" s="16">
        <v>73</v>
      </c>
      <c r="M27" s="15">
        <v>120</v>
      </c>
      <c r="N27" s="16">
        <v>1</v>
      </c>
      <c r="O27" s="16">
        <v>0.5</v>
      </c>
      <c r="P27" s="16">
        <v>1</v>
      </c>
      <c r="Q27" s="16">
        <v>3.1</v>
      </c>
      <c r="R27" s="16">
        <f t="shared" si="1"/>
        <v>369.6</v>
      </c>
      <c r="S27" s="16">
        <v>0.5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f t="shared" si="2"/>
        <v>0</v>
      </c>
      <c r="Z27" s="16">
        <v>0</v>
      </c>
      <c r="AA27" s="16">
        <v>100</v>
      </c>
      <c r="AB27" s="16">
        <v>300</v>
      </c>
      <c r="AC27" s="16">
        <v>150</v>
      </c>
      <c r="AD27" s="16">
        <v>2431</v>
      </c>
      <c r="AE27" s="15">
        <f t="shared" si="3"/>
        <v>2981</v>
      </c>
      <c r="AF27" s="15">
        <f t="shared" si="4"/>
        <v>5809.6</v>
      </c>
      <c r="AG27" s="16">
        <v>0</v>
      </c>
      <c r="AH27" s="16">
        <v>49193.89</v>
      </c>
      <c r="AI27" s="15">
        <f t="shared" si="5"/>
        <v>55003.49</v>
      </c>
      <c r="AJ27" s="16">
        <v>60</v>
      </c>
      <c r="AK27" s="15">
        <f t="shared" si="6"/>
        <v>55063.49</v>
      </c>
      <c r="AL27" s="16">
        <v>0.73</v>
      </c>
      <c r="AM27" s="40">
        <v>0</v>
      </c>
    </row>
    <row r="28" spans="1:39" x14ac:dyDescent="0.2">
      <c r="A28" s="40" t="s">
        <v>313</v>
      </c>
      <c r="B28" s="43">
        <v>15233</v>
      </c>
      <c r="C28" s="16">
        <v>968</v>
      </c>
      <c r="D28" s="16">
        <v>11330</v>
      </c>
      <c r="E28" s="16">
        <v>0</v>
      </c>
      <c r="F28" s="16">
        <v>0</v>
      </c>
      <c r="G28" s="16">
        <v>0</v>
      </c>
      <c r="H28" s="39">
        <v>0</v>
      </c>
      <c r="I28" s="15">
        <f t="shared" si="0"/>
        <v>27531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f t="shared" si="1"/>
        <v>0</v>
      </c>
      <c r="S28" s="16">
        <v>0</v>
      </c>
      <c r="T28" s="16">
        <v>1147</v>
      </c>
      <c r="U28" s="16">
        <v>0</v>
      </c>
      <c r="V28" s="16">
        <v>0</v>
      </c>
      <c r="W28" s="16">
        <v>500</v>
      </c>
      <c r="X28" s="16">
        <v>0</v>
      </c>
      <c r="Y28" s="16">
        <f t="shared" si="2"/>
        <v>1647</v>
      </c>
      <c r="Z28" s="16">
        <v>0</v>
      </c>
      <c r="AA28" s="16">
        <v>0</v>
      </c>
      <c r="AB28" s="16">
        <v>1379</v>
      </c>
      <c r="AC28" s="16">
        <v>0</v>
      </c>
      <c r="AD28" s="16">
        <v>10176</v>
      </c>
      <c r="AE28" s="15">
        <f t="shared" si="3"/>
        <v>11555</v>
      </c>
      <c r="AF28" s="15">
        <f t="shared" si="4"/>
        <v>40733</v>
      </c>
      <c r="AG28" s="16">
        <v>0</v>
      </c>
      <c r="AH28" s="16">
        <v>9170</v>
      </c>
      <c r="AI28" s="15">
        <f t="shared" si="5"/>
        <v>49903</v>
      </c>
      <c r="AJ28" s="16">
        <v>14963</v>
      </c>
      <c r="AK28" s="15">
        <f t="shared" si="6"/>
        <v>64866</v>
      </c>
      <c r="AL28" s="16">
        <v>0</v>
      </c>
      <c r="AM28" s="40">
        <v>0</v>
      </c>
    </row>
    <row r="29" spans="1:39" x14ac:dyDescent="0.2">
      <c r="A29" s="40" t="s">
        <v>317</v>
      </c>
      <c r="B29" s="15">
        <f>B21+B22+B23+B24+B25+B26+B27+B28</f>
        <v>53010</v>
      </c>
      <c r="C29" s="15">
        <f t="shared" ref="C29:H29" si="7">C21+C22+C23+C24+C25+C26+C27+C28</f>
        <v>4153</v>
      </c>
      <c r="D29" s="15">
        <f t="shared" si="7"/>
        <v>27353</v>
      </c>
      <c r="E29" s="15">
        <f t="shared" si="7"/>
        <v>7875</v>
      </c>
      <c r="F29" s="15">
        <f t="shared" si="7"/>
        <v>947</v>
      </c>
      <c r="G29" s="15">
        <f t="shared" si="7"/>
        <v>0</v>
      </c>
      <c r="H29" s="15">
        <f t="shared" si="7"/>
        <v>0</v>
      </c>
      <c r="I29" s="15">
        <f t="shared" si="0"/>
        <v>93338</v>
      </c>
      <c r="J29" s="15">
        <f t="shared" ref="J29:Q29" si="8">J21+J22+J23+J24+J25+J26+J27+J28</f>
        <v>317</v>
      </c>
      <c r="K29" s="15">
        <f t="shared" si="8"/>
        <v>174</v>
      </c>
      <c r="L29" s="15">
        <f t="shared" si="8"/>
        <v>77</v>
      </c>
      <c r="M29" s="15">
        <f t="shared" si="8"/>
        <v>134</v>
      </c>
      <c r="N29" s="15">
        <f t="shared" si="8"/>
        <v>1</v>
      </c>
      <c r="O29" s="44">
        <f t="shared" si="8"/>
        <v>0.5</v>
      </c>
      <c r="P29" s="44">
        <f t="shared" si="8"/>
        <v>1</v>
      </c>
      <c r="Q29" s="44">
        <f t="shared" si="8"/>
        <v>5.0999999999999996</v>
      </c>
      <c r="R29" s="16">
        <f t="shared" si="1"/>
        <v>392.6</v>
      </c>
      <c r="S29" s="15">
        <f t="shared" ref="S29:X29" si="9">S21+S22+S23+S24+S25+S26+S27+S28</f>
        <v>0.5</v>
      </c>
      <c r="T29" s="16">
        <f t="shared" si="9"/>
        <v>14194</v>
      </c>
      <c r="U29" s="16">
        <f t="shared" si="9"/>
        <v>288</v>
      </c>
      <c r="V29" s="16">
        <f t="shared" si="9"/>
        <v>0</v>
      </c>
      <c r="W29" s="16">
        <f t="shared" si="9"/>
        <v>1650</v>
      </c>
      <c r="X29" s="16">
        <f t="shared" si="9"/>
        <v>320</v>
      </c>
      <c r="Y29" s="16">
        <f t="shared" si="2"/>
        <v>16452</v>
      </c>
      <c r="Z29" s="16">
        <f t="shared" ref="Z29:AD29" si="10">Z21+Z22+Z23+Z24+Z25+Z26+Z27+Z28</f>
        <v>0</v>
      </c>
      <c r="AA29" s="16">
        <f t="shared" si="10"/>
        <v>100</v>
      </c>
      <c r="AB29" s="43">
        <f t="shared" si="10"/>
        <v>2856</v>
      </c>
      <c r="AC29" s="16">
        <f t="shared" si="10"/>
        <v>424</v>
      </c>
      <c r="AD29" s="16">
        <f t="shared" si="10"/>
        <v>20843</v>
      </c>
      <c r="AE29" s="15">
        <f t="shared" si="3"/>
        <v>24223</v>
      </c>
      <c r="AF29" s="15">
        <f t="shared" si="4"/>
        <v>134722.6</v>
      </c>
      <c r="AG29" s="16">
        <f t="shared" ref="AG29:AH29" si="11">AG21+AG22+AG23+AG24+AG25+AG26+AG27+AG28</f>
        <v>500</v>
      </c>
      <c r="AH29" s="44">
        <f t="shared" si="11"/>
        <v>96175.989999999991</v>
      </c>
      <c r="AI29" s="15">
        <f t="shared" si="5"/>
        <v>231398.59</v>
      </c>
      <c r="AJ29" s="16">
        <f t="shared" ref="AJ29" si="12">AJ21+AJ22+AJ23+AJ24+AJ25+AJ26+AJ27+AJ28</f>
        <v>30665</v>
      </c>
      <c r="AK29" s="15">
        <f t="shared" si="6"/>
        <v>262063.59</v>
      </c>
      <c r="AL29" s="16">
        <f t="shared" ref="AL29:AM29" si="13">AL21+AL22+AL23+AL24+AL25+AL26+AL27+AL28</f>
        <v>0.73</v>
      </c>
      <c r="AM29" s="18">
        <f t="shared" si="13"/>
        <v>1117</v>
      </c>
    </row>
    <row r="32" spans="1:39" x14ac:dyDescent="0.2">
      <c r="A32" s="9"/>
      <c r="B32" s="128" t="s">
        <v>1</v>
      </c>
      <c r="C32" s="129"/>
      <c r="D32" s="129"/>
      <c r="E32" s="129"/>
      <c r="F32" s="129"/>
      <c r="G32" s="129"/>
      <c r="H32" s="129"/>
      <c r="I32" s="130"/>
      <c r="J32" s="106" t="s">
        <v>2</v>
      </c>
      <c r="K32" s="128" t="s">
        <v>3</v>
      </c>
      <c r="L32" s="129"/>
      <c r="M32" s="129"/>
      <c r="N32" s="129"/>
      <c r="O32" s="129"/>
      <c r="P32" s="129"/>
      <c r="Q32" s="129"/>
      <c r="R32" s="126" t="s">
        <v>4</v>
      </c>
      <c r="S32" s="106" t="s">
        <v>5</v>
      </c>
      <c r="T32" s="128" t="s">
        <v>6</v>
      </c>
      <c r="U32" s="129"/>
      <c r="V32" s="129"/>
      <c r="W32" s="129"/>
      <c r="X32" s="129"/>
      <c r="Y32" s="130"/>
      <c r="Z32" s="128" t="s">
        <v>7</v>
      </c>
      <c r="AA32" s="129"/>
      <c r="AB32" s="129"/>
      <c r="AC32" s="129"/>
      <c r="AD32" s="129"/>
      <c r="AE32" s="130"/>
      <c r="AF32" s="120" t="s">
        <v>8</v>
      </c>
      <c r="AG32" s="114" t="s">
        <v>9</v>
      </c>
      <c r="AH32" s="117" t="s">
        <v>10</v>
      </c>
      <c r="AI32" s="120" t="s">
        <v>11</v>
      </c>
      <c r="AJ32" s="123" t="s">
        <v>12</v>
      </c>
      <c r="AK32" s="120" t="s">
        <v>13</v>
      </c>
      <c r="AL32" s="102" t="s">
        <v>14</v>
      </c>
      <c r="AM32" s="105" t="s">
        <v>15</v>
      </c>
    </row>
    <row r="33" spans="1:39" x14ac:dyDescent="0.2">
      <c r="A33" s="10" t="s">
        <v>16</v>
      </c>
      <c r="B33" s="106" t="s">
        <v>17</v>
      </c>
      <c r="C33" s="106" t="s">
        <v>18</v>
      </c>
      <c r="D33" s="108" t="s">
        <v>19</v>
      </c>
      <c r="E33" s="106" t="s">
        <v>20</v>
      </c>
      <c r="F33" s="106" t="s">
        <v>21</v>
      </c>
      <c r="G33" s="106" t="s">
        <v>22</v>
      </c>
      <c r="H33" s="110" t="s">
        <v>23</v>
      </c>
      <c r="I33" s="112" t="s">
        <v>24</v>
      </c>
      <c r="J33" s="127"/>
      <c r="K33" s="106" t="s">
        <v>25</v>
      </c>
      <c r="L33" s="106" t="s">
        <v>26</v>
      </c>
      <c r="M33" s="106" t="s">
        <v>27</v>
      </c>
      <c r="N33" s="106" t="s">
        <v>28</v>
      </c>
      <c r="O33" s="106" t="s">
        <v>29</v>
      </c>
      <c r="P33" s="106" t="s">
        <v>30</v>
      </c>
      <c r="Q33" s="134" t="s">
        <v>31</v>
      </c>
      <c r="R33" s="126"/>
      <c r="S33" s="127"/>
      <c r="T33" s="106" t="s">
        <v>32</v>
      </c>
      <c r="U33" s="106" t="s">
        <v>33</v>
      </c>
      <c r="V33" s="106" t="s">
        <v>34</v>
      </c>
      <c r="W33" s="106" t="s">
        <v>35</v>
      </c>
      <c r="X33" s="106" t="s">
        <v>36</v>
      </c>
      <c r="Y33" s="131" t="s">
        <v>37</v>
      </c>
      <c r="Z33" s="106" t="s">
        <v>38</v>
      </c>
      <c r="AA33" s="106" t="s">
        <v>39</v>
      </c>
      <c r="AB33" s="110" t="s">
        <v>40</v>
      </c>
      <c r="AC33" s="106" t="s">
        <v>41</v>
      </c>
      <c r="AD33" s="110" t="s">
        <v>42</v>
      </c>
      <c r="AE33" s="110" t="s">
        <v>43</v>
      </c>
      <c r="AF33" s="121"/>
      <c r="AG33" s="115"/>
      <c r="AH33" s="118"/>
      <c r="AI33" s="121"/>
      <c r="AJ33" s="124"/>
      <c r="AK33" s="121"/>
      <c r="AL33" s="103"/>
      <c r="AM33" s="105"/>
    </row>
    <row r="34" spans="1:39" x14ac:dyDescent="0.2">
      <c r="A34" s="11"/>
      <c r="B34" s="107"/>
      <c r="C34" s="107"/>
      <c r="D34" s="109"/>
      <c r="E34" s="107"/>
      <c r="F34" s="107"/>
      <c r="G34" s="107"/>
      <c r="H34" s="111"/>
      <c r="I34" s="113"/>
      <c r="J34" s="107"/>
      <c r="K34" s="107"/>
      <c r="L34" s="107"/>
      <c r="M34" s="107"/>
      <c r="N34" s="107"/>
      <c r="O34" s="107"/>
      <c r="P34" s="107"/>
      <c r="Q34" s="135"/>
      <c r="R34" s="126"/>
      <c r="S34" s="107"/>
      <c r="T34" s="107"/>
      <c r="U34" s="107"/>
      <c r="V34" s="107"/>
      <c r="W34" s="107"/>
      <c r="X34" s="107"/>
      <c r="Y34" s="132"/>
      <c r="Z34" s="107"/>
      <c r="AA34" s="107"/>
      <c r="AB34" s="111"/>
      <c r="AC34" s="107"/>
      <c r="AD34" s="111"/>
      <c r="AE34" s="111"/>
      <c r="AF34" s="122"/>
      <c r="AG34" s="116"/>
      <c r="AH34" s="119"/>
      <c r="AI34" s="122"/>
      <c r="AJ34" s="125"/>
      <c r="AK34" s="122"/>
      <c r="AL34" s="104"/>
      <c r="AM34" s="105"/>
    </row>
    <row r="35" spans="1:39" x14ac:dyDescent="0.2">
      <c r="A35" s="40" t="s">
        <v>64</v>
      </c>
      <c r="B35" s="16">
        <f>B21-B7</f>
        <v>1909</v>
      </c>
      <c r="C35" s="16">
        <f t="shared" ref="C35:AM35" si="14">C21-C7</f>
        <v>-79</v>
      </c>
      <c r="D35" s="16">
        <f t="shared" si="14"/>
        <v>-38</v>
      </c>
      <c r="E35" s="16">
        <f t="shared" si="14"/>
        <v>293</v>
      </c>
      <c r="F35" s="16">
        <f t="shared" si="14"/>
        <v>-100</v>
      </c>
      <c r="G35" s="16">
        <f t="shared" si="14"/>
        <v>0</v>
      </c>
      <c r="H35" s="16">
        <f t="shared" si="14"/>
        <v>0</v>
      </c>
      <c r="I35" s="16">
        <f t="shared" si="14"/>
        <v>1985</v>
      </c>
      <c r="J35" s="16">
        <f t="shared" si="14"/>
        <v>8</v>
      </c>
      <c r="K35" s="16">
        <f t="shared" si="14"/>
        <v>0</v>
      </c>
      <c r="L35" s="16">
        <f t="shared" si="14"/>
        <v>0</v>
      </c>
      <c r="M35" s="16">
        <f t="shared" si="14"/>
        <v>0</v>
      </c>
      <c r="N35" s="16">
        <f t="shared" si="14"/>
        <v>0</v>
      </c>
      <c r="O35" s="16">
        <f t="shared" si="14"/>
        <v>0</v>
      </c>
      <c r="P35" s="16">
        <f t="shared" si="14"/>
        <v>0</v>
      </c>
      <c r="Q35" s="16">
        <f t="shared" si="14"/>
        <v>0</v>
      </c>
      <c r="R35" s="16">
        <f t="shared" si="14"/>
        <v>0</v>
      </c>
      <c r="S35" s="16">
        <f t="shared" si="14"/>
        <v>0</v>
      </c>
      <c r="T35" s="16">
        <f t="shared" si="14"/>
        <v>746</v>
      </c>
      <c r="U35" s="16">
        <f t="shared" si="14"/>
        <v>0</v>
      </c>
      <c r="V35" s="16">
        <f t="shared" si="14"/>
        <v>-300</v>
      </c>
      <c r="W35" s="16">
        <f t="shared" si="14"/>
        <v>-420</v>
      </c>
      <c r="X35" s="16">
        <f t="shared" si="14"/>
        <v>0</v>
      </c>
      <c r="Y35" s="16">
        <f t="shared" si="14"/>
        <v>26</v>
      </c>
      <c r="Z35" s="16">
        <f t="shared" si="14"/>
        <v>0</v>
      </c>
      <c r="AA35" s="16">
        <f t="shared" si="14"/>
        <v>0</v>
      </c>
      <c r="AB35" s="16">
        <f t="shared" si="14"/>
        <v>59</v>
      </c>
      <c r="AC35" s="16">
        <f t="shared" si="14"/>
        <v>0</v>
      </c>
      <c r="AD35" s="16">
        <f t="shared" si="14"/>
        <v>261</v>
      </c>
      <c r="AE35" s="16">
        <f t="shared" si="14"/>
        <v>320</v>
      </c>
      <c r="AF35" s="16">
        <f t="shared" si="14"/>
        <v>2339</v>
      </c>
      <c r="AG35" s="16">
        <f t="shared" si="14"/>
        <v>-1000</v>
      </c>
      <c r="AH35" s="16">
        <f t="shared" si="14"/>
        <v>-1186</v>
      </c>
      <c r="AI35" s="16">
        <f t="shared" si="14"/>
        <v>153</v>
      </c>
      <c r="AJ35" s="16">
        <f t="shared" si="14"/>
        <v>1647</v>
      </c>
      <c r="AK35" s="16">
        <f t="shared" si="14"/>
        <v>1800</v>
      </c>
      <c r="AL35" s="16">
        <f t="shared" si="14"/>
        <v>0</v>
      </c>
      <c r="AM35" s="16">
        <f t="shared" si="14"/>
        <v>0</v>
      </c>
    </row>
    <row r="36" spans="1:39" x14ac:dyDescent="0.2">
      <c r="A36" s="40" t="s">
        <v>94</v>
      </c>
      <c r="B36" s="16">
        <f t="shared" ref="B36:AM36" si="15">B22-B8</f>
        <v>25</v>
      </c>
      <c r="C36" s="16">
        <f t="shared" si="15"/>
        <v>-7</v>
      </c>
      <c r="D36" s="16">
        <f t="shared" si="15"/>
        <v>-594</v>
      </c>
      <c r="E36" s="16">
        <f t="shared" si="15"/>
        <v>0</v>
      </c>
      <c r="F36" s="16">
        <f t="shared" si="15"/>
        <v>0</v>
      </c>
      <c r="G36" s="16">
        <f t="shared" si="15"/>
        <v>0</v>
      </c>
      <c r="H36" s="16">
        <f t="shared" si="15"/>
        <v>0</v>
      </c>
      <c r="I36" s="16">
        <f t="shared" si="15"/>
        <v>-576</v>
      </c>
      <c r="J36" s="16">
        <f t="shared" si="15"/>
        <v>0</v>
      </c>
      <c r="K36" s="16">
        <f t="shared" si="15"/>
        <v>3</v>
      </c>
      <c r="L36" s="16">
        <f t="shared" si="15"/>
        <v>1</v>
      </c>
      <c r="M36" s="16">
        <f t="shared" si="15"/>
        <v>1</v>
      </c>
      <c r="N36" s="16">
        <f t="shared" si="15"/>
        <v>0</v>
      </c>
      <c r="O36" s="16">
        <f t="shared" si="15"/>
        <v>0</v>
      </c>
      <c r="P36" s="16">
        <f t="shared" si="15"/>
        <v>0</v>
      </c>
      <c r="Q36" s="16">
        <f t="shared" si="15"/>
        <v>-5.15</v>
      </c>
      <c r="R36" s="16">
        <f t="shared" si="15"/>
        <v>-0.15000000000000036</v>
      </c>
      <c r="S36" s="16">
        <f t="shared" si="15"/>
        <v>0</v>
      </c>
      <c r="T36" s="16">
        <f t="shared" si="15"/>
        <v>0</v>
      </c>
      <c r="U36" s="16">
        <f t="shared" si="15"/>
        <v>0</v>
      </c>
      <c r="V36" s="16">
        <f t="shared" si="15"/>
        <v>0</v>
      </c>
      <c r="W36" s="16">
        <f t="shared" si="15"/>
        <v>0</v>
      </c>
      <c r="X36" s="16">
        <f t="shared" si="15"/>
        <v>0</v>
      </c>
      <c r="Y36" s="16">
        <f t="shared" si="15"/>
        <v>0</v>
      </c>
      <c r="Z36" s="16">
        <f t="shared" si="15"/>
        <v>0</v>
      </c>
      <c r="AA36" s="16">
        <f t="shared" si="15"/>
        <v>0</v>
      </c>
      <c r="AB36" s="16">
        <f t="shared" si="15"/>
        <v>0</v>
      </c>
      <c r="AC36" s="16">
        <f t="shared" si="15"/>
        <v>20</v>
      </c>
      <c r="AD36" s="16">
        <f t="shared" si="15"/>
        <v>852</v>
      </c>
      <c r="AE36" s="16">
        <f t="shared" si="15"/>
        <v>872</v>
      </c>
      <c r="AF36" s="16">
        <f t="shared" si="15"/>
        <v>295.84999999999991</v>
      </c>
      <c r="AG36" s="16">
        <f t="shared" si="15"/>
        <v>0</v>
      </c>
      <c r="AH36" s="16">
        <f t="shared" si="15"/>
        <v>102.59999999999991</v>
      </c>
      <c r="AI36" s="16">
        <f t="shared" si="15"/>
        <v>398.44999999999982</v>
      </c>
      <c r="AJ36" s="16">
        <f t="shared" si="15"/>
        <v>0</v>
      </c>
      <c r="AK36" s="16">
        <f t="shared" si="15"/>
        <v>398.44999999999982</v>
      </c>
      <c r="AL36" s="16">
        <f t="shared" si="15"/>
        <v>0</v>
      </c>
      <c r="AM36" s="16">
        <f t="shared" si="15"/>
        <v>341.4</v>
      </c>
    </row>
    <row r="37" spans="1:39" x14ac:dyDescent="0.2">
      <c r="A37" s="40" t="s">
        <v>127</v>
      </c>
      <c r="B37" s="16">
        <f t="shared" ref="B37:AM37" si="16">B23-B9</f>
        <v>513</v>
      </c>
      <c r="C37" s="16">
        <f t="shared" si="16"/>
        <v>-95</v>
      </c>
      <c r="D37" s="16">
        <f t="shared" si="16"/>
        <v>-18</v>
      </c>
      <c r="E37" s="16">
        <f t="shared" si="16"/>
        <v>-120</v>
      </c>
      <c r="F37" s="16">
        <f t="shared" si="16"/>
        <v>-64</v>
      </c>
      <c r="G37" s="16">
        <f t="shared" si="16"/>
        <v>0</v>
      </c>
      <c r="H37" s="16">
        <f t="shared" si="16"/>
        <v>0</v>
      </c>
      <c r="I37" s="16">
        <f t="shared" si="16"/>
        <v>216</v>
      </c>
      <c r="J37" s="16">
        <f t="shared" si="16"/>
        <v>-12</v>
      </c>
      <c r="K37" s="16">
        <f t="shared" si="16"/>
        <v>0</v>
      </c>
      <c r="L37" s="16">
        <f t="shared" si="16"/>
        <v>-2</v>
      </c>
      <c r="M37" s="16">
        <f t="shared" si="16"/>
        <v>4</v>
      </c>
      <c r="N37" s="16">
        <f t="shared" si="16"/>
        <v>0</v>
      </c>
      <c r="O37" s="16">
        <f t="shared" si="16"/>
        <v>0</v>
      </c>
      <c r="P37" s="16">
        <f t="shared" si="16"/>
        <v>0</v>
      </c>
      <c r="Q37" s="16">
        <f t="shared" si="16"/>
        <v>0</v>
      </c>
      <c r="R37" s="16">
        <f t="shared" si="16"/>
        <v>2</v>
      </c>
      <c r="S37" s="16">
        <f t="shared" si="16"/>
        <v>0</v>
      </c>
      <c r="T37" s="16">
        <f t="shared" si="16"/>
        <v>82</v>
      </c>
      <c r="U37" s="16">
        <f t="shared" si="16"/>
        <v>0</v>
      </c>
      <c r="V37" s="16">
        <f t="shared" si="16"/>
        <v>0</v>
      </c>
      <c r="W37" s="16">
        <f t="shared" si="16"/>
        <v>0</v>
      </c>
      <c r="X37" s="16">
        <f t="shared" si="16"/>
        <v>50</v>
      </c>
      <c r="Y37" s="16">
        <f t="shared" si="16"/>
        <v>132</v>
      </c>
      <c r="Z37" s="16">
        <f t="shared" si="16"/>
        <v>0</v>
      </c>
      <c r="AA37" s="16">
        <f t="shared" si="16"/>
        <v>0</v>
      </c>
      <c r="AB37" s="16">
        <f t="shared" si="16"/>
        <v>0</v>
      </c>
      <c r="AC37" s="16">
        <f t="shared" si="16"/>
        <v>25</v>
      </c>
      <c r="AD37" s="16">
        <f t="shared" si="16"/>
        <v>65</v>
      </c>
      <c r="AE37" s="16">
        <f t="shared" si="16"/>
        <v>90</v>
      </c>
      <c r="AF37" s="16">
        <f t="shared" si="16"/>
        <v>428</v>
      </c>
      <c r="AG37" s="16">
        <f t="shared" si="16"/>
        <v>0</v>
      </c>
      <c r="AH37" s="16">
        <f t="shared" si="16"/>
        <v>20</v>
      </c>
      <c r="AI37" s="16">
        <f t="shared" si="16"/>
        <v>448</v>
      </c>
      <c r="AJ37" s="16">
        <f t="shared" si="16"/>
        <v>-292.69999999999982</v>
      </c>
      <c r="AK37" s="16">
        <f t="shared" si="16"/>
        <v>155.29999999999927</v>
      </c>
      <c r="AL37" s="16">
        <f t="shared" si="16"/>
        <v>0</v>
      </c>
      <c r="AM37" s="16">
        <f t="shared" si="16"/>
        <v>-71</v>
      </c>
    </row>
    <row r="38" spans="1:39" x14ac:dyDescent="0.2">
      <c r="A38" s="40" t="s">
        <v>160</v>
      </c>
      <c r="B38" s="16">
        <f t="shared" ref="B38:AM38" si="17">B24-B10</f>
        <v>540</v>
      </c>
      <c r="C38" s="16">
        <f t="shared" si="17"/>
        <v>-45</v>
      </c>
      <c r="D38" s="16">
        <f t="shared" si="17"/>
        <v>35</v>
      </c>
      <c r="E38" s="16">
        <f t="shared" si="17"/>
        <v>500</v>
      </c>
      <c r="F38" s="16">
        <f t="shared" si="17"/>
        <v>0</v>
      </c>
      <c r="G38" s="16">
        <f t="shared" si="17"/>
        <v>0</v>
      </c>
      <c r="H38" s="16">
        <f t="shared" si="17"/>
        <v>0</v>
      </c>
      <c r="I38" s="16">
        <f t="shared" si="17"/>
        <v>1030</v>
      </c>
      <c r="J38" s="16">
        <f t="shared" si="17"/>
        <v>0</v>
      </c>
      <c r="K38" s="16">
        <f t="shared" si="17"/>
        <v>0</v>
      </c>
      <c r="L38" s="16">
        <f t="shared" si="17"/>
        <v>0</v>
      </c>
      <c r="M38" s="16">
        <f t="shared" si="17"/>
        <v>0</v>
      </c>
      <c r="N38" s="16">
        <f t="shared" si="17"/>
        <v>0</v>
      </c>
      <c r="O38" s="16">
        <f t="shared" si="17"/>
        <v>0</v>
      </c>
      <c r="P38" s="16">
        <f t="shared" si="17"/>
        <v>0</v>
      </c>
      <c r="Q38" s="16">
        <f t="shared" si="17"/>
        <v>0</v>
      </c>
      <c r="R38" s="16">
        <f t="shared" si="17"/>
        <v>0</v>
      </c>
      <c r="S38" s="16">
        <f t="shared" si="17"/>
        <v>0</v>
      </c>
      <c r="T38" s="16">
        <f t="shared" si="17"/>
        <v>0</v>
      </c>
      <c r="U38" s="16">
        <f t="shared" si="17"/>
        <v>0</v>
      </c>
      <c r="V38" s="16">
        <f t="shared" si="17"/>
        <v>0</v>
      </c>
      <c r="W38" s="16">
        <f t="shared" si="17"/>
        <v>-150</v>
      </c>
      <c r="X38" s="16">
        <f t="shared" si="17"/>
        <v>150</v>
      </c>
      <c r="Y38" s="16">
        <f t="shared" si="17"/>
        <v>0</v>
      </c>
      <c r="Z38" s="16">
        <f t="shared" si="17"/>
        <v>0</v>
      </c>
      <c r="AA38" s="16">
        <f t="shared" si="17"/>
        <v>0</v>
      </c>
      <c r="AB38" s="16">
        <f t="shared" si="17"/>
        <v>0</v>
      </c>
      <c r="AC38" s="16">
        <f t="shared" si="17"/>
        <v>229</v>
      </c>
      <c r="AD38" s="16">
        <f t="shared" si="17"/>
        <v>540</v>
      </c>
      <c r="AE38" s="16">
        <f t="shared" si="17"/>
        <v>769</v>
      </c>
      <c r="AF38" s="16">
        <f t="shared" si="17"/>
        <v>1799</v>
      </c>
      <c r="AG38" s="16">
        <f t="shared" si="17"/>
        <v>0</v>
      </c>
      <c r="AH38" s="16">
        <f t="shared" si="17"/>
        <v>-469</v>
      </c>
      <c r="AI38" s="16">
        <f t="shared" si="17"/>
        <v>1330</v>
      </c>
      <c r="AJ38" s="16">
        <f t="shared" si="17"/>
        <v>833</v>
      </c>
      <c r="AK38" s="16">
        <f t="shared" si="17"/>
        <v>2163</v>
      </c>
      <c r="AL38" s="16">
        <f t="shared" si="17"/>
        <v>0</v>
      </c>
      <c r="AM38" s="16">
        <f t="shared" si="17"/>
        <v>-260</v>
      </c>
    </row>
    <row r="39" spans="1:39" x14ac:dyDescent="0.2">
      <c r="A39" s="40" t="s">
        <v>187</v>
      </c>
      <c r="B39" s="16">
        <f t="shared" ref="B39:AM39" si="18">B25-B11</f>
        <v>1006.2000000000007</v>
      </c>
      <c r="C39" s="16">
        <f t="shared" si="18"/>
        <v>-1250</v>
      </c>
      <c r="D39" s="16">
        <f t="shared" si="18"/>
        <v>-2723</v>
      </c>
      <c r="E39" s="16">
        <f t="shared" si="18"/>
        <v>0</v>
      </c>
      <c r="F39" s="16">
        <f t="shared" si="18"/>
        <v>-605</v>
      </c>
      <c r="G39" s="16">
        <f t="shared" si="18"/>
        <v>0</v>
      </c>
      <c r="H39" s="16">
        <f t="shared" si="18"/>
        <v>0</v>
      </c>
      <c r="I39" s="16">
        <f t="shared" si="18"/>
        <v>-3571.7999999999993</v>
      </c>
      <c r="J39" s="16">
        <f t="shared" si="18"/>
        <v>0</v>
      </c>
      <c r="K39" s="16">
        <f t="shared" si="18"/>
        <v>0</v>
      </c>
      <c r="L39" s="16">
        <f t="shared" si="18"/>
        <v>0</v>
      </c>
      <c r="M39" s="16">
        <f t="shared" si="18"/>
        <v>0</v>
      </c>
      <c r="N39" s="16">
        <f t="shared" si="18"/>
        <v>0</v>
      </c>
      <c r="O39" s="16">
        <f t="shared" si="18"/>
        <v>0</v>
      </c>
      <c r="P39" s="16">
        <f t="shared" si="18"/>
        <v>0</v>
      </c>
      <c r="Q39" s="16">
        <f t="shared" si="18"/>
        <v>0</v>
      </c>
      <c r="R39" s="16">
        <f t="shared" si="18"/>
        <v>0</v>
      </c>
      <c r="S39" s="16">
        <f t="shared" si="18"/>
        <v>0</v>
      </c>
      <c r="T39" s="16">
        <f t="shared" si="18"/>
        <v>4732</v>
      </c>
      <c r="U39" s="16">
        <f t="shared" si="18"/>
        <v>0</v>
      </c>
      <c r="V39" s="16">
        <f t="shared" si="18"/>
        <v>0</v>
      </c>
      <c r="W39" s="16">
        <f t="shared" si="18"/>
        <v>0</v>
      </c>
      <c r="X39" s="16">
        <f t="shared" si="18"/>
        <v>0</v>
      </c>
      <c r="Y39" s="16">
        <f t="shared" si="18"/>
        <v>4732</v>
      </c>
      <c r="Z39" s="16">
        <f t="shared" si="18"/>
        <v>0</v>
      </c>
      <c r="AA39" s="16">
        <f t="shared" si="18"/>
        <v>0</v>
      </c>
      <c r="AB39" s="16">
        <f t="shared" si="18"/>
        <v>0</v>
      </c>
      <c r="AC39" s="16">
        <f t="shared" si="18"/>
        <v>0</v>
      </c>
      <c r="AD39" s="16">
        <f t="shared" si="18"/>
        <v>-2585</v>
      </c>
      <c r="AE39" s="16">
        <f t="shared" si="18"/>
        <v>-2585</v>
      </c>
      <c r="AF39" s="16">
        <f t="shared" si="18"/>
        <v>-1424.7999999999993</v>
      </c>
      <c r="AG39" s="16">
        <f t="shared" si="18"/>
        <v>0</v>
      </c>
      <c r="AH39" s="16">
        <f t="shared" si="18"/>
        <v>826</v>
      </c>
      <c r="AI39" s="16">
        <f t="shared" si="18"/>
        <v>-598.80000000000291</v>
      </c>
      <c r="AJ39" s="16">
        <f t="shared" si="18"/>
        <v>-1000</v>
      </c>
      <c r="AK39" s="16">
        <f t="shared" si="18"/>
        <v>-1598.8000000000029</v>
      </c>
      <c r="AL39" s="16">
        <f t="shared" si="18"/>
        <v>0</v>
      </c>
      <c r="AM39" s="16">
        <f t="shared" si="18"/>
        <v>-200</v>
      </c>
    </row>
    <row r="40" spans="1:39" x14ac:dyDescent="0.2">
      <c r="A40" s="40" t="s">
        <v>200</v>
      </c>
      <c r="B40" s="16">
        <f t="shared" ref="B40:AM40" si="19">B26-B12</f>
        <v>-76</v>
      </c>
      <c r="C40" s="16">
        <f t="shared" si="19"/>
        <v>500</v>
      </c>
      <c r="D40" s="16">
        <f t="shared" si="19"/>
        <v>-218</v>
      </c>
      <c r="E40" s="16">
        <f t="shared" si="19"/>
        <v>0</v>
      </c>
      <c r="F40" s="16">
        <f t="shared" si="19"/>
        <v>200</v>
      </c>
      <c r="G40" s="16">
        <f t="shared" si="19"/>
        <v>0</v>
      </c>
      <c r="H40" s="16">
        <f t="shared" si="19"/>
        <v>0</v>
      </c>
      <c r="I40" s="16">
        <f t="shared" si="19"/>
        <v>406</v>
      </c>
      <c r="J40" s="16">
        <f t="shared" si="19"/>
        <v>0</v>
      </c>
      <c r="K40" s="16">
        <f t="shared" si="19"/>
        <v>0</v>
      </c>
      <c r="L40" s="16">
        <f t="shared" si="19"/>
        <v>0</v>
      </c>
      <c r="M40" s="16">
        <f t="shared" si="19"/>
        <v>0</v>
      </c>
      <c r="N40" s="16">
        <f t="shared" si="19"/>
        <v>0</v>
      </c>
      <c r="O40" s="16">
        <f t="shared" si="19"/>
        <v>0</v>
      </c>
      <c r="P40" s="16">
        <f t="shared" si="19"/>
        <v>0</v>
      </c>
      <c r="Q40" s="16">
        <f t="shared" si="19"/>
        <v>0</v>
      </c>
      <c r="R40" s="16">
        <f t="shared" si="19"/>
        <v>0</v>
      </c>
      <c r="S40" s="16">
        <f t="shared" si="19"/>
        <v>0</v>
      </c>
      <c r="T40" s="16">
        <f t="shared" si="19"/>
        <v>200</v>
      </c>
      <c r="U40" s="16">
        <f t="shared" si="19"/>
        <v>0</v>
      </c>
      <c r="V40" s="16">
        <f t="shared" si="19"/>
        <v>0</v>
      </c>
      <c r="W40" s="16">
        <f t="shared" si="19"/>
        <v>0</v>
      </c>
      <c r="X40" s="16">
        <f t="shared" si="19"/>
        <v>0</v>
      </c>
      <c r="Y40" s="16">
        <f t="shared" si="19"/>
        <v>200</v>
      </c>
      <c r="Z40" s="16">
        <f t="shared" si="19"/>
        <v>0</v>
      </c>
      <c r="AA40" s="16">
        <f t="shared" si="19"/>
        <v>0</v>
      </c>
      <c r="AB40" s="16">
        <f t="shared" si="19"/>
        <v>100</v>
      </c>
      <c r="AC40" s="16">
        <f t="shared" si="19"/>
        <v>-30</v>
      </c>
      <c r="AD40" s="16">
        <f t="shared" si="19"/>
        <v>330</v>
      </c>
      <c r="AE40" s="16">
        <f t="shared" si="19"/>
        <v>400</v>
      </c>
      <c r="AF40" s="16">
        <f t="shared" si="19"/>
        <v>1006</v>
      </c>
      <c r="AG40" s="16">
        <f t="shared" si="19"/>
        <v>0</v>
      </c>
      <c r="AH40" s="16">
        <f t="shared" si="19"/>
        <v>182.5</v>
      </c>
      <c r="AI40" s="16">
        <f t="shared" si="19"/>
        <v>1188.5</v>
      </c>
      <c r="AJ40" s="16">
        <f t="shared" si="19"/>
        <v>-30</v>
      </c>
      <c r="AK40" s="16">
        <f t="shared" si="19"/>
        <v>1158.5</v>
      </c>
      <c r="AL40" s="16">
        <f t="shared" si="19"/>
        <v>-0.46</v>
      </c>
      <c r="AM40" s="16">
        <f t="shared" si="19"/>
        <v>344</v>
      </c>
    </row>
    <row r="41" spans="1:39" x14ac:dyDescent="0.2">
      <c r="A41" s="40" t="s">
        <v>291</v>
      </c>
      <c r="B41" s="16">
        <f t="shared" ref="B41:AM41" si="20">B27-B13</f>
        <v>-125</v>
      </c>
      <c r="C41" s="16">
        <f t="shared" si="20"/>
        <v>213</v>
      </c>
      <c r="D41" s="16">
        <f t="shared" si="20"/>
        <v>393</v>
      </c>
      <c r="E41" s="16">
        <f t="shared" si="20"/>
        <v>-15</v>
      </c>
      <c r="F41" s="16">
        <f t="shared" si="20"/>
        <v>0</v>
      </c>
      <c r="G41" s="16">
        <f t="shared" si="20"/>
        <v>0</v>
      </c>
      <c r="H41" s="16">
        <f t="shared" si="20"/>
        <v>0</v>
      </c>
      <c r="I41" s="16">
        <f t="shared" si="20"/>
        <v>466</v>
      </c>
      <c r="J41" s="16">
        <f t="shared" si="20"/>
        <v>-19</v>
      </c>
      <c r="K41" s="16">
        <f t="shared" si="20"/>
        <v>-7.5</v>
      </c>
      <c r="L41" s="16">
        <f t="shared" si="20"/>
        <v>-4</v>
      </c>
      <c r="M41" s="16">
        <f t="shared" si="20"/>
        <v>-1.5</v>
      </c>
      <c r="N41" s="16">
        <f t="shared" si="20"/>
        <v>1</v>
      </c>
      <c r="O41" s="16">
        <f t="shared" si="20"/>
        <v>0</v>
      </c>
      <c r="P41" s="16">
        <f t="shared" si="20"/>
        <v>0</v>
      </c>
      <c r="Q41" s="16">
        <f t="shared" si="20"/>
        <v>-4.4000000000000004</v>
      </c>
      <c r="R41" s="16">
        <f t="shared" si="20"/>
        <v>-16.399999999999977</v>
      </c>
      <c r="S41" s="16">
        <f t="shared" si="20"/>
        <v>0.5</v>
      </c>
      <c r="T41" s="16">
        <f t="shared" si="20"/>
        <v>0</v>
      </c>
      <c r="U41" s="16">
        <f t="shared" si="20"/>
        <v>0</v>
      </c>
      <c r="V41" s="16">
        <f t="shared" si="20"/>
        <v>0</v>
      </c>
      <c r="W41" s="16">
        <f t="shared" si="20"/>
        <v>0</v>
      </c>
      <c r="X41" s="16">
        <f t="shared" si="20"/>
        <v>0</v>
      </c>
      <c r="Y41" s="16">
        <f t="shared" si="20"/>
        <v>0</v>
      </c>
      <c r="Z41" s="16">
        <f t="shared" si="20"/>
        <v>0</v>
      </c>
      <c r="AA41" s="16">
        <f t="shared" si="20"/>
        <v>100</v>
      </c>
      <c r="AB41" s="16">
        <f t="shared" si="20"/>
        <v>34</v>
      </c>
      <c r="AC41" s="16">
        <f t="shared" si="20"/>
        <v>100</v>
      </c>
      <c r="AD41" s="16">
        <f t="shared" si="20"/>
        <v>-75</v>
      </c>
      <c r="AE41" s="16">
        <f t="shared" si="20"/>
        <v>159</v>
      </c>
      <c r="AF41" s="16">
        <f t="shared" si="20"/>
        <v>589.60000000000036</v>
      </c>
      <c r="AG41" s="16">
        <f t="shared" si="20"/>
        <v>0</v>
      </c>
      <c r="AH41" s="16">
        <f t="shared" si="20"/>
        <v>-1730.7299999999959</v>
      </c>
      <c r="AI41" s="16">
        <f t="shared" si="20"/>
        <v>-1141.1299999999974</v>
      </c>
      <c r="AJ41" s="16">
        <f t="shared" si="20"/>
        <v>60</v>
      </c>
      <c r="AK41" s="16">
        <f t="shared" si="20"/>
        <v>-1081.1299999999974</v>
      </c>
      <c r="AL41" s="16">
        <f t="shared" si="20"/>
        <v>0</v>
      </c>
      <c r="AM41" s="16">
        <f t="shared" si="20"/>
        <v>0</v>
      </c>
    </row>
    <row r="42" spans="1:39" x14ac:dyDescent="0.2">
      <c r="A42" s="40" t="s">
        <v>313</v>
      </c>
      <c r="B42" s="16">
        <f t="shared" ref="B42:AM42" si="21">B28-B14</f>
        <v>-5088</v>
      </c>
      <c r="C42" s="16">
        <f t="shared" si="21"/>
        <v>-12</v>
      </c>
      <c r="D42" s="16">
        <f t="shared" si="21"/>
        <v>1791.6000000000004</v>
      </c>
      <c r="E42" s="16">
        <f t="shared" si="21"/>
        <v>0</v>
      </c>
      <c r="F42" s="16">
        <f t="shared" si="21"/>
        <v>0</v>
      </c>
      <c r="G42" s="16">
        <f t="shared" si="21"/>
        <v>0</v>
      </c>
      <c r="H42" s="16">
        <f t="shared" si="21"/>
        <v>0</v>
      </c>
      <c r="I42" s="16">
        <f t="shared" si="21"/>
        <v>-3308.4000000000015</v>
      </c>
      <c r="J42" s="16">
        <f t="shared" si="21"/>
        <v>0</v>
      </c>
      <c r="K42" s="16">
        <f t="shared" si="21"/>
        <v>0</v>
      </c>
      <c r="L42" s="16">
        <f t="shared" si="21"/>
        <v>0</v>
      </c>
      <c r="M42" s="16">
        <f t="shared" si="21"/>
        <v>0</v>
      </c>
      <c r="N42" s="16">
        <f t="shared" si="21"/>
        <v>0</v>
      </c>
      <c r="O42" s="16">
        <f t="shared" si="21"/>
        <v>0</v>
      </c>
      <c r="P42" s="16">
        <f t="shared" si="21"/>
        <v>0</v>
      </c>
      <c r="Q42" s="16">
        <f t="shared" si="21"/>
        <v>0</v>
      </c>
      <c r="R42" s="16">
        <f t="shared" si="21"/>
        <v>0</v>
      </c>
      <c r="S42" s="16">
        <f t="shared" si="21"/>
        <v>0</v>
      </c>
      <c r="T42" s="16">
        <f t="shared" si="21"/>
        <v>1147</v>
      </c>
      <c r="U42" s="16">
        <f t="shared" si="21"/>
        <v>0</v>
      </c>
      <c r="V42" s="16">
        <f t="shared" si="21"/>
        <v>0</v>
      </c>
      <c r="W42" s="16">
        <f t="shared" si="21"/>
        <v>200</v>
      </c>
      <c r="X42" s="16">
        <f t="shared" si="21"/>
        <v>0</v>
      </c>
      <c r="Y42" s="16">
        <f t="shared" si="21"/>
        <v>1347</v>
      </c>
      <c r="Z42" s="16">
        <f t="shared" si="21"/>
        <v>0</v>
      </c>
      <c r="AA42" s="16">
        <f t="shared" si="21"/>
        <v>0</v>
      </c>
      <c r="AB42" s="16">
        <f t="shared" si="21"/>
        <v>-148</v>
      </c>
      <c r="AC42" s="16">
        <f t="shared" si="21"/>
        <v>0</v>
      </c>
      <c r="AD42" s="16">
        <f t="shared" si="21"/>
        <v>2146</v>
      </c>
      <c r="AE42" s="16">
        <f t="shared" si="21"/>
        <v>1998</v>
      </c>
      <c r="AF42" s="16">
        <f t="shared" si="21"/>
        <v>36.599999999998545</v>
      </c>
      <c r="AG42" s="16">
        <f t="shared" si="21"/>
        <v>0</v>
      </c>
      <c r="AH42" s="16">
        <f t="shared" si="21"/>
        <v>-2919</v>
      </c>
      <c r="AI42" s="16">
        <f t="shared" si="21"/>
        <v>-2882.4000000000015</v>
      </c>
      <c r="AJ42" s="16">
        <f t="shared" si="21"/>
        <v>3819</v>
      </c>
      <c r="AK42" s="16">
        <f t="shared" si="21"/>
        <v>936.59999999999854</v>
      </c>
      <c r="AL42" s="16">
        <f t="shared" si="21"/>
        <v>0</v>
      </c>
      <c r="AM42" s="16">
        <f t="shared" si="21"/>
        <v>-390</v>
      </c>
    </row>
    <row r="43" spans="1:39" x14ac:dyDescent="0.2">
      <c r="A43" s="40" t="s">
        <v>317</v>
      </c>
      <c r="B43" s="16">
        <f t="shared" ref="B43:AM43" si="22">B29-B15</f>
        <v>-1295.8000000000029</v>
      </c>
      <c r="C43" s="16">
        <f t="shared" si="22"/>
        <v>-775</v>
      </c>
      <c r="D43" s="16">
        <f t="shared" si="22"/>
        <v>-1371.4000000000015</v>
      </c>
      <c r="E43" s="16">
        <f t="shared" si="22"/>
        <v>658</v>
      </c>
      <c r="F43" s="16">
        <f t="shared" si="22"/>
        <v>-569</v>
      </c>
      <c r="G43" s="16">
        <f t="shared" si="22"/>
        <v>0</v>
      </c>
      <c r="H43" s="16">
        <f t="shared" si="22"/>
        <v>0</v>
      </c>
      <c r="I43" s="16">
        <f t="shared" si="22"/>
        <v>-3353.2000000000116</v>
      </c>
      <c r="J43" s="16">
        <f t="shared" si="22"/>
        <v>-23</v>
      </c>
      <c r="K43" s="16">
        <f t="shared" si="22"/>
        <v>-4.5</v>
      </c>
      <c r="L43" s="16">
        <f t="shared" si="22"/>
        <v>-5</v>
      </c>
      <c r="M43" s="16">
        <f t="shared" si="22"/>
        <v>3.5</v>
      </c>
      <c r="N43" s="16">
        <f t="shared" si="22"/>
        <v>1</v>
      </c>
      <c r="O43" s="16">
        <f t="shared" si="22"/>
        <v>0</v>
      </c>
      <c r="P43" s="16">
        <f t="shared" si="22"/>
        <v>0</v>
      </c>
      <c r="Q43" s="16">
        <f t="shared" si="22"/>
        <v>-9.5500000000000007</v>
      </c>
      <c r="R43" s="16">
        <f t="shared" si="22"/>
        <v>-14.549999999999955</v>
      </c>
      <c r="S43" s="16">
        <f t="shared" si="22"/>
        <v>0.5</v>
      </c>
      <c r="T43" s="16">
        <f t="shared" si="22"/>
        <v>6907</v>
      </c>
      <c r="U43" s="16">
        <f t="shared" si="22"/>
        <v>0</v>
      </c>
      <c r="V43" s="16">
        <f t="shared" si="22"/>
        <v>-300</v>
      </c>
      <c r="W43" s="16">
        <f t="shared" si="22"/>
        <v>-370</v>
      </c>
      <c r="X43" s="16">
        <f t="shared" si="22"/>
        <v>200</v>
      </c>
      <c r="Y43" s="16">
        <f t="shared" si="22"/>
        <v>6437</v>
      </c>
      <c r="Z43" s="16">
        <f t="shared" si="22"/>
        <v>0</v>
      </c>
      <c r="AA43" s="16">
        <f t="shared" si="22"/>
        <v>100</v>
      </c>
      <c r="AB43" s="16">
        <f t="shared" si="22"/>
        <v>45</v>
      </c>
      <c r="AC43" s="16">
        <f t="shared" si="22"/>
        <v>344</v>
      </c>
      <c r="AD43" s="16">
        <f t="shared" si="22"/>
        <v>1534</v>
      </c>
      <c r="AE43" s="16">
        <f t="shared" si="22"/>
        <v>2023</v>
      </c>
      <c r="AF43" s="16">
        <f t="shared" si="22"/>
        <v>5069.25</v>
      </c>
      <c r="AG43" s="16">
        <f t="shared" si="22"/>
        <v>-1000</v>
      </c>
      <c r="AH43" s="16">
        <f t="shared" si="22"/>
        <v>-5173.6300000000047</v>
      </c>
      <c r="AI43" s="16">
        <f t="shared" si="22"/>
        <v>-1104.3800000000047</v>
      </c>
      <c r="AJ43" s="16">
        <f t="shared" si="22"/>
        <v>5036.2999999999993</v>
      </c>
      <c r="AK43" s="16">
        <f t="shared" si="22"/>
        <v>3931.9199999999837</v>
      </c>
      <c r="AL43" s="16">
        <f t="shared" si="22"/>
        <v>-0.45999999999999996</v>
      </c>
      <c r="AM43" s="16">
        <f t="shared" si="22"/>
        <v>-235.59999999999991</v>
      </c>
    </row>
  </sheetData>
  <mergeCells count="129">
    <mergeCell ref="W33:W34"/>
    <mergeCell ref="X33:X34"/>
    <mergeCell ref="Y33:Y34"/>
    <mergeCell ref="AM32:AM34"/>
    <mergeCell ref="B33:B34"/>
    <mergeCell ref="C33:C34"/>
    <mergeCell ref="D33:D34"/>
    <mergeCell ref="E33:E34"/>
    <mergeCell ref="F33:F34"/>
    <mergeCell ref="G33:G34"/>
    <mergeCell ref="H33:H34"/>
    <mergeCell ref="I33:I34"/>
    <mergeCell ref="K33:K34"/>
    <mergeCell ref="L33:L34"/>
    <mergeCell ref="M33:M34"/>
    <mergeCell ref="N33:N34"/>
    <mergeCell ref="O33:O34"/>
    <mergeCell ref="P33:P34"/>
    <mergeCell ref="Q33:Q34"/>
    <mergeCell ref="AE33:AE34"/>
    <mergeCell ref="Z33:Z34"/>
    <mergeCell ref="AA33:AA34"/>
    <mergeCell ref="AB33:AB34"/>
    <mergeCell ref="AC33:AC34"/>
    <mergeCell ref="AD33:AD34"/>
    <mergeCell ref="U33:U34"/>
    <mergeCell ref="V33:V34"/>
    <mergeCell ref="A17:AL17"/>
    <mergeCell ref="B32:I32"/>
    <mergeCell ref="J32:J34"/>
    <mergeCell ref="K32:Q32"/>
    <mergeCell ref="R32:R34"/>
    <mergeCell ref="S32:S34"/>
    <mergeCell ref="T32:Y32"/>
    <mergeCell ref="Z32:AE32"/>
    <mergeCell ref="AF32:AF34"/>
    <mergeCell ref="AG32:AG34"/>
    <mergeCell ref="AH32:AH34"/>
    <mergeCell ref="AI32:AI34"/>
    <mergeCell ref="AJ32:AJ34"/>
    <mergeCell ref="AK32:AK34"/>
    <mergeCell ref="AL32:AL34"/>
    <mergeCell ref="T33:T34"/>
    <mergeCell ref="N19:N20"/>
    <mergeCell ref="O19:O20"/>
    <mergeCell ref="P19:P20"/>
    <mergeCell ref="Q19:Q20"/>
    <mergeCell ref="T19:T20"/>
    <mergeCell ref="AI18:AI20"/>
    <mergeCell ref="AJ18:AJ20"/>
    <mergeCell ref="AK18:AK20"/>
    <mergeCell ref="AL18:AL20"/>
    <mergeCell ref="AM18:AM20"/>
    <mergeCell ref="T18:Y18"/>
    <mergeCell ref="Z18:AE18"/>
    <mergeCell ref="AF18:AF20"/>
    <mergeCell ref="AG18:AG20"/>
    <mergeCell ref="AH18:AH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B18:I18"/>
    <mergeCell ref="J18:J20"/>
    <mergeCell ref="K18:Q18"/>
    <mergeCell ref="R18:R20"/>
    <mergeCell ref="S18:S20"/>
    <mergeCell ref="B19:B20"/>
    <mergeCell ref="C19:C20"/>
    <mergeCell ref="D19:D20"/>
    <mergeCell ref="E19:E20"/>
    <mergeCell ref="F19:F20"/>
    <mergeCell ref="G19:G20"/>
    <mergeCell ref="H19:H20"/>
    <mergeCell ref="I19:I20"/>
    <mergeCell ref="K19:K20"/>
    <mergeCell ref="L19:L20"/>
    <mergeCell ref="M19:M20"/>
    <mergeCell ref="A1:AL1"/>
    <mergeCell ref="A2:AL2"/>
    <mergeCell ref="B4:I4"/>
    <mergeCell ref="J4:J6"/>
    <mergeCell ref="K4:Q4"/>
    <mergeCell ref="R4:R6"/>
    <mergeCell ref="S4:S6"/>
    <mergeCell ref="T4:Y4"/>
    <mergeCell ref="Z4:AE4"/>
    <mergeCell ref="AF4:AF6"/>
    <mergeCell ref="G5:G6"/>
    <mergeCell ref="AC5:AC6"/>
    <mergeCell ref="AD5:AD6"/>
    <mergeCell ref="AE5:AE6"/>
    <mergeCell ref="W5:W6"/>
    <mergeCell ref="X5:X6"/>
    <mergeCell ref="Y5:Y6"/>
    <mergeCell ref="Z5:Z6"/>
    <mergeCell ref="AA5:AA6"/>
    <mergeCell ref="AB5:AB6"/>
    <mergeCell ref="AM4:AM6"/>
    <mergeCell ref="AG4:AG6"/>
    <mergeCell ref="AH4:AH6"/>
    <mergeCell ref="AI4:AI6"/>
    <mergeCell ref="AJ4:AJ6"/>
    <mergeCell ref="AK4:AK6"/>
    <mergeCell ref="AL4:AL6"/>
    <mergeCell ref="B5:B6"/>
    <mergeCell ref="C5:C6"/>
    <mergeCell ref="D5:D6"/>
    <mergeCell ref="E5:E6"/>
    <mergeCell ref="F5:F6"/>
    <mergeCell ref="V5:V6"/>
    <mergeCell ref="H5:H6"/>
    <mergeCell ref="I5:I6"/>
    <mergeCell ref="K5:K6"/>
    <mergeCell ref="L5:L6"/>
    <mergeCell ref="M5:M6"/>
    <mergeCell ref="N5:N6"/>
    <mergeCell ref="O5:O6"/>
    <mergeCell ref="P5:P6"/>
    <mergeCell ref="Q5:Q6"/>
    <mergeCell ref="T5:T6"/>
    <mergeCell ref="U5:U6"/>
  </mergeCells>
  <conditionalFormatting sqref="A1:A16 A18:A31 A44:A1048576">
    <cfRule type="duplicateValues" dxfId="4" priority="3"/>
  </conditionalFormatting>
  <conditionalFormatting sqref="A17">
    <cfRule type="duplicateValues" dxfId="3" priority="2"/>
  </conditionalFormatting>
  <conditionalFormatting sqref="A32:A43">
    <cfRule type="duplicateValues" dxfId="2" priority="1"/>
  </conditionalFormatting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39"/>
  <sheetViews>
    <sheetView topLeftCell="A323" workbookViewId="0">
      <selection sqref="A1:AM339"/>
    </sheetView>
  </sheetViews>
  <sheetFormatPr defaultColWidth="8.85546875" defaultRowHeight="12.75" x14ac:dyDescent="0.2"/>
  <cols>
    <col min="1" max="1" width="16.85546875" style="1" customWidth="1"/>
    <col min="2" max="2" width="6.42578125" style="5" customWidth="1"/>
    <col min="3" max="3" width="4.85546875" style="5" customWidth="1"/>
    <col min="4" max="4" width="5.85546875" style="5" customWidth="1"/>
    <col min="5" max="5" width="5" style="5" customWidth="1"/>
    <col min="6" max="6" width="5.140625" style="5" customWidth="1"/>
    <col min="7" max="7" width="3" style="5" customWidth="1"/>
    <col min="8" max="8" width="4" style="5" customWidth="1"/>
    <col min="9" max="9" width="5.5703125" style="5" customWidth="1"/>
    <col min="10" max="11" width="4.5703125" style="5" customWidth="1"/>
    <col min="12" max="12" width="4" style="5" customWidth="1"/>
    <col min="13" max="13" width="5.140625" style="5" customWidth="1"/>
    <col min="14" max="16" width="4" style="5" customWidth="1"/>
    <col min="17" max="17" width="5" style="5" customWidth="1"/>
    <col min="18" max="18" width="4.5703125" style="6" customWidth="1"/>
    <col min="19" max="19" width="3.42578125" style="5" customWidth="1"/>
    <col min="20" max="20" width="6" style="5" customWidth="1"/>
    <col min="21" max="21" width="4.140625" style="5" customWidth="1"/>
    <col min="22" max="22" width="4.28515625" style="5" customWidth="1"/>
    <col min="23" max="23" width="4.85546875" style="5" customWidth="1"/>
    <col min="24" max="24" width="4.140625" style="5" customWidth="1"/>
    <col min="25" max="25" width="5.7109375" style="6" customWidth="1"/>
    <col min="26" max="26" width="3.42578125" style="5" customWidth="1"/>
    <col min="27" max="27" width="4.28515625" style="5" customWidth="1"/>
    <col min="28" max="29" width="4.85546875" style="5" customWidth="1"/>
    <col min="30" max="30" width="6.140625" style="5" customWidth="1"/>
    <col min="31" max="31" width="6.42578125" style="5" customWidth="1"/>
    <col min="32" max="32" width="7" style="5" customWidth="1"/>
    <col min="33" max="33" width="4.85546875" style="5" customWidth="1"/>
    <col min="34" max="34" width="6.85546875" style="5" customWidth="1"/>
    <col min="35" max="35" width="7.42578125" style="6" customWidth="1"/>
    <col min="36" max="36" width="6" style="5" customWidth="1"/>
    <col min="37" max="37" width="6.85546875" style="6" customWidth="1"/>
    <col min="38" max="38" width="3.42578125" style="5" customWidth="1"/>
    <col min="39" max="39" width="5.7109375" style="1" customWidth="1"/>
    <col min="40" max="40" width="8.85546875" style="2"/>
    <col min="41" max="41" width="6.5703125" style="3" customWidth="1"/>
    <col min="42" max="42" width="3" style="3" customWidth="1"/>
    <col min="43" max="43" width="4.85546875" style="3" customWidth="1"/>
    <col min="44" max="47" width="3" style="3" customWidth="1"/>
    <col min="48" max="48" width="13.7109375" style="3" customWidth="1"/>
    <col min="49" max="58" width="3" style="3" customWidth="1"/>
    <col min="59" max="59" width="5" style="3" customWidth="1"/>
    <col min="60" max="63" width="3" style="3" customWidth="1"/>
    <col min="64" max="64" width="4.7109375" style="3" customWidth="1"/>
    <col min="65" max="68" width="3" style="4" customWidth="1"/>
    <col min="69" max="69" width="5.140625" style="4" customWidth="1"/>
    <col min="70" max="70" width="4.7109375" style="4" customWidth="1"/>
    <col min="71" max="71" width="5.140625" style="4" customWidth="1"/>
    <col min="72" max="72" width="3" style="4" customWidth="1"/>
    <col min="73" max="73" width="5.140625" style="4" customWidth="1"/>
    <col min="74" max="74" width="7.7109375" style="4" customWidth="1"/>
    <col min="75" max="76" width="5.140625" style="4" customWidth="1"/>
    <col min="77" max="78" width="3" style="4" customWidth="1"/>
    <col min="79" max="79" width="8.85546875" style="4"/>
    <col min="80" max="87" width="4.85546875" style="4" customWidth="1"/>
    <col min="88" max="88" width="3.28515625" style="4" customWidth="1"/>
    <col min="89" max="95" width="2.5703125" style="4" customWidth="1"/>
    <col min="96" max="97" width="3.28515625" style="4" customWidth="1"/>
    <col min="98" max="98" width="4.85546875" style="4" customWidth="1"/>
    <col min="99" max="100" width="4.140625" style="4" customWidth="1"/>
    <col min="101" max="103" width="4.85546875" style="4" customWidth="1"/>
    <col min="104" max="104" width="3.140625" style="4" customWidth="1"/>
    <col min="105" max="105" width="3.42578125" style="4" customWidth="1"/>
    <col min="106" max="106" width="3.140625" style="4" customWidth="1"/>
    <col min="107" max="117" width="4.85546875" style="4" customWidth="1"/>
    <col min="118" max="254" width="8.85546875" style="4"/>
    <col min="255" max="255" width="16.85546875" style="4" customWidth="1"/>
    <col min="256" max="256" width="5.42578125" style="4" customWidth="1"/>
    <col min="257" max="257" width="4.85546875" style="4" customWidth="1"/>
    <col min="258" max="258" width="5.85546875" style="4" customWidth="1"/>
    <col min="259" max="259" width="5" style="4" customWidth="1"/>
    <col min="260" max="260" width="5.140625" style="4" customWidth="1"/>
    <col min="261" max="261" width="2.42578125" style="4" customWidth="1"/>
    <col min="262" max="262" width="4" style="4" customWidth="1"/>
    <col min="263" max="263" width="5.5703125" style="4" customWidth="1"/>
    <col min="264" max="264" width="4.5703125" style="4" customWidth="1"/>
    <col min="265" max="270" width="4" style="4" customWidth="1"/>
    <col min="271" max="271" width="5" style="4" customWidth="1"/>
    <col min="272" max="272" width="4.5703125" style="4" customWidth="1"/>
    <col min="273" max="273" width="3.42578125" style="4" customWidth="1"/>
    <col min="274" max="274" width="3.7109375" style="4" customWidth="1"/>
    <col min="275" max="276" width="3" style="4" customWidth="1"/>
    <col min="277" max="277" width="3.5703125" style="4" customWidth="1"/>
    <col min="278" max="278" width="3" style="4" customWidth="1"/>
    <col min="279" max="279" width="4.140625" style="4" customWidth="1"/>
    <col min="280" max="280" width="2.42578125" style="4" customWidth="1"/>
    <col min="281" max="281" width="4.28515625" style="4" customWidth="1"/>
    <col min="282" max="282" width="3.85546875" style="4" customWidth="1"/>
    <col min="283" max="283" width="5.140625" style="4" customWidth="1"/>
    <col min="284" max="284" width="6.42578125" style="4" customWidth="1"/>
    <col min="285" max="285" width="5.7109375" style="4" customWidth="1"/>
    <col min="286" max="286" width="7" style="4" customWidth="1"/>
    <col min="287" max="287" width="4.140625" style="4" customWidth="1"/>
    <col min="288" max="288" width="6.85546875" style="4" customWidth="1"/>
    <col min="289" max="289" width="7.42578125" style="4" customWidth="1"/>
    <col min="290" max="290" width="4.42578125" style="4" customWidth="1"/>
    <col min="291" max="291" width="6.85546875" style="4" customWidth="1"/>
    <col min="292" max="292" width="5" style="4" customWidth="1"/>
    <col min="293" max="293" width="4.140625" style="4" customWidth="1"/>
    <col min="294" max="510" width="8.85546875" style="4"/>
    <col min="511" max="511" width="16.85546875" style="4" customWidth="1"/>
    <col min="512" max="512" width="5.42578125" style="4" customWidth="1"/>
    <col min="513" max="513" width="4.85546875" style="4" customWidth="1"/>
    <col min="514" max="514" width="5.85546875" style="4" customWidth="1"/>
    <col min="515" max="515" width="5" style="4" customWidth="1"/>
    <col min="516" max="516" width="5.140625" style="4" customWidth="1"/>
    <col min="517" max="517" width="2.42578125" style="4" customWidth="1"/>
    <col min="518" max="518" width="4" style="4" customWidth="1"/>
    <col min="519" max="519" width="5.5703125" style="4" customWidth="1"/>
    <col min="520" max="520" width="4.5703125" style="4" customWidth="1"/>
    <col min="521" max="526" width="4" style="4" customWidth="1"/>
    <col min="527" max="527" width="5" style="4" customWidth="1"/>
    <col min="528" max="528" width="4.5703125" style="4" customWidth="1"/>
    <col min="529" max="529" width="3.42578125" style="4" customWidth="1"/>
    <col min="530" max="530" width="3.7109375" style="4" customWidth="1"/>
    <col min="531" max="532" width="3" style="4" customWidth="1"/>
    <col min="533" max="533" width="3.5703125" style="4" customWidth="1"/>
    <col min="534" max="534" width="3" style="4" customWidth="1"/>
    <col min="535" max="535" width="4.140625" style="4" customWidth="1"/>
    <col min="536" max="536" width="2.42578125" style="4" customWidth="1"/>
    <col min="537" max="537" width="4.28515625" style="4" customWidth="1"/>
    <col min="538" max="538" width="3.85546875" style="4" customWidth="1"/>
    <col min="539" max="539" width="5.140625" style="4" customWidth="1"/>
    <col min="540" max="540" width="6.42578125" style="4" customWidth="1"/>
    <col min="541" max="541" width="5.7109375" style="4" customWidth="1"/>
    <col min="542" max="542" width="7" style="4" customWidth="1"/>
    <col min="543" max="543" width="4.140625" style="4" customWidth="1"/>
    <col min="544" max="544" width="6.85546875" style="4" customWidth="1"/>
    <col min="545" max="545" width="7.42578125" style="4" customWidth="1"/>
    <col min="546" max="546" width="4.42578125" style="4" customWidth="1"/>
    <col min="547" max="547" width="6.85546875" style="4" customWidth="1"/>
    <col min="548" max="548" width="5" style="4" customWidth="1"/>
    <col min="549" max="549" width="4.140625" style="4" customWidth="1"/>
    <col min="550" max="766" width="8.85546875" style="4"/>
    <col min="767" max="767" width="16.85546875" style="4" customWidth="1"/>
    <col min="768" max="768" width="5.42578125" style="4" customWidth="1"/>
    <col min="769" max="769" width="4.85546875" style="4" customWidth="1"/>
    <col min="770" max="770" width="5.85546875" style="4" customWidth="1"/>
    <col min="771" max="771" width="5" style="4" customWidth="1"/>
    <col min="772" max="772" width="5.140625" style="4" customWidth="1"/>
    <col min="773" max="773" width="2.42578125" style="4" customWidth="1"/>
    <col min="774" max="774" width="4" style="4" customWidth="1"/>
    <col min="775" max="775" width="5.5703125" style="4" customWidth="1"/>
    <col min="776" max="776" width="4.5703125" style="4" customWidth="1"/>
    <col min="777" max="782" width="4" style="4" customWidth="1"/>
    <col min="783" max="783" width="5" style="4" customWidth="1"/>
    <col min="784" max="784" width="4.5703125" style="4" customWidth="1"/>
    <col min="785" max="785" width="3.42578125" style="4" customWidth="1"/>
    <col min="786" max="786" width="3.7109375" style="4" customWidth="1"/>
    <col min="787" max="788" width="3" style="4" customWidth="1"/>
    <col min="789" max="789" width="3.5703125" style="4" customWidth="1"/>
    <col min="790" max="790" width="3" style="4" customWidth="1"/>
    <col min="791" max="791" width="4.140625" style="4" customWidth="1"/>
    <col min="792" max="792" width="2.42578125" style="4" customWidth="1"/>
    <col min="793" max="793" width="4.28515625" style="4" customWidth="1"/>
    <col min="794" max="794" width="3.85546875" style="4" customWidth="1"/>
    <col min="795" max="795" width="5.140625" style="4" customWidth="1"/>
    <col min="796" max="796" width="6.42578125" style="4" customWidth="1"/>
    <col min="797" max="797" width="5.7109375" style="4" customWidth="1"/>
    <col min="798" max="798" width="7" style="4" customWidth="1"/>
    <col min="799" max="799" width="4.140625" style="4" customWidth="1"/>
    <col min="800" max="800" width="6.85546875" style="4" customWidth="1"/>
    <col min="801" max="801" width="7.42578125" style="4" customWidth="1"/>
    <col min="802" max="802" width="4.42578125" style="4" customWidth="1"/>
    <col min="803" max="803" width="6.85546875" style="4" customWidth="1"/>
    <col min="804" max="804" width="5" style="4" customWidth="1"/>
    <col min="805" max="805" width="4.140625" style="4" customWidth="1"/>
    <col min="806" max="1022" width="8.85546875" style="4"/>
    <col min="1023" max="1023" width="16.85546875" style="4" customWidth="1"/>
    <col min="1024" max="1024" width="5.42578125" style="4" customWidth="1"/>
    <col min="1025" max="1025" width="4.85546875" style="4" customWidth="1"/>
    <col min="1026" max="1026" width="5.85546875" style="4" customWidth="1"/>
    <col min="1027" max="1027" width="5" style="4" customWidth="1"/>
    <col min="1028" max="1028" width="5.140625" style="4" customWidth="1"/>
    <col min="1029" max="1029" width="2.42578125" style="4" customWidth="1"/>
    <col min="1030" max="1030" width="4" style="4" customWidth="1"/>
    <col min="1031" max="1031" width="5.5703125" style="4" customWidth="1"/>
    <col min="1032" max="1032" width="4.5703125" style="4" customWidth="1"/>
    <col min="1033" max="1038" width="4" style="4" customWidth="1"/>
    <col min="1039" max="1039" width="5" style="4" customWidth="1"/>
    <col min="1040" max="1040" width="4.5703125" style="4" customWidth="1"/>
    <col min="1041" max="1041" width="3.42578125" style="4" customWidth="1"/>
    <col min="1042" max="1042" width="3.7109375" style="4" customWidth="1"/>
    <col min="1043" max="1044" width="3" style="4" customWidth="1"/>
    <col min="1045" max="1045" width="3.5703125" style="4" customWidth="1"/>
    <col min="1046" max="1046" width="3" style="4" customWidth="1"/>
    <col min="1047" max="1047" width="4.140625" style="4" customWidth="1"/>
    <col min="1048" max="1048" width="2.42578125" style="4" customWidth="1"/>
    <col min="1049" max="1049" width="4.28515625" style="4" customWidth="1"/>
    <col min="1050" max="1050" width="3.85546875" style="4" customWidth="1"/>
    <col min="1051" max="1051" width="5.140625" style="4" customWidth="1"/>
    <col min="1052" max="1052" width="6.42578125" style="4" customWidth="1"/>
    <col min="1053" max="1053" width="5.7109375" style="4" customWidth="1"/>
    <col min="1054" max="1054" width="7" style="4" customWidth="1"/>
    <col min="1055" max="1055" width="4.140625" style="4" customWidth="1"/>
    <col min="1056" max="1056" width="6.85546875" style="4" customWidth="1"/>
    <col min="1057" max="1057" width="7.42578125" style="4" customWidth="1"/>
    <col min="1058" max="1058" width="4.42578125" style="4" customWidth="1"/>
    <col min="1059" max="1059" width="6.85546875" style="4" customWidth="1"/>
    <col min="1060" max="1060" width="5" style="4" customWidth="1"/>
    <col min="1061" max="1061" width="4.140625" style="4" customWidth="1"/>
    <col min="1062" max="1278" width="8.85546875" style="4"/>
    <col min="1279" max="1279" width="16.85546875" style="4" customWidth="1"/>
    <col min="1280" max="1280" width="5.42578125" style="4" customWidth="1"/>
    <col min="1281" max="1281" width="4.85546875" style="4" customWidth="1"/>
    <col min="1282" max="1282" width="5.85546875" style="4" customWidth="1"/>
    <col min="1283" max="1283" width="5" style="4" customWidth="1"/>
    <col min="1284" max="1284" width="5.140625" style="4" customWidth="1"/>
    <col min="1285" max="1285" width="2.42578125" style="4" customWidth="1"/>
    <col min="1286" max="1286" width="4" style="4" customWidth="1"/>
    <col min="1287" max="1287" width="5.5703125" style="4" customWidth="1"/>
    <col min="1288" max="1288" width="4.5703125" style="4" customWidth="1"/>
    <col min="1289" max="1294" width="4" style="4" customWidth="1"/>
    <col min="1295" max="1295" width="5" style="4" customWidth="1"/>
    <col min="1296" max="1296" width="4.5703125" style="4" customWidth="1"/>
    <col min="1297" max="1297" width="3.42578125" style="4" customWidth="1"/>
    <col min="1298" max="1298" width="3.7109375" style="4" customWidth="1"/>
    <col min="1299" max="1300" width="3" style="4" customWidth="1"/>
    <col min="1301" max="1301" width="3.5703125" style="4" customWidth="1"/>
    <col min="1302" max="1302" width="3" style="4" customWidth="1"/>
    <col min="1303" max="1303" width="4.140625" style="4" customWidth="1"/>
    <col min="1304" max="1304" width="2.42578125" style="4" customWidth="1"/>
    <col min="1305" max="1305" width="4.28515625" style="4" customWidth="1"/>
    <col min="1306" max="1306" width="3.85546875" style="4" customWidth="1"/>
    <col min="1307" max="1307" width="5.140625" style="4" customWidth="1"/>
    <col min="1308" max="1308" width="6.42578125" style="4" customWidth="1"/>
    <col min="1309" max="1309" width="5.7109375" style="4" customWidth="1"/>
    <col min="1310" max="1310" width="7" style="4" customWidth="1"/>
    <col min="1311" max="1311" width="4.140625" style="4" customWidth="1"/>
    <col min="1312" max="1312" width="6.85546875" style="4" customWidth="1"/>
    <col min="1313" max="1313" width="7.42578125" style="4" customWidth="1"/>
    <col min="1314" max="1314" width="4.42578125" style="4" customWidth="1"/>
    <col min="1315" max="1315" width="6.85546875" style="4" customWidth="1"/>
    <col min="1316" max="1316" width="5" style="4" customWidth="1"/>
    <col min="1317" max="1317" width="4.140625" style="4" customWidth="1"/>
    <col min="1318" max="1534" width="8.85546875" style="4"/>
    <col min="1535" max="1535" width="16.85546875" style="4" customWidth="1"/>
    <col min="1536" max="1536" width="5.42578125" style="4" customWidth="1"/>
    <col min="1537" max="1537" width="4.85546875" style="4" customWidth="1"/>
    <col min="1538" max="1538" width="5.85546875" style="4" customWidth="1"/>
    <col min="1539" max="1539" width="5" style="4" customWidth="1"/>
    <col min="1540" max="1540" width="5.140625" style="4" customWidth="1"/>
    <col min="1541" max="1541" width="2.42578125" style="4" customWidth="1"/>
    <col min="1542" max="1542" width="4" style="4" customWidth="1"/>
    <col min="1543" max="1543" width="5.5703125" style="4" customWidth="1"/>
    <col min="1544" max="1544" width="4.5703125" style="4" customWidth="1"/>
    <col min="1545" max="1550" width="4" style="4" customWidth="1"/>
    <col min="1551" max="1551" width="5" style="4" customWidth="1"/>
    <col min="1552" max="1552" width="4.5703125" style="4" customWidth="1"/>
    <col min="1553" max="1553" width="3.42578125" style="4" customWidth="1"/>
    <col min="1554" max="1554" width="3.7109375" style="4" customWidth="1"/>
    <col min="1555" max="1556" width="3" style="4" customWidth="1"/>
    <col min="1557" max="1557" width="3.5703125" style="4" customWidth="1"/>
    <col min="1558" max="1558" width="3" style="4" customWidth="1"/>
    <col min="1559" max="1559" width="4.140625" style="4" customWidth="1"/>
    <col min="1560" max="1560" width="2.42578125" style="4" customWidth="1"/>
    <col min="1561" max="1561" width="4.28515625" style="4" customWidth="1"/>
    <col min="1562" max="1562" width="3.85546875" style="4" customWidth="1"/>
    <col min="1563" max="1563" width="5.140625" style="4" customWidth="1"/>
    <col min="1564" max="1564" width="6.42578125" style="4" customWidth="1"/>
    <col min="1565" max="1565" width="5.7109375" style="4" customWidth="1"/>
    <col min="1566" max="1566" width="7" style="4" customWidth="1"/>
    <col min="1567" max="1567" width="4.140625" style="4" customWidth="1"/>
    <col min="1568" max="1568" width="6.85546875" style="4" customWidth="1"/>
    <col min="1569" max="1569" width="7.42578125" style="4" customWidth="1"/>
    <col min="1570" max="1570" width="4.42578125" style="4" customWidth="1"/>
    <col min="1571" max="1571" width="6.85546875" style="4" customWidth="1"/>
    <col min="1572" max="1572" width="5" style="4" customWidth="1"/>
    <col min="1573" max="1573" width="4.140625" style="4" customWidth="1"/>
    <col min="1574" max="1790" width="8.85546875" style="4"/>
    <col min="1791" max="1791" width="16.85546875" style="4" customWidth="1"/>
    <col min="1792" max="1792" width="5.42578125" style="4" customWidth="1"/>
    <col min="1793" max="1793" width="4.85546875" style="4" customWidth="1"/>
    <col min="1794" max="1794" width="5.85546875" style="4" customWidth="1"/>
    <col min="1795" max="1795" width="5" style="4" customWidth="1"/>
    <col min="1796" max="1796" width="5.140625" style="4" customWidth="1"/>
    <col min="1797" max="1797" width="2.42578125" style="4" customWidth="1"/>
    <col min="1798" max="1798" width="4" style="4" customWidth="1"/>
    <col min="1799" max="1799" width="5.5703125" style="4" customWidth="1"/>
    <col min="1800" max="1800" width="4.5703125" style="4" customWidth="1"/>
    <col min="1801" max="1806" width="4" style="4" customWidth="1"/>
    <col min="1807" max="1807" width="5" style="4" customWidth="1"/>
    <col min="1808" max="1808" width="4.5703125" style="4" customWidth="1"/>
    <col min="1809" max="1809" width="3.42578125" style="4" customWidth="1"/>
    <col min="1810" max="1810" width="3.7109375" style="4" customWidth="1"/>
    <col min="1811" max="1812" width="3" style="4" customWidth="1"/>
    <col min="1813" max="1813" width="3.5703125" style="4" customWidth="1"/>
    <col min="1814" max="1814" width="3" style="4" customWidth="1"/>
    <col min="1815" max="1815" width="4.140625" style="4" customWidth="1"/>
    <col min="1816" max="1816" width="2.42578125" style="4" customWidth="1"/>
    <col min="1817" max="1817" width="4.28515625" style="4" customWidth="1"/>
    <col min="1818" max="1818" width="3.85546875" style="4" customWidth="1"/>
    <col min="1819" max="1819" width="5.140625" style="4" customWidth="1"/>
    <col min="1820" max="1820" width="6.42578125" style="4" customWidth="1"/>
    <col min="1821" max="1821" width="5.7109375" style="4" customWidth="1"/>
    <col min="1822" max="1822" width="7" style="4" customWidth="1"/>
    <col min="1823" max="1823" width="4.140625" style="4" customWidth="1"/>
    <col min="1824" max="1824" width="6.85546875" style="4" customWidth="1"/>
    <col min="1825" max="1825" width="7.42578125" style="4" customWidth="1"/>
    <col min="1826" max="1826" width="4.42578125" style="4" customWidth="1"/>
    <col min="1827" max="1827" width="6.85546875" style="4" customWidth="1"/>
    <col min="1828" max="1828" width="5" style="4" customWidth="1"/>
    <col min="1829" max="1829" width="4.140625" style="4" customWidth="1"/>
    <col min="1830" max="2046" width="8.85546875" style="4"/>
    <col min="2047" max="2047" width="16.85546875" style="4" customWidth="1"/>
    <col min="2048" max="2048" width="5.42578125" style="4" customWidth="1"/>
    <col min="2049" max="2049" width="4.85546875" style="4" customWidth="1"/>
    <col min="2050" max="2050" width="5.85546875" style="4" customWidth="1"/>
    <col min="2051" max="2051" width="5" style="4" customWidth="1"/>
    <col min="2052" max="2052" width="5.140625" style="4" customWidth="1"/>
    <col min="2053" max="2053" width="2.42578125" style="4" customWidth="1"/>
    <col min="2054" max="2054" width="4" style="4" customWidth="1"/>
    <col min="2055" max="2055" width="5.5703125" style="4" customWidth="1"/>
    <col min="2056" max="2056" width="4.5703125" style="4" customWidth="1"/>
    <col min="2057" max="2062" width="4" style="4" customWidth="1"/>
    <col min="2063" max="2063" width="5" style="4" customWidth="1"/>
    <col min="2064" max="2064" width="4.5703125" style="4" customWidth="1"/>
    <col min="2065" max="2065" width="3.42578125" style="4" customWidth="1"/>
    <col min="2066" max="2066" width="3.7109375" style="4" customWidth="1"/>
    <col min="2067" max="2068" width="3" style="4" customWidth="1"/>
    <col min="2069" max="2069" width="3.5703125" style="4" customWidth="1"/>
    <col min="2070" max="2070" width="3" style="4" customWidth="1"/>
    <col min="2071" max="2071" width="4.140625" style="4" customWidth="1"/>
    <col min="2072" max="2072" width="2.42578125" style="4" customWidth="1"/>
    <col min="2073" max="2073" width="4.28515625" style="4" customWidth="1"/>
    <col min="2074" max="2074" width="3.85546875" style="4" customWidth="1"/>
    <col min="2075" max="2075" width="5.140625" style="4" customWidth="1"/>
    <col min="2076" max="2076" width="6.42578125" style="4" customWidth="1"/>
    <col min="2077" max="2077" width="5.7109375" style="4" customWidth="1"/>
    <col min="2078" max="2078" width="7" style="4" customWidth="1"/>
    <col min="2079" max="2079" width="4.140625" style="4" customWidth="1"/>
    <col min="2080" max="2080" width="6.85546875" style="4" customWidth="1"/>
    <col min="2081" max="2081" width="7.42578125" style="4" customWidth="1"/>
    <col min="2082" max="2082" width="4.42578125" style="4" customWidth="1"/>
    <col min="2083" max="2083" width="6.85546875" style="4" customWidth="1"/>
    <col min="2084" max="2084" width="5" style="4" customWidth="1"/>
    <col min="2085" max="2085" width="4.140625" style="4" customWidth="1"/>
    <col min="2086" max="2302" width="8.85546875" style="4"/>
    <col min="2303" max="2303" width="16.85546875" style="4" customWidth="1"/>
    <col min="2304" max="2304" width="5.42578125" style="4" customWidth="1"/>
    <col min="2305" max="2305" width="4.85546875" style="4" customWidth="1"/>
    <col min="2306" max="2306" width="5.85546875" style="4" customWidth="1"/>
    <col min="2307" max="2307" width="5" style="4" customWidth="1"/>
    <col min="2308" max="2308" width="5.140625" style="4" customWidth="1"/>
    <col min="2309" max="2309" width="2.42578125" style="4" customWidth="1"/>
    <col min="2310" max="2310" width="4" style="4" customWidth="1"/>
    <col min="2311" max="2311" width="5.5703125" style="4" customWidth="1"/>
    <col min="2312" max="2312" width="4.5703125" style="4" customWidth="1"/>
    <col min="2313" max="2318" width="4" style="4" customWidth="1"/>
    <col min="2319" max="2319" width="5" style="4" customWidth="1"/>
    <col min="2320" max="2320" width="4.5703125" style="4" customWidth="1"/>
    <col min="2321" max="2321" width="3.42578125" style="4" customWidth="1"/>
    <col min="2322" max="2322" width="3.7109375" style="4" customWidth="1"/>
    <col min="2323" max="2324" width="3" style="4" customWidth="1"/>
    <col min="2325" max="2325" width="3.5703125" style="4" customWidth="1"/>
    <col min="2326" max="2326" width="3" style="4" customWidth="1"/>
    <col min="2327" max="2327" width="4.140625" style="4" customWidth="1"/>
    <col min="2328" max="2328" width="2.42578125" style="4" customWidth="1"/>
    <col min="2329" max="2329" width="4.28515625" style="4" customWidth="1"/>
    <col min="2330" max="2330" width="3.85546875" style="4" customWidth="1"/>
    <col min="2331" max="2331" width="5.140625" style="4" customWidth="1"/>
    <col min="2332" max="2332" width="6.42578125" style="4" customWidth="1"/>
    <col min="2333" max="2333" width="5.7109375" style="4" customWidth="1"/>
    <col min="2334" max="2334" width="7" style="4" customWidth="1"/>
    <col min="2335" max="2335" width="4.140625" style="4" customWidth="1"/>
    <col min="2336" max="2336" width="6.85546875" style="4" customWidth="1"/>
    <col min="2337" max="2337" width="7.42578125" style="4" customWidth="1"/>
    <col min="2338" max="2338" width="4.42578125" style="4" customWidth="1"/>
    <col min="2339" max="2339" width="6.85546875" style="4" customWidth="1"/>
    <col min="2340" max="2340" width="5" style="4" customWidth="1"/>
    <col min="2341" max="2341" width="4.140625" style="4" customWidth="1"/>
    <col min="2342" max="2558" width="8.85546875" style="4"/>
    <col min="2559" max="2559" width="16.85546875" style="4" customWidth="1"/>
    <col min="2560" max="2560" width="5.42578125" style="4" customWidth="1"/>
    <col min="2561" max="2561" width="4.85546875" style="4" customWidth="1"/>
    <col min="2562" max="2562" width="5.85546875" style="4" customWidth="1"/>
    <col min="2563" max="2563" width="5" style="4" customWidth="1"/>
    <col min="2564" max="2564" width="5.140625" style="4" customWidth="1"/>
    <col min="2565" max="2565" width="2.42578125" style="4" customWidth="1"/>
    <col min="2566" max="2566" width="4" style="4" customWidth="1"/>
    <col min="2567" max="2567" width="5.5703125" style="4" customWidth="1"/>
    <col min="2568" max="2568" width="4.5703125" style="4" customWidth="1"/>
    <col min="2569" max="2574" width="4" style="4" customWidth="1"/>
    <col min="2575" max="2575" width="5" style="4" customWidth="1"/>
    <col min="2576" max="2576" width="4.5703125" style="4" customWidth="1"/>
    <col min="2577" max="2577" width="3.42578125" style="4" customWidth="1"/>
    <col min="2578" max="2578" width="3.7109375" style="4" customWidth="1"/>
    <col min="2579" max="2580" width="3" style="4" customWidth="1"/>
    <col min="2581" max="2581" width="3.5703125" style="4" customWidth="1"/>
    <col min="2582" max="2582" width="3" style="4" customWidth="1"/>
    <col min="2583" max="2583" width="4.140625" style="4" customWidth="1"/>
    <col min="2584" max="2584" width="2.42578125" style="4" customWidth="1"/>
    <col min="2585" max="2585" width="4.28515625" style="4" customWidth="1"/>
    <col min="2586" max="2586" width="3.85546875" style="4" customWidth="1"/>
    <col min="2587" max="2587" width="5.140625" style="4" customWidth="1"/>
    <col min="2588" max="2588" width="6.42578125" style="4" customWidth="1"/>
    <col min="2589" max="2589" width="5.7109375" style="4" customWidth="1"/>
    <col min="2590" max="2590" width="7" style="4" customWidth="1"/>
    <col min="2591" max="2591" width="4.140625" style="4" customWidth="1"/>
    <col min="2592" max="2592" width="6.85546875" style="4" customWidth="1"/>
    <col min="2593" max="2593" width="7.42578125" style="4" customWidth="1"/>
    <col min="2594" max="2594" width="4.42578125" style="4" customWidth="1"/>
    <col min="2595" max="2595" width="6.85546875" style="4" customWidth="1"/>
    <col min="2596" max="2596" width="5" style="4" customWidth="1"/>
    <col min="2597" max="2597" width="4.140625" style="4" customWidth="1"/>
    <col min="2598" max="2814" width="8.85546875" style="4"/>
    <col min="2815" max="2815" width="16.85546875" style="4" customWidth="1"/>
    <col min="2816" max="2816" width="5.42578125" style="4" customWidth="1"/>
    <col min="2817" max="2817" width="4.85546875" style="4" customWidth="1"/>
    <col min="2818" max="2818" width="5.85546875" style="4" customWidth="1"/>
    <col min="2819" max="2819" width="5" style="4" customWidth="1"/>
    <col min="2820" max="2820" width="5.140625" style="4" customWidth="1"/>
    <col min="2821" max="2821" width="2.42578125" style="4" customWidth="1"/>
    <col min="2822" max="2822" width="4" style="4" customWidth="1"/>
    <col min="2823" max="2823" width="5.5703125" style="4" customWidth="1"/>
    <col min="2824" max="2824" width="4.5703125" style="4" customWidth="1"/>
    <col min="2825" max="2830" width="4" style="4" customWidth="1"/>
    <col min="2831" max="2831" width="5" style="4" customWidth="1"/>
    <col min="2832" max="2832" width="4.5703125" style="4" customWidth="1"/>
    <col min="2833" max="2833" width="3.42578125" style="4" customWidth="1"/>
    <col min="2834" max="2834" width="3.7109375" style="4" customWidth="1"/>
    <col min="2835" max="2836" width="3" style="4" customWidth="1"/>
    <col min="2837" max="2837" width="3.5703125" style="4" customWidth="1"/>
    <col min="2838" max="2838" width="3" style="4" customWidth="1"/>
    <col min="2839" max="2839" width="4.140625" style="4" customWidth="1"/>
    <col min="2840" max="2840" width="2.42578125" style="4" customWidth="1"/>
    <col min="2841" max="2841" width="4.28515625" style="4" customWidth="1"/>
    <col min="2842" max="2842" width="3.85546875" style="4" customWidth="1"/>
    <col min="2843" max="2843" width="5.140625" style="4" customWidth="1"/>
    <col min="2844" max="2844" width="6.42578125" style="4" customWidth="1"/>
    <col min="2845" max="2845" width="5.7109375" style="4" customWidth="1"/>
    <col min="2846" max="2846" width="7" style="4" customWidth="1"/>
    <col min="2847" max="2847" width="4.140625" style="4" customWidth="1"/>
    <col min="2848" max="2848" width="6.85546875" style="4" customWidth="1"/>
    <col min="2849" max="2849" width="7.42578125" style="4" customWidth="1"/>
    <col min="2850" max="2850" width="4.42578125" style="4" customWidth="1"/>
    <col min="2851" max="2851" width="6.85546875" style="4" customWidth="1"/>
    <col min="2852" max="2852" width="5" style="4" customWidth="1"/>
    <col min="2853" max="2853" width="4.140625" style="4" customWidth="1"/>
    <col min="2854" max="3070" width="8.85546875" style="4"/>
    <col min="3071" max="3071" width="16.85546875" style="4" customWidth="1"/>
    <col min="3072" max="3072" width="5.42578125" style="4" customWidth="1"/>
    <col min="3073" max="3073" width="4.85546875" style="4" customWidth="1"/>
    <col min="3074" max="3074" width="5.85546875" style="4" customWidth="1"/>
    <col min="3075" max="3075" width="5" style="4" customWidth="1"/>
    <col min="3076" max="3076" width="5.140625" style="4" customWidth="1"/>
    <col min="3077" max="3077" width="2.42578125" style="4" customWidth="1"/>
    <col min="3078" max="3078" width="4" style="4" customWidth="1"/>
    <col min="3079" max="3079" width="5.5703125" style="4" customWidth="1"/>
    <col min="3080" max="3080" width="4.5703125" style="4" customWidth="1"/>
    <col min="3081" max="3086" width="4" style="4" customWidth="1"/>
    <col min="3087" max="3087" width="5" style="4" customWidth="1"/>
    <col min="3088" max="3088" width="4.5703125" style="4" customWidth="1"/>
    <col min="3089" max="3089" width="3.42578125" style="4" customWidth="1"/>
    <col min="3090" max="3090" width="3.7109375" style="4" customWidth="1"/>
    <col min="3091" max="3092" width="3" style="4" customWidth="1"/>
    <col min="3093" max="3093" width="3.5703125" style="4" customWidth="1"/>
    <col min="3094" max="3094" width="3" style="4" customWidth="1"/>
    <col min="3095" max="3095" width="4.140625" style="4" customWidth="1"/>
    <col min="3096" max="3096" width="2.42578125" style="4" customWidth="1"/>
    <col min="3097" max="3097" width="4.28515625" style="4" customWidth="1"/>
    <col min="3098" max="3098" width="3.85546875" style="4" customWidth="1"/>
    <col min="3099" max="3099" width="5.140625" style="4" customWidth="1"/>
    <col min="3100" max="3100" width="6.42578125" style="4" customWidth="1"/>
    <col min="3101" max="3101" width="5.7109375" style="4" customWidth="1"/>
    <col min="3102" max="3102" width="7" style="4" customWidth="1"/>
    <col min="3103" max="3103" width="4.140625" style="4" customWidth="1"/>
    <col min="3104" max="3104" width="6.85546875" style="4" customWidth="1"/>
    <col min="3105" max="3105" width="7.42578125" style="4" customWidth="1"/>
    <col min="3106" max="3106" width="4.42578125" style="4" customWidth="1"/>
    <col min="3107" max="3107" width="6.85546875" style="4" customWidth="1"/>
    <col min="3108" max="3108" width="5" style="4" customWidth="1"/>
    <col min="3109" max="3109" width="4.140625" style="4" customWidth="1"/>
    <col min="3110" max="3326" width="8.85546875" style="4"/>
    <col min="3327" max="3327" width="16.85546875" style="4" customWidth="1"/>
    <col min="3328" max="3328" width="5.42578125" style="4" customWidth="1"/>
    <col min="3329" max="3329" width="4.85546875" style="4" customWidth="1"/>
    <col min="3330" max="3330" width="5.85546875" style="4" customWidth="1"/>
    <col min="3331" max="3331" width="5" style="4" customWidth="1"/>
    <col min="3332" max="3332" width="5.140625" style="4" customWidth="1"/>
    <col min="3333" max="3333" width="2.42578125" style="4" customWidth="1"/>
    <col min="3334" max="3334" width="4" style="4" customWidth="1"/>
    <col min="3335" max="3335" width="5.5703125" style="4" customWidth="1"/>
    <col min="3336" max="3336" width="4.5703125" style="4" customWidth="1"/>
    <col min="3337" max="3342" width="4" style="4" customWidth="1"/>
    <col min="3343" max="3343" width="5" style="4" customWidth="1"/>
    <col min="3344" max="3344" width="4.5703125" style="4" customWidth="1"/>
    <col min="3345" max="3345" width="3.42578125" style="4" customWidth="1"/>
    <col min="3346" max="3346" width="3.7109375" style="4" customWidth="1"/>
    <col min="3347" max="3348" width="3" style="4" customWidth="1"/>
    <col min="3349" max="3349" width="3.5703125" style="4" customWidth="1"/>
    <col min="3350" max="3350" width="3" style="4" customWidth="1"/>
    <col min="3351" max="3351" width="4.140625" style="4" customWidth="1"/>
    <col min="3352" max="3352" width="2.42578125" style="4" customWidth="1"/>
    <col min="3353" max="3353" width="4.28515625" style="4" customWidth="1"/>
    <col min="3354" max="3354" width="3.85546875" style="4" customWidth="1"/>
    <col min="3355" max="3355" width="5.140625" style="4" customWidth="1"/>
    <col min="3356" max="3356" width="6.42578125" style="4" customWidth="1"/>
    <col min="3357" max="3357" width="5.7109375" style="4" customWidth="1"/>
    <col min="3358" max="3358" width="7" style="4" customWidth="1"/>
    <col min="3359" max="3359" width="4.140625" style="4" customWidth="1"/>
    <col min="3360" max="3360" width="6.85546875" style="4" customWidth="1"/>
    <col min="3361" max="3361" width="7.42578125" style="4" customWidth="1"/>
    <col min="3362" max="3362" width="4.42578125" style="4" customWidth="1"/>
    <col min="3363" max="3363" width="6.85546875" style="4" customWidth="1"/>
    <col min="3364" max="3364" width="5" style="4" customWidth="1"/>
    <col min="3365" max="3365" width="4.140625" style="4" customWidth="1"/>
    <col min="3366" max="3582" width="8.85546875" style="4"/>
    <col min="3583" max="3583" width="16.85546875" style="4" customWidth="1"/>
    <col min="3584" max="3584" width="5.42578125" style="4" customWidth="1"/>
    <col min="3585" max="3585" width="4.85546875" style="4" customWidth="1"/>
    <col min="3586" max="3586" width="5.85546875" style="4" customWidth="1"/>
    <col min="3587" max="3587" width="5" style="4" customWidth="1"/>
    <col min="3588" max="3588" width="5.140625" style="4" customWidth="1"/>
    <col min="3589" max="3589" width="2.42578125" style="4" customWidth="1"/>
    <col min="3590" max="3590" width="4" style="4" customWidth="1"/>
    <col min="3591" max="3591" width="5.5703125" style="4" customWidth="1"/>
    <col min="3592" max="3592" width="4.5703125" style="4" customWidth="1"/>
    <col min="3593" max="3598" width="4" style="4" customWidth="1"/>
    <col min="3599" max="3599" width="5" style="4" customWidth="1"/>
    <col min="3600" max="3600" width="4.5703125" style="4" customWidth="1"/>
    <col min="3601" max="3601" width="3.42578125" style="4" customWidth="1"/>
    <col min="3602" max="3602" width="3.7109375" style="4" customWidth="1"/>
    <col min="3603" max="3604" width="3" style="4" customWidth="1"/>
    <col min="3605" max="3605" width="3.5703125" style="4" customWidth="1"/>
    <col min="3606" max="3606" width="3" style="4" customWidth="1"/>
    <col min="3607" max="3607" width="4.140625" style="4" customWidth="1"/>
    <col min="3608" max="3608" width="2.42578125" style="4" customWidth="1"/>
    <col min="3609" max="3609" width="4.28515625" style="4" customWidth="1"/>
    <col min="3610" max="3610" width="3.85546875" style="4" customWidth="1"/>
    <col min="3611" max="3611" width="5.140625" style="4" customWidth="1"/>
    <col min="3612" max="3612" width="6.42578125" style="4" customWidth="1"/>
    <col min="3613" max="3613" width="5.7109375" style="4" customWidth="1"/>
    <col min="3614" max="3614" width="7" style="4" customWidth="1"/>
    <col min="3615" max="3615" width="4.140625" style="4" customWidth="1"/>
    <col min="3616" max="3616" width="6.85546875" style="4" customWidth="1"/>
    <col min="3617" max="3617" width="7.42578125" style="4" customWidth="1"/>
    <col min="3618" max="3618" width="4.42578125" style="4" customWidth="1"/>
    <col min="3619" max="3619" width="6.85546875" style="4" customWidth="1"/>
    <col min="3620" max="3620" width="5" style="4" customWidth="1"/>
    <col min="3621" max="3621" width="4.140625" style="4" customWidth="1"/>
    <col min="3622" max="3838" width="8.85546875" style="4"/>
    <col min="3839" max="3839" width="16.85546875" style="4" customWidth="1"/>
    <col min="3840" max="3840" width="5.42578125" style="4" customWidth="1"/>
    <col min="3841" max="3841" width="4.85546875" style="4" customWidth="1"/>
    <col min="3842" max="3842" width="5.85546875" style="4" customWidth="1"/>
    <col min="3843" max="3843" width="5" style="4" customWidth="1"/>
    <col min="3844" max="3844" width="5.140625" style="4" customWidth="1"/>
    <col min="3845" max="3845" width="2.42578125" style="4" customWidth="1"/>
    <col min="3846" max="3846" width="4" style="4" customWidth="1"/>
    <col min="3847" max="3847" width="5.5703125" style="4" customWidth="1"/>
    <col min="3848" max="3848" width="4.5703125" style="4" customWidth="1"/>
    <col min="3849" max="3854" width="4" style="4" customWidth="1"/>
    <col min="3855" max="3855" width="5" style="4" customWidth="1"/>
    <col min="3856" max="3856" width="4.5703125" style="4" customWidth="1"/>
    <col min="3857" max="3857" width="3.42578125" style="4" customWidth="1"/>
    <col min="3858" max="3858" width="3.7109375" style="4" customWidth="1"/>
    <col min="3859" max="3860" width="3" style="4" customWidth="1"/>
    <col min="3861" max="3861" width="3.5703125" style="4" customWidth="1"/>
    <col min="3862" max="3862" width="3" style="4" customWidth="1"/>
    <col min="3863" max="3863" width="4.140625" style="4" customWidth="1"/>
    <col min="3864" max="3864" width="2.42578125" style="4" customWidth="1"/>
    <col min="3865" max="3865" width="4.28515625" style="4" customWidth="1"/>
    <col min="3866" max="3866" width="3.85546875" style="4" customWidth="1"/>
    <col min="3867" max="3867" width="5.140625" style="4" customWidth="1"/>
    <col min="3868" max="3868" width="6.42578125" style="4" customWidth="1"/>
    <col min="3869" max="3869" width="5.7109375" style="4" customWidth="1"/>
    <col min="3870" max="3870" width="7" style="4" customWidth="1"/>
    <col min="3871" max="3871" width="4.140625" style="4" customWidth="1"/>
    <col min="3872" max="3872" width="6.85546875" style="4" customWidth="1"/>
    <col min="3873" max="3873" width="7.42578125" style="4" customWidth="1"/>
    <col min="3874" max="3874" width="4.42578125" style="4" customWidth="1"/>
    <col min="3875" max="3875" width="6.85546875" style="4" customWidth="1"/>
    <col min="3876" max="3876" width="5" style="4" customWidth="1"/>
    <col min="3877" max="3877" width="4.140625" style="4" customWidth="1"/>
    <col min="3878" max="4094" width="8.85546875" style="4"/>
    <col min="4095" max="4095" width="16.85546875" style="4" customWidth="1"/>
    <col min="4096" max="4096" width="5.42578125" style="4" customWidth="1"/>
    <col min="4097" max="4097" width="4.85546875" style="4" customWidth="1"/>
    <col min="4098" max="4098" width="5.85546875" style="4" customWidth="1"/>
    <col min="4099" max="4099" width="5" style="4" customWidth="1"/>
    <col min="4100" max="4100" width="5.140625" style="4" customWidth="1"/>
    <col min="4101" max="4101" width="2.42578125" style="4" customWidth="1"/>
    <col min="4102" max="4102" width="4" style="4" customWidth="1"/>
    <col min="4103" max="4103" width="5.5703125" style="4" customWidth="1"/>
    <col min="4104" max="4104" width="4.5703125" style="4" customWidth="1"/>
    <col min="4105" max="4110" width="4" style="4" customWidth="1"/>
    <col min="4111" max="4111" width="5" style="4" customWidth="1"/>
    <col min="4112" max="4112" width="4.5703125" style="4" customWidth="1"/>
    <col min="4113" max="4113" width="3.42578125" style="4" customWidth="1"/>
    <col min="4114" max="4114" width="3.7109375" style="4" customWidth="1"/>
    <col min="4115" max="4116" width="3" style="4" customWidth="1"/>
    <col min="4117" max="4117" width="3.5703125" style="4" customWidth="1"/>
    <col min="4118" max="4118" width="3" style="4" customWidth="1"/>
    <col min="4119" max="4119" width="4.140625" style="4" customWidth="1"/>
    <col min="4120" max="4120" width="2.42578125" style="4" customWidth="1"/>
    <col min="4121" max="4121" width="4.28515625" style="4" customWidth="1"/>
    <col min="4122" max="4122" width="3.85546875" style="4" customWidth="1"/>
    <col min="4123" max="4123" width="5.140625" style="4" customWidth="1"/>
    <col min="4124" max="4124" width="6.42578125" style="4" customWidth="1"/>
    <col min="4125" max="4125" width="5.7109375" style="4" customWidth="1"/>
    <col min="4126" max="4126" width="7" style="4" customWidth="1"/>
    <col min="4127" max="4127" width="4.140625" style="4" customWidth="1"/>
    <col min="4128" max="4128" width="6.85546875" style="4" customWidth="1"/>
    <col min="4129" max="4129" width="7.42578125" style="4" customWidth="1"/>
    <col min="4130" max="4130" width="4.42578125" style="4" customWidth="1"/>
    <col min="4131" max="4131" width="6.85546875" style="4" customWidth="1"/>
    <col min="4132" max="4132" width="5" style="4" customWidth="1"/>
    <col min="4133" max="4133" width="4.140625" style="4" customWidth="1"/>
    <col min="4134" max="4350" width="8.85546875" style="4"/>
    <col min="4351" max="4351" width="16.85546875" style="4" customWidth="1"/>
    <col min="4352" max="4352" width="5.42578125" style="4" customWidth="1"/>
    <col min="4353" max="4353" width="4.85546875" style="4" customWidth="1"/>
    <col min="4354" max="4354" width="5.85546875" style="4" customWidth="1"/>
    <col min="4355" max="4355" width="5" style="4" customWidth="1"/>
    <col min="4356" max="4356" width="5.140625" style="4" customWidth="1"/>
    <col min="4357" max="4357" width="2.42578125" style="4" customWidth="1"/>
    <col min="4358" max="4358" width="4" style="4" customWidth="1"/>
    <col min="4359" max="4359" width="5.5703125" style="4" customWidth="1"/>
    <col min="4360" max="4360" width="4.5703125" style="4" customWidth="1"/>
    <col min="4361" max="4366" width="4" style="4" customWidth="1"/>
    <col min="4367" max="4367" width="5" style="4" customWidth="1"/>
    <col min="4368" max="4368" width="4.5703125" style="4" customWidth="1"/>
    <col min="4369" max="4369" width="3.42578125" style="4" customWidth="1"/>
    <col min="4370" max="4370" width="3.7109375" style="4" customWidth="1"/>
    <col min="4371" max="4372" width="3" style="4" customWidth="1"/>
    <col min="4373" max="4373" width="3.5703125" style="4" customWidth="1"/>
    <col min="4374" max="4374" width="3" style="4" customWidth="1"/>
    <col min="4375" max="4375" width="4.140625" style="4" customWidth="1"/>
    <col min="4376" max="4376" width="2.42578125" style="4" customWidth="1"/>
    <col min="4377" max="4377" width="4.28515625" style="4" customWidth="1"/>
    <col min="4378" max="4378" width="3.85546875" style="4" customWidth="1"/>
    <col min="4379" max="4379" width="5.140625" style="4" customWidth="1"/>
    <col min="4380" max="4380" width="6.42578125" style="4" customWidth="1"/>
    <col min="4381" max="4381" width="5.7109375" style="4" customWidth="1"/>
    <col min="4382" max="4382" width="7" style="4" customWidth="1"/>
    <col min="4383" max="4383" width="4.140625" style="4" customWidth="1"/>
    <col min="4384" max="4384" width="6.85546875" style="4" customWidth="1"/>
    <col min="4385" max="4385" width="7.42578125" style="4" customWidth="1"/>
    <col min="4386" max="4386" width="4.42578125" style="4" customWidth="1"/>
    <col min="4387" max="4387" width="6.85546875" style="4" customWidth="1"/>
    <col min="4388" max="4388" width="5" style="4" customWidth="1"/>
    <col min="4389" max="4389" width="4.140625" style="4" customWidth="1"/>
    <col min="4390" max="4606" width="8.85546875" style="4"/>
    <col min="4607" max="4607" width="16.85546875" style="4" customWidth="1"/>
    <col min="4608" max="4608" width="5.42578125" style="4" customWidth="1"/>
    <col min="4609" max="4609" width="4.85546875" style="4" customWidth="1"/>
    <col min="4610" max="4610" width="5.85546875" style="4" customWidth="1"/>
    <col min="4611" max="4611" width="5" style="4" customWidth="1"/>
    <col min="4612" max="4612" width="5.140625" style="4" customWidth="1"/>
    <col min="4613" max="4613" width="2.42578125" style="4" customWidth="1"/>
    <col min="4614" max="4614" width="4" style="4" customWidth="1"/>
    <col min="4615" max="4615" width="5.5703125" style="4" customWidth="1"/>
    <col min="4616" max="4616" width="4.5703125" style="4" customWidth="1"/>
    <col min="4617" max="4622" width="4" style="4" customWidth="1"/>
    <col min="4623" max="4623" width="5" style="4" customWidth="1"/>
    <col min="4624" max="4624" width="4.5703125" style="4" customWidth="1"/>
    <col min="4625" max="4625" width="3.42578125" style="4" customWidth="1"/>
    <col min="4626" max="4626" width="3.7109375" style="4" customWidth="1"/>
    <col min="4627" max="4628" width="3" style="4" customWidth="1"/>
    <col min="4629" max="4629" width="3.5703125" style="4" customWidth="1"/>
    <col min="4630" max="4630" width="3" style="4" customWidth="1"/>
    <col min="4631" max="4631" width="4.140625" style="4" customWidth="1"/>
    <col min="4632" max="4632" width="2.42578125" style="4" customWidth="1"/>
    <col min="4633" max="4633" width="4.28515625" style="4" customWidth="1"/>
    <col min="4634" max="4634" width="3.85546875" style="4" customWidth="1"/>
    <col min="4635" max="4635" width="5.140625" style="4" customWidth="1"/>
    <col min="4636" max="4636" width="6.42578125" style="4" customWidth="1"/>
    <col min="4637" max="4637" width="5.7109375" style="4" customWidth="1"/>
    <col min="4638" max="4638" width="7" style="4" customWidth="1"/>
    <col min="4639" max="4639" width="4.140625" style="4" customWidth="1"/>
    <col min="4640" max="4640" width="6.85546875" style="4" customWidth="1"/>
    <col min="4641" max="4641" width="7.42578125" style="4" customWidth="1"/>
    <col min="4642" max="4642" width="4.42578125" style="4" customWidth="1"/>
    <col min="4643" max="4643" width="6.85546875" style="4" customWidth="1"/>
    <col min="4644" max="4644" width="5" style="4" customWidth="1"/>
    <col min="4645" max="4645" width="4.140625" style="4" customWidth="1"/>
    <col min="4646" max="4862" width="8.85546875" style="4"/>
    <col min="4863" max="4863" width="16.85546875" style="4" customWidth="1"/>
    <col min="4864" max="4864" width="5.42578125" style="4" customWidth="1"/>
    <col min="4865" max="4865" width="4.85546875" style="4" customWidth="1"/>
    <col min="4866" max="4866" width="5.85546875" style="4" customWidth="1"/>
    <col min="4867" max="4867" width="5" style="4" customWidth="1"/>
    <col min="4868" max="4868" width="5.140625" style="4" customWidth="1"/>
    <col min="4869" max="4869" width="2.42578125" style="4" customWidth="1"/>
    <col min="4870" max="4870" width="4" style="4" customWidth="1"/>
    <col min="4871" max="4871" width="5.5703125" style="4" customWidth="1"/>
    <col min="4872" max="4872" width="4.5703125" style="4" customWidth="1"/>
    <col min="4873" max="4878" width="4" style="4" customWidth="1"/>
    <col min="4879" max="4879" width="5" style="4" customWidth="1"/>
    <col min="4880" max="4880" width="4.5703125" style="4" customWidth="1"/>
    <col min="4881" max="4881" width="3.42578125" style="4" customWidth="1"/>
    <col min="4882" max="4882" width="3.7109375" style="4" customWidth="1"/>
    <col min="4883" max="4884" width="3" style="4" customWidth="1"/>
    <col min="4885" max="4885" width="3.5703125" style="4" customWidth="1"/>
    <col min="4886" max="4886" width="3" style="4" customWidth="1"/>
    <col min="4887" max="4887" width="4.140625" style="4" customWidth="1"/>
    <col min="4888" max="4888" width="2.42578125" style="4" customWidth="1"/>
    <col min="4889" max="4889" width="4.28515625" style="4" customWidth="1"/>
    <col min="4890" max="4890" width="3.85546875" style="4" customWidth="1"/>
    <col min="4891" max="4891" width="5.140625" style="4" customWidth="1"/>
    <col min="4892" max="4892" width="6.42578125" style="4" customWidth="1"/>
    <col min="4893" max="4893" width="5.7109375" style="4" customWidth="1"/>
    <col min="4894" max="4894" width="7" style="4" customWidth="1"/>
    <col min="4895" max="4895" width="4.140625" style="4" customWidth="1"/>
    <col min="4896" max="4896" width="6.85546875" style="4" customWidth="1"/>
    <col min="4897" max="4897" width="7.42578125" style="4" customWidth="1"/>
    <col min="4898" max="4898" width="4.42578125" style="4" customWidth="1"/>
    <col min="4899" max="4899" width="6.85546875" style="4" customWidth="1"/>
    <col min="4900" max="4900" width="5" style="4" customWidth="1"/>
    <col min="4901" max="4901" width="4.140625" style="4" customWidth="1"/>
    <col min="4902" max="5118" width="8.85546875" style="4"/>
    <col min="5119" max="5119" width="16.85546875" style="4" customWidth="1"/>
    <col min="5120" max="5120" width="5.42578125" style="4" customWidth="1"/>
    <col min="5121" max="5121" width="4.85546875" style="4" customWidth="1"/>
    <col min="5122" max="5122" width="5.85546875" style="4" customWidth="1"/>
    <col min="5123" max="5123" width="5" style="4" customWidth="1"/>
    <col min="5124" max="5124" width="5.140625" style="4" customWidth="1"/>
    <col min="5125" max="5125" width="2.42578125" style="4" customWidth="1"/>
    <col min="5126" max="5126" width="4" style="4" customWidth="1"/>
    <col min="5127" max="5127" width="5.5703125" style="4" customWidth="1"/>
    <col min="5128" max="5128" width="4.5703125" style="4" customWidth="1"/>
    <col min="5129" max="5134" width="4" style="4" customWidth="1"/>
    <col min="5135" max="5135" width="5" style="4" customWidth="1"/>
    <col min="5136" max="5136" width="4.5703125" style="4" customWidth="1"/>
    <col min="5137" max="5137" width="3.42578125" style="4" customWidth="1"/>
    <col min="5138" max="5138" width="3.7109375" style="4" customWidth="1"/>
    <col min="5139" max="5140" width="3" style="4" customWidth="1"/>
    <col min="5141" max="5141" width="3.5703125" style="4" customWidth="1"/>
    <col min="5142" max="5142" width="3" style="4" customWidth="1"/>
    <col min="5143" max="5143" width="4.140625" style="4" customWidth="1"/>
    <col min="5144" max="5144" width="2.42578125" style="4" customWidth="1"/>
    <col min="5145" max="5145" width="4.28515625" style="4" customWidth="1"/>
    <col min="5146" max="5146" width="3.85546875" style="4" customWidth="1"/>
    <col min="5147" max="5147" width="5.140625" style="4" customWidth="1"/>
    <col min="5148" max="5148" width="6.42578125" style="4" customWidth="1"/>
    <col min="5149" max="5149" width="5.7109375" style="4" customWidth="1"/>
    <col min="5150" max="5150" width="7" style="4" customWidth="1"/>
    <col min="5151" max="5151" width="4.140625" style="4" customWidth="1"/>
    <col min="5152" max="5152" width="6.85546875" style="4" customWidth="1"/>
    <col min="5153" max="5153" width="7.42578125" style="4" customWidth="1"/>
    <col min="5154" max="5154" width="4.42578125" style="4" customWidth="1"/>
    <col min="5155" max="5155" width="6.85546875" style="4" customWidth="1"/>
    <col min="5156" max="5156" width="5" style="4" customWidth="1"/>
    <col min="5157" max="5157" width="4.140625" style="4" customWidth="1"/>
    <col min="5158" max="5374" width="8.85546875" style="4"/>
    <col min="5375" max="5375" width="16.85546875" style="4" customWidth="1"/>
    <col min="5376" max="5376" width="5.42578125" style="4" customWidth="1"/>
    <col min="5377" max="5377" width="4.85546875" style="4" customWidth="1"/>
    <col min="5378" max="5378" width="5.85546875" style="4" customWidth="1"/>
    <col min="5379" max="5379" width="5" style="4" customWidth="1"/>
    <col min="5380" max="5380" width="5.140625" style="4" customWidth="1"/>
    <col min="5381" max="5381" width="2.42578125" style="4" customWidth="1"/>
    <col min="5382" max="5382" width="4" style="4" customWidth="1"/>
    <col min="5383" max="5383" width="5.5703125" style="4" customWidth="1"/>
    <col min="5384" max="5384" width="4.5703125" style="4" customWidth="1"/>
    <col min="5385" max="5390" width="4" style="4" customWidth="1"/>
    <col min="5391" max="5391" width="5" style="4" customWidth="1"/>
    <col min="5392" max="5392" width="4.5703125" style="4" customWidth="1"/>
    <col min="5393" max="5393" width="3.42578125" style="4" customWidth="1"/>
    <col min="5394" max="5394" width="3.7109375" style="4" customWidth="1"/>
    <col min="5395" max="5396" width="3" style="4" customWidth="1"/>
    <col min="5397" max="5397" width="3.5703125" style="4" customWidth="1"/>
    <col min="5398" max="5398" width="3" style="4" customWidth="1"/>
    <col min="5399" max="5399" width="4.140625" style="4" customWidth="1"/>
    <col min="5400" max="5400" width="2.42578125" style="4" customWidth="1"/>
    <col min="5401" max="5401" width="4.28515625" style="4" customWidth="1"/>
    <col min="5402" max="5402" width="3.85546875" style="4" customWidth="1"/>
    <col min="5403" max="5403" width="5.140625" style="4" customWidth="1"/>
    <col min="5404" max="5404" width="6.42578125" style="4" customWidth="1"/>
    <col min="5405" max="5405" width="5.7109375" style="4" customWidth="1"/>
    <col min="5406" max="5406" width="7" style="4" customWidth="1"/>
    <col min="5407" max="5407" width="4.140625" style="4" customWidth="1"/>
    <col min="5408" max="5408" width="6.85546875" style="4" customWidth="1"/>
    <col min="5409" max="5409" width="7.42578125" style="4" customWidth="1"/>
    <col min="5410" max="5410" width="4.42578125" style="4" customWidth="1"/>
    <col min="5411" max="5411" width="6.85546875" style="4" customWidth="1"/>
    <col min="5412" max="5412" width="5" style="4" customWidth="1"/>
    <col min="5413" max="5413" width="4.140625" style="4" customWidth="1"/>
    <col min="5414" max="5630" width="8.85546875" style="4"/>
    <col min="5631" max="5631" width="16.85546875" style="4" customWidth="1"/>
    <col min="5632" max="5632" width="5.42578125" style="4" customWidth="1"/>
    <col min="5633" max="5633" width="4.85546875" style="4" customWidth="1"/>
    <col min="5634" max="5634" width="5.85546875" style="4" customWidth="1"/>
    <col min="5635" max="5635" width="5" style="4" customWidth="1"/>
    <col min="5636" max="5636" width="5.140625" style="4" customWidth="1"/>
    <col min="5637" max="5637" width="2.42578125" style="4" customWidth="1"/>
    <col min="5638" max="5638" width="4" style="4" customWidth="1"/>
    <col min="5639" max="5639" width="5.5703125" style="4" customWidth="1"/>
    <col min="5640" max="5640" width="4.5703125" style="4" customWidth="1"/>
    <col min="5641" max="5646" width="4" style="4" customWidth="1"/>
    <col min="5647" max="5647" width="5" style="4" customWidth="1"/>
    <col min="5648" max="5648" width="4.5703125" style="4" customWidth="1"/>
    <col min="5649" max="5649" width="3.42578125" style="4" customWidth="1"/>
    <col min="5650" max="5650" width="3.7109375" style="4" customWidth="1"/>
    <col min="5651" max="5652" width="3" style="4" customWidth="1"/>
    <col min="5653" max="5653" width="3.5703125" style="4" customWidth="1"/>
    <col min="5654" max="5654" width="3" style="4" customWidth="1"/>
    <col min="5655" max="5655" width="4.140625" style="4" customWidth="1"/>
    <col min="5656" max="5656" width="2.42578125" style="4" customWidth="1"/>
    <col min="5657" max="5657" width="4.28515625" style="4" customWidth="1"/>
    <col min="5658" max="5658" width="3.85546875" style="4" customWidth="1"/>
    <col min="5659" max="5659" width="5.140625" style="4" customWidth="1"/>
    <col min="5660" max="5660" width="6.42578125" style="4" customWidth="1"/>
    <col min="5661" max="5661" width="5.7109375" style="4" customWidth="1"/>
    <col min="5662" max="5662" width="7" style="4" customWidth="1"/>
    <col min="5663" max="5663" width="4.140625" style="4" customWidth="1"/>
    <col min="5664" max="5664" width="6.85546875" style="4" customWidth="1"/>
    <col min="5665" max="5665" width="7.42578125" style="4" customWidth="1"/>
    <col min="5666" max="5666" width="4.42578125" style="4" customWidth="1"/>
    <col min="5667" max="5667" width="6.85546875" style="4" customWidth="1"/>
    <col min="5668" max="5668" width="5" style="4" customWidth="1"/>
    <col min="5669" max="5669" width="4.140625" style="4" customWidth="1"/>
    <col min="5670" max="5886" width="8.85546875" style="4"/>
    <col min="5887" max="5887" width="16.85546875" style="4" customWidth="1"/>
    <col min="5888" max="5888" width="5.42578125" style="4" customWidth="1"/>
    <col min="5889" max="5889" width="4.85546875" style="4" customWidth="1"/>
    <col min="5890" max="5890" width="5.85546875" style="4" customWidth="1"/>
    <col min="5891" max="5891" width="5" style="4" customWidth="1"/>
    <col min="5892" max="5892" width="5.140625" style="4" customWidth="1"/>
    <col min="5893" max="5893" width="2.42578125" style="4" customWidth="1"/>
    <col min="5894" max="5894" width="4" style="4" customWidth="1"/>
    <col min="5895" max="5895" width="5.5703125" style="4" customWidth="1"/>
    <col min="5896" max="5896" width="4.5703125" style="4" customWidth="1"/>
    <col min="5897" max="5902" width="4" style="4" customWidth="1"/>
    <col min="5903" max="5903" width="5" style="4" customWidth="1"/>
    <col min="5904" max="5904" width="4.5703125" style="4" customWidth="1"/>
    <col min="5905" max="5905" width="3.42578125" style="4" customWidth="1"/>
    <col min="5906" max="5906" width="3.7109375" style="4" customWidth="1"/>
    <col min="5907" max="5908" width="3" style="4" customWidth="1"/>
    <col min="5909" max="5909" width="3.5703125" style="4" customWidth="1"/>
    <col min="5910" max="5910" width="3" style="4" customWidth="1"/>
    <col min="5911" max="5911" width="4.140625" style="4" customWidth="1"/>
    <col min="5912" max="5912" width="2.42578125" style="4" customWidth="1"/>
    <col min="5913" max="5913" width="4.28515625" style="4" customWidth="1"/>
    <col min="5914" max="5914" width="3.85546875" style="4" customWidth="1"/>
    <col min="5915" max="5915" width="5.140625" style="4" customWidth="1"/>
    <col min="5916" max="5916" width="6.42578125" style="4" customWidth="1"/>
    <col min="5917" max="5917" width="5.7109375" style="4" customWidth="1"/>
    <col min="5918" max="5918" width="7" style="4" customWidth="1"/>
    <col min="5919" max="5919" width="4.140625" style="4" customWidth="1"/>
    <col min="5920" max="5920" width="6.85546875" style="4" customWidth="1"/>
    <col min="5921" max="5921" width="7.42578125" style="4" customWidth="1"/>
    <col min="5922" max="5922" width="4.42578125" style="4" customWidth="1"/>
    <col min="5923" max="5923" width="6.85546875" style="4" customWidth="1"/>
    <col min="5924" max="5924" width="5" style="4" customWidth="1"/>
    <col min="5925" max="5925" width="4.140625" style="4" customWidth="1"/>
    <col min="5926" max="6142" width="8.85546875" style="4"/>
    <col min="6143" max="6143" width="16.85546875" style="4" customWidth="1"/>
    <col min="6144" max="6144" width="5.42578125" style="4" customWidth="1"/>
    <col min="6145" max="6145" width="4.85546875" style="4" customWidth="1"/>
    <col min="6146" max="6146" width="5.85546875" style="4" customWidth="1"/>
    <col min="6147" max="6147" width="5" style="4" customWidth="1"/>
    <col min="6148" max="6148" width="5.140625" style="4" customWidth="1"/>
    <col min="6149" max="6149" width="2.42578125" style="4" customWidth="1"/>
    <col min="6150" max="6150" width="4" style="4" customWidth="1"/>
    <col min="6151" max="6151" width="5.5703125" style="4" customWidth="1"/>
    <col min="6152" max="6152" width="4.5703125" style="4" customWidth="1"/>
    <col min="6153" max="6158" width="4" style="4" customWidth="1"/>
    <col min="6159" max="6159" width="5" style="4" customWidth="1"/>
    <col min="6160" max="6160" width="4.5703125" style="4" customWidth="1"/>
    <col min="6161" max="6161" width="3.42578125" style="4" customWidth="1"/>
    <col min="6162" max="6162" width="3.7109375" style="4" customWidth="1"/>
    <col min="6163" max="6164" width="3" style="4" customWidth="1"/>
    <col min="6165" max="6165" width="3.5703125" style="4" customWidth="1"/>
    <col min="6166" max="6166" width="3" style="4" customWidth="1"/>
    <col min="6167" max="6167" width="4.140625" style="4" customWidth="1"/>
    <col min="6168" max="6168" width="2.42578125" style="4" customWidth="1"/>
    <col min="6169" max="6169" width="4.28515625" style="4" customWidth="1"/>
    <col min="6170" max="6170" width="3.85546875" style="4" customWidth="1"/>
    <col min="6171" max="6171" width="5.140625" style="4" customWidth="1"/>
    <col min="6172" max="6172" width="6.42578125" style="4" customWidth="1"/>
    <col min="6173" max="6173" width="5.7109375" style="4" customWidth="1"/>
    <col min="6174" max="6174" width="7" style="4" customWidth="1"/>
    <col min="6175" max="6175" width="4.140625" style="4" customWidth="1"/>
    <col min="6176" max="6176" width="6.85546875" style="4" customWidth="1"/>
    <col min="6177" max="6177" width="7.42578125" style="4" customWidth="1"/>
    <col min="6178" max="6178" width="4.42578125" style="4" customWidth="1"/>
    <col min="6179" max="6179" width="6.85546875" style="4" customWidth="1"/>
    <col min="6180" max="6180" width="5" style="4" customWidth="1"/>
    <col min="6181" max="6181" width="4.140625" style="4" customWidth="1"/>
    <col min="6182" max="6398" width="8.85546875" style="4"/>
    <col min="6399" max="6399" width="16.85546875" style="4" customWidth="1"/>
    <col min="6400" max="6400" width="5.42578125" style="4" customWidth="1"/>
    <col min="6401" max="6401" width="4.85546875" style="4" customWidth="1"/>
    <col min="6402" max="6402" width="5.85546875" style="4" customWidth="1"/>
    <col min="6403" max="6403" width="5" style="4" customWidth="1"/>
    <col min="6404" max="6404" width="5.140625" style="4" customWidth="1"/>
    <col min="6405" max="6405" width="2.42578125" style="4" customWidth="1"/>
    <col min="6406" max="6406" width="4" style="4" customWidth="1"/>
    <col min="6407" max="6407" width="5.5703125" style="4" customWidth="1"/>
    <col min="6408" max="6408" width="4.5703125" style="4" customWidth="1"/>
    <col min="6409" max="6414" width="4" style="4" customWidth="1"/>
    <col min="6415" max="6415" width="5" style="4" customWidth="1"/>
    <col min="6416" max="6416" width="4.5703125" style="4" customWidth="1"/>
    <col min="6417" max="6417" width="3.42578125" style="4" customWidth="1"/>
    <col min="6418" max="6418" width="3.7109375" style="4" customWidth="1"/>
    <col min="6419" max="6420" width="3" style="4" customWidth="1"/>
    <col min="6421" max="6421" width="3.5703125" style="4" customWidth="1"/>
    <col min="6422" max="6422" width="3" style="4" customWidth="1"/>
    <col min="6423" max="6423" width="4.140625" style="4" customWidth="1"/>
    <col min="6424" max="6424" width="2.42578125" style="4" customWidth="1"/>
    <col min="6425" max="6425" width="4.28515625" style="4" customWidth="1"/>
    <col min="6426" max="6426" width="3.85546875" style="4" customWidth="1"/>
    <col min="6427" max="6427" width="5.140625" style="4" customWidth="1"/>
    <col min="6428" max="6428" width="6.42578125" style="4" customWidth="1"/>
    <col min="6429" max="6429" width="5.7109375" style="4" customWidth="1"/>
    <col min="6430" max="6430" width="7" style="4" customWidth="1"/>
    <col min="6431" max="6431" width="4.140625" style="4" customWidth="1"/>
    <col min="6432" max="6432" width="6.85546875" style="4" customWidth="1"/>
    <col min="6433" max="6433" width="7.42578125" style="4" customWidth="1"/>
    <col min="6434" max="6434" width="4.42578125" style="4" customWidth="1"/>
    <col min="6435" max="6435" width="6.85546875" style="4" customWidth="1"/>
    <col min="6436" max="6436" width="5" style="4" customWidth="1"/>
    <col min="6437" max="6437" width="4.140625" style="4" customWidth="1"/>
    <col min="6438" max="6654" width="8.85546875" style="4"/>
    <col min="6655" max="6655" width="16.85546875" style="4" customWidth="1"/>
    <col min="6656" max="6656" width="5.42578125" style="4" customWidth="1"/>
    <col min="6657" max="6657" width="4.85546875" style="4" customWidth="1"/>
    <col min="6658" max="6658" width="5.85546875" style="4" customWidth="1"/>
    <col min="6659" max="6659" width="5" style="4" customWidth="1"/>
    <col min="6660" max="6660" width="5.140625" style="4" customWidth="1"/>
    <col min="6661" max="6661" width="2.42578125" style="4" customWidth="1"/>
    <col min="6662" max="6662" width="4" style="4" customWidth="1"/>
    <col min="6663" max="6663" width="5.5703125" style="4" customWidth="1"/>
    <col min="6664" max="6664" width="4.5703125" style="4" customWidth="1"/>
    <col min="6665" max="6670" width="4" style="4" customWidth="1"/>
    <col min="6671" max="6671" width="5" style="4" customWidth="1"/>
    <col min="6672" max="6672" width="4.5703125" style="4" customWidth="1"/>
    <col min="6673" max="6673" width="3.42578125" style="4" customWidth="1"/>
    <col min="6674" max="6674" width="3.7109375" style="4" customWidth="1"/>
    <col min="6675" max="6676" width="3" style="4" customWidth="1"/>
    <col min="6677" max="6677" width="3.5703125" style="4" customWidth="1"/>
    <col min="6678" max="6678" width="3" style="4" customWidth="1"/>
    <col min="6679" max="6679" width="4.140625" style="4" customWidth="1"/>
    <col min="6680" max="6680" width="2.42578125" style="4" customWidth="1"/>
    <col min="6681" max="6681" width="4.28515625" style="4" customWidth="1"/>
    <col min="6682" max="6682" width="3.85546875" style="4" customWidth="1"/>
    <col min="6683" max="6683" width="5.140625" style="4" customWidth="1"/>
    <col min="6684" max="6684" width="6.42578125" style="4" customWidth="1"/>
    <col min="6685" max="6685" width="5.7109375" style="4" customWidth="1"/>
    <col min="6686" max="6686" width="7" style="4" customWidth="1"/>
    <col min="6687" max="6687" width="4.140625" style="4" customWidth="1"/>
    <col min="6688" max="6688" width="6.85546875" style="4" customWidth="1"/>
    <col min="6689" max="6689" width="7.42578125" style="4" customWidth="1"/>
    <col min="6690" max="6690" width="4.42578125" style="4" customWidth="1"/>
    <col min="6691" max="6691" width="6.85546875" style="4" customWidth="1"/>
    <col min="6692" max="6692" width="5" style="4" customWidth="1"/>
    <col min="6693" max="6693" width="4.140625" style="4" customWidth="1"/>
    <col min="6694" max="6910" width="8.85546875" style="4"/>
    <col min="6911" max="6911" width="16.85546875" style="4" customWidth="1"/>
    <col min="6912" max="6912" width="5.42578125" style="4" customWidth="1"/>
    <col min="6913" max="6913" width="4.85546875" style="4" customWidth="1"/>
    <col min="6914" max="6914" width="5.85546875" style="4" customWidth="1"/>
    <col min="6915" max="6915" width="5" style="4" customWidth="1"/>
    <col min="6916" max="6916" width="5.140625" style="4" customWidth="1"/>
    <col min="6917" max="6917" width="2.42578125" style="4" customWidth="1"/>
    <col min="6918" max="6918" width="4" style="4" customWidth="1"/>
    <col min="6919" max="6919" width="5.5703125" style="4" customWidth="1"/>
    <col min="6920" max="6920" width="4.5703125" style="4" customWidth="1"/>
    <col min="6921" max="6926" width="4" style="4" customWidth="1"/>
    <col min="6927" max="6927" width="5" style="4" customWidth="1"/>
    <col min="6928" max="6928" width="4.5703125" style="4" customWidth="1"/>
    <col min="6929" max="6929" width="3.42578125" style="4" customWidth="1"/>
    <col min="6930" max="6930" width="3.7109375" style="4" customWidth="1"/>
    <col min="6931" max="6932" width="3" style="4" customWidth="1"/>
    <col min="6933" max="6933" width="3.5703125" style="4" customWidth="1"/>
    <col min="6934" max="6934" width="3" style="4" customWidth="1"/>
    <col min="6935" max="6935" width="4.140625" style="4" customWidth="1"/>
    <col min="6936" max="6936" width="2.42578125" style="4" customWidth="1"/>
    <col min="6937" max="6937" width="4.28515625" style="4" customWidth="1"/>
    <col min="6938" max="6938" width="3.85546875" style="4" customWidth="1"/>
    <col min="6939" max="6939" width="5.140625" style="4" customWidth="1"/>
    <col min="6940" max="6940" width="6.42578125" style="4" customWidth="1"/>
    <col min="6941" max="6941" width="5.7109375" style="4" customWidth="1"/>
    <col min="6942" max="6942" width="7" style="4" customWidth="1"/>
    <col min="6943" max="6943" width="4.140625" style="4" customWidth="1"/>
    <col min="6944" max="6944" width="6.85546875" style="4" customWidth="1"/>
    <col min="6945" max="6945" width="7.42578125" style="4" customWidth="1"/>
    <col min="6946" max="6946" width="4.42578125" style="4" customWidth="1"/>
    <col min="6947" max="6947" width="6.85546875" style="4" customWidth="1"/>
    <col min="6948" max="6948" width="5" style="4" customWidth="1"/>
    <col min="6949" max="6949" width="4.140625" style="4" customWidth="1"/>
    <col min="6950" max="7166" width="8.85546875" style="4"/>
    <col min="7167" max="7167" width="16.85546875" style="4" customWidth="1"/>
    <col min="7168" max="7168" width="5.42578125" style="4" customWidth="1"/>
    <col min="7169" max="7169" width="4.85546875" style="4" customWidth="1"/>
    <col min="7170" max="7170" width="5.85546875" style="4" customWidth="1"/>
    <col min="7171" max="7171" width="5" style="4" customWidth="1"/>
    <col min="7172" max="7172" width="5.140625" style="4" customWidth="1"/>
    <col min="7173" max="7173" width="2.42578125" style="4" customWidth="1"/>
    <col min="7174" max="7174" width="4" style="4" customWidth="1"/>
    <col min="7175" max="7175" width="5.5703125" style="4" customWidth="1"/>
    <col min="7176" max="7176" width="4.5703125" style="4" customWidth="1"/>
    <col min="7177" max="7182" width="4" style="4" customWidth="1"/>
    <col min="7183" max="7183" width="5" style="4" customWidth="1"/>
    <col min="7184" max="7184" width="4.5703125" style="4" customWidth="1"/>
    <col min="7185" max="7185" width="3.42578125" style="4" customWidth="1"/>
    <col min="7186" max="7186" width="3.7109375" style="4" customWidth="1"/>
    <col min="7187" max="7188" width="3" style="4" customWidth="1"/>
    <col min="7189" max="7189" width="3.5703125" style="4" customWidth="1"/>
    <col min="7190" max="7190" width="3" style="4" customWidth="1"/>
    <col min="7191" max="7191" width="4.140625" style="4" customWidth="1"/>
    <col min="7192" max="7192" width="2.42578125" style="4" customWidth="1"/>
    <col min="7193" max="7193" width="4.28515625" style="4" customWidth="1"/>
    <col min="7194" max="7194" width="3.85546875" style="4" customWidth="1"/>
    <col min="7195" max="7195" width="5.140625" style="4" customWidth="1"/>
    <col min="7196" max="7196" width="6.42578125" style="4" customWidth="1"/>
    <col min="7197" max="7197" width="5.7109375" style="4" customWidth="1"/>
    <col min="7198" max="7198" width="7" style="4" customWidth="1"/>
    <col min="7199" max="7199" width="4.140625" style="4" customWidth="1"/>
    <col min="7200" max="7200" width="6.85546875" style="4" customWidth="1"/>
    <col min="7201" max="7201" width="7.42578125" style="4" customWidth="1"/>
    <col min="7202" max="7202" width="4.42578125" style="4" customWidth="1"/>
    <col min="7203" max="7203" width="6.85546875" style="4" customWidth="1"/>
    <col min="7204" max="7204" width="5" style="4" customWidth="1"/>
    <col min="7205" max="7205" width="4.140625" style="4" customWidth="1"/>
    <col min="7206" max="7422" width="8.85546875" style="4"/>
    <col min="7423" max="7423" width="16.85546875" style="4" customWidth="1"/>
    <col min="7424" max="7424" width="5.42578125" style="4" customWidth="1"/>
    <col min="7425" max="7425" width="4.85546875" style="4" customWidth="1"/>
    <col min="7426" max="7426" width="5.85546875" style="4" customWidth="1"/>
    <col min="7427" max="7427" width="5" style="4" customWidth="1"/>
    <col min="7428" max="7428" width="5.140625" style="4" customWidth="1"/>
    <col min="7429" max="7429" width="2.42578125" style="4" customWidth="1"/>
    <col min="7430" max="7430" width="4" style="4" customWidth="1"/>
    <col min="7431" max="7431" width="5.5703125" style="4" customWidth="1"/>
    <col min="7432" max="7432" width="4.5703125" style="4" customWidth="1"/>
    <col min="7433" max="7438" width="4" style="4" customWidth="1"/>
    <col min="7439" max="7439" width="5" style="4" customWidth="1"/>
    <col min="7440" max="7440" width="4.5703125" style="4" customWidth="1"/>
    <col min="7441" max="7441" width="3.42578125" style="4" customWidth="1"/>
    <col min="7442" max="7442" width="3.7109375" style="4" customWidth="1"/>
    <col min="7443" max="7444" width="3" style="4" customWidth="1"/>
    <col min="7445" max="7445" width="3.5703125" style="4" customWidth="1"/>
    <col min="7446" max="7446" width="3" style="4" customWidth="1"/>
    <col min="7447" max="7447" width="4.140625" style="4" customWidth="1"/>
    <col min="7448" max="7448" width="2.42578125" style="4" customWidth="1"/>
    <col min="7449" max="7449" width="4.28515625" style="4" customWidth="1"/>
    <col min="7450" max="7450" width="3.85546875" style="4" customWidth="1"/>
    <col min="7451" max="7451" width="5.140625" style="4" customWidth="1"/>
    <col min="7452" max="7452" width="6.42578125" style="4" customWidth="1"/>
    <col min="7453" max="7453" width="5.7109375" style="4" customWidth="1"/>
    <col min="7454" max="7454" width="7" style="4" customWidth="1"/>
    <col min="7455" max="7455" width="4.140625" style="4" customWidth="1"/>
    <col min="7456" max="7456" width="6.85546875" style="4" customWidth="1"/>
    <col min="7457" max="7457" width="7.42578125" style="4" customWidth="1"/>
    <col min="7458" max="7458" width="4.42578125" style="4" customWidth="1"/>
    <col min="7459" max="7459" width="6.85546875" style="4" customWidth="1"/>
    <col min="7460" max="7460" width="5" style="4" customWidth="1"/>
    <col min="7461" max="7461" width="4.140625" style="4" customWidth="1"/>
    <col min="7462" max="7678" width="8.85546875" style="4"/>
    <col min="7679" max="7679" width="16.85546875" style="4" customWidth="1"/>
    <col min="7680" max="7680" width="5.42578125" style="4" customWidth="1"/>
    <col min="7681" max="7681" width="4.85546875" style="4" customWidth="1"/>
    <col min="7682" max="7682" width="5.85546875" style="4" customWidth="1"/>
    <col min="7683" max="7683" width="5" style="4" customWidth="1"/>
    <col min="7684" max="7684" width="5.140625" style="4" customWidth="1"/>
    <col min="7685" max="7685" width="2.42578125" style="4" customWidth="1"/>
    <col min="7686" max="7686" width="4" style="4" customWidth="1"/>
    <col min="7687" max="7687" width="5.5703125" style="4" customWidth="1"/>
    <col min="7688" max="7688" width="4.5703125" style="4" customWidth="1"/>
    <col min="7689" max="7694" width="4" style="4" customWidth="1"/>
    <col min="7695" max="7695" width="5" style="4" customWidth="1"/>
    <col min="7696" max="7696" width="4.5703125" style="4" customWidth="1"/>
    <col min="7697" max="7697" width="3.42578125" style="4" customWidth="1"/>
    <col min="7698" max="7698" width="3.7109375" style="4" customWidth="1"/>
    <col min="7699" max="7700" width="3" style="4" customWidth="1"/>
    <col min="7701" max="7701" width="3.5703125" style="4" customWidth="1"/>
    <col min="7702" max="7702" width="3" style="4" customWidth="1"/>
    <col min="7703" max="7703" width="4.140625" style="4" customWidth="1"/>
    <col min="7704" max="7704" width="2.42578125" style="4" customWidth="1"/>
    <col min="7705" max="7705" width="4.28515625" style="4" customWidth="1"/>
    <col min="7706" max="7706" width="3.85546875" style="4" customWidth="1"/>
    <col min="7707" max="7707" width="5.140625" style="4" customWidth="1"/>
    <col min="7708" max="7708" width="6.42578125" style="4" customWidth="1"/>
    <col min="7709" max="7709" width="5.7109375" style="4" customWidth="1"/>
    <col min="7710" max="7710" width="7" style="4" customWidth="1"/>
    <col min="7711" max="7711" width="4.140625" style="4" customWidth="1"/>
    <col min="7712" max="7712" width="6.85546875" style="4" customWidth="1"/>
    <col min="7713" max="7713" width="7.42578125" style="4" customWidth="1"/>
    <col min="7714" max="7714" width="4.42578125" style="4" customWidth="1"/>
    <col min="7715" max="7715" width="6.85546875" style="4" customWidth="1"/>
    <col min="7716" max="7716" width="5" style="4" customWidth="1"/>
    <col min="7717" max="7717" width="4.140625" style="4" customWidth="1"/>
    <col min="7718" max="7934" width="8.85546875" style="4"/>
    <col min="7935" max="7935" width="16.85546875" style="4" customWidth="1"/>
    <col min="7936" max="7936" width="5.42578125" style="4" customWidth="1"/>
    <col min="7937" max="7937" width="4.85546875" style="4" customWidth="1"/>
    <col min="7938" max="7938" width="5.85546875" style="4" customWidth="1"/>
    <col min="7939" max="7939" width="5" style="4" customWidth="1"/>
    <col min="7940" max="7940" width="5.140625" style="4" customWidth="1"/>
    <col min="7941" max="7941" width="2.42578125" style="4" customWidth="1"/>
    <col min="7942" max="7942" width="4" style="4" customWidth="1"/>
    <col min="7943" max="7943" width="5.5703125" style="4" customWidth="1"/>
    <col min="7944" max="7944" width="4.5703125" style="4" customWidth="1"/>
    <col min="7945" max="7950" width="4" style="4" customWidth="1"/>
    <col min="7951" max="7951" width="5" style="4" customWidth="1"/>
    <col min="7952" max="7952" width="4.5703125" style="4" customWidth="1"/>
    <col min="7953" max="7953" width="3.42578125" style="4" customWidth="1"/>
    <col min="7954" max="7954" width="3.7109375" style="4" customWidth="1"/>
    <col min="7955" max="7956" width="3" style="4" customWidth="1"/>
    <col min="7957" max="7957" width="3.5703125" style="4" customWidth="1"/>
    <col min="7958" max="7958" width="3" style="4" customWidth="1"/>
    <col min="7959" max="7959" width="4.140625" style="4" customWidth="1"/>
    <col min="7960" max="7960" width="2.42578125" style="4" customWidth="1"/>
    <col min="7961" max="7961" width="4.28515625" style="4" customWidth="1"/>
    <col min="7962" max="7962" width="3.85546875" style="4" customWidth="1"/>
    <col min="7963" max="7963" width="5.140625" style="4" customWidth="1"/>
    <col min="7964" max="7964" width="6.42578125" style="4" customWidth="1"/>
    <col min="7965" max="7965" width="5.7109375" style="4" customWidth="1"/>
    <col min="7966" max="7966" width="7" style="4" customWidth="1"/>
    <col min="7967" max="7967" width="4.140625" style="4" customWidth="1"/>
    <col min="7968" max="7968" width="6.85546875" style="4" customWidth="1"/>
    <col min="7969" max="7969" width="7.42578125" style="4" customWidth="1"/>
    <col min="7970" max="7970" width="4.42578125" style="4" customWidth="1"/>
    <col min="7971" max="7971" width="6.85546875" style="4" customWidth="1"/>
    <col min="7972" max="7972" width="5" style="4" customWidth="1"/>
    <col min="7973" max="7973" width="4.140625" style="4" customWidth="1"/>
    <col min="7974" max="8190" width="8.85546875" style="4"/>
    <col min="8191" max="8191" width="16.85546875" style="4" customWidth="1"/>
    <col min="8192" max="8192" width="5.42578125" style="4" customWidth="1"/>
    <col min="8193" max="8193" width="4.85546875" style="4" customWidth="1"/>
    <col min="8194" max="8194" width="5.85546875" style="4" customWidth="1"/>
    <col min="8195" max="8195" width="5" style="4" customWidth="1"/>
    <col min="8196" max="8196" width="5.140625" style="4" customWidth="1"/>
    <col min="8197" max="8197" width="2.42578125" style="4" customWidth="1"/>
    <col min="8198" max="8198" width="4" style="4" customWidth="1"/>
    <col min="8199" max="8199" width="5.5703125" style="4" customWidth="1"/>
    <col min="8200" max="8200" width="4.5703125" style="4" customWidth="1"/>
    <col min="8201" max="8206" width="4" style="4" customWidth="1"/>
    <col min="8207" max="8207" width="5" style="4" customWidth="1"/>
    <col min="8208" max="8208" width="4.5703125" style="4" customWidth="1"/>
    <col min="8209" max="8209" width="3.42578125" style="4" customWidth="1"/>
    <col min="8210" max="8210" width="3.7109375" style="4" customWidth="1"/>
    <col min="8211" max="8212" width="3" style="4" customWidth="1"/>
    <col min="8213" max="8213" width="3.5703125" style="4" customWidth="1"/>
    <col min="8214" max="8214" width="3" style="4" customWidth="1"/>
    <col min="8215" max="8215" width="4.140625" style="4" customWidth="1"/>
    <col min="8216" max="8216" width="2.42578125" style="4" customWidth="1"/>
    <col min="8217" max="8217" width="4.28515625" style="4" customWidth="1"/>
    <col min="8218" max="8218" width="3.85546875" style="4" customWidth="1"/>
    <col min="8219" max="8219" width="5.140625" style="4" customWidth="1"/>
    <col min="8220" max="8220" width="6.42578125" style="4" customWidth="1"/>
    <col min="8221" max="8221" width="5.7109375" style="4" customWidth="1"/>
    <col min="8222" max="8222" width="7" style="4" customWidth="1"/>
    <col min="8223" max="8223" width="4.140625" style="4" customWidth="1"/>
    <col min="8224" max="8224" width="6.85546875" style="4" customWidth="1"/>
    <col min="8225" max="8225" width="7.42578125" style="4" customWidth="1"/>
    <col min="8226" max="8226" width="4.42578125" style="4" customWidth="1"/>
    <col min="8227" max="8227" width="6.85546875" style="4" customWidth="1"/>
    <col min="8228" max="8228" width="5" style="4" customWidth="1"/>
    <col min="8229" max="8229" width="4.140625" style="4" customWidth="1"/>
    <col min="8230" max="8446" width="8.85546875" style="4"/>
    <col min="8447" max="8447" width="16.85546875" style="4" customWidth="1"/>
    <col min="8448" max="8448" width="5.42578125" style="4" customWidth="1"/>
    <col min="8449" max="8449" width="4.85546875" style="4" customWidth="1"/>
    <col min="8450" max="8450" width="5.85546875" style="4" customWidth="1"/>
    <col min="8451" max="8451" width="5" style="4" customWidth="1"/>
    <col min="8452" max="8452" width="5.140625" style="4" customWidth="1"/>
    <col min="8453" max="8453" width="2.42578125" style="4" customWidth="1"/>
    <col min="8454" max="8454" width="4" style="4" customWidth="1"/>
    <col min="8455" max="8455" width="5.5703125" style="4" customWidth="1"/>
    <col min="8456" max="8456" width="4.5703125" style="4" customWidth="1"/>
    <col min="8457" max="8462" width="4" style="4" customWidth="1"/>
    <col min="8463" max="8463" width="5" style="4" customWidth="1"/>
    <col min="8464" max="8464" width="4.5703125" style="4" customWidth="1"/>
    <col min="8465" max="8465" width="3.42578125" style="4" customWidth="1"/>
    <col min="8466" max="8466" width="3.7109375" style="4" customWidth="1"/>
    <col min="8467" max="8468" width="3" style="4" customWidth="1"/>
    <col min="8469" max="8469" width="3.5703125" style="4" customWidth="1"/>
    <col min="8470" max="8470" width="3" style="4" customWidth="1"/>
    <col min="8471" max="8471" width="4.140625" style="4" customWidth="1"/>
    <col min="8472" max="8472" width="2.42578125" style="4" customWidth="1"/>
    <col min="8473" max="8473" width="4.28515625" style="4" customWidth="1"/>
    <col min="8474" max="8474" width="3.85546875" style="4" customWidth="1"/>
    <col min="8475" max="8475" width="5.140625" style="4" customWidth="1"/>
    <col min="8476" max="8476" width="6.42578125" style="4" customWidth="1"/>
    <col min="8477" max="8477" width="5.7109375" style="4" customWidth="1"/>
    <col min="8478" max="8478" width="7" style="4" customWidth="1"/>
    <col min="8479" max="8479" width="4.140625" style="4" customWidth="1"/>
    <col min="8480" max="8480" width="6.85546875" style="4" customWidth="1"/>
    <col min="8481" max="8481" width="7.42578125" style="4" customWidth="1"/>
    <col min="8482" max="8482" width="4.42578125" style="4" customWidth="1"/>
    <col min="8483" max="8483" width="6.85546875" style="4" customWidth="1"/>
    <col min="8484" max="8484" width="5" style="4" customWidth="1"/>
    <col min="8485" max="8485" width="4.140625" style="4" customWidth="1"/>
    <col min="8486" max="8702" width="8.85546875" style="4"/>
    <col min="8703" max="8703" width="16.85546875" style="4" customWidth="1"/>
    <col min="8704" max="8704" width="5.42578125" style="4" customWidth="1"/>
    <col min="8705" max="8705" width="4.85546875" style="4" customWidth="1"/>
    <col min="8706" max="8706" width="5.85546875" style="4" customWidth="1"/>
    <col min="8707" max="8707" width="5" style="4" customWidth="1"/>
    <col min="8708" max="8708" width="5.140625" style="4" customWidth="1"/>
    <col min="8709" max="8709" width="2.42578125" style="4" customWidth="1"/>
    <col min="8710" max="8710" width="4" style="4" customWidth="1"/>
    <col min="8711" max="8711" width="5.5703125" style="4" customWidth="1"/>
    <col min="8712" max="8712" width="4.5703125" style="4" customWidth="1"/>
    <col min="8713" max="8718" width="4" style="4" customWidth="1"/>
    <col min="8719" max="8719" width="5" style="4" customWidth="1"/>
    <col min="8720" max="8720" width="4.5703125" style="4" customWidth="1"/>
    <col min="8721" max="8721" width="3.42578125" style="4" customWidth="1"/>
    <col min="8722" max="8722" width="3.7109375" style="4" customWidth="1"/>
    <col min="8723" max="8724" width="3" style="4" customWidth="1"/>
    <col min="8725" max="8725" width="3.5703125" style="4" customWidth="1"/>
    <col min="8726" max="8726" width="3" style="4" customWidth="1"/>
    <col min="8727" max="8727" width="4.140625" style="4" customWidth="1"/>
    <col min="8728" max="8728" width="2.42578125" style="4" customWidth="1"/>
    <col min="8729" max="8729" width="4.28515625" style="4" customWidth="1"/>
    <col min="8730" max="8730" width="3.85546875" style="4" customWidth="1"/>
    <col min="8731" max="8731" width="5.140625" style="4" customWidth="1"/>
    <col min="8732" max="8732" width="6.42578125" style="4" customWidth="1"/>
    <col min="8733" max="8733" width="5.7109375" style="4" customWidth="1"/>
    <col min="8734" max="8734" width="7" style="4" customWidth="1"/>
    <col min="8735" max="8735" width="4.140625" style="4" customWidth="1"/>
    <col min="8736" max="8736" width="6.85546875" style="4" customWidth="1"/>
    <col min="8737" max="8737" width="7.42578125" style="4" customWidth="1"/>
    <col min="8738" max="8738" width="4.42578125" style="4" customWidth="1"/>
    <col min="8739" max="8739" width="6.85546875" style="4" customWidth="1"/>
    <col min="8740" max="8740" width="5" style="4" customWidth="1"/>
    <col min="8741" max="8741" width="4.140625" style="4" customWidth="1"/>
    <col min="8742" max="8958" width="8.85546875" style="4"/>
    <col min="8959" max="8959" width="16.85546875" style="4" customWidth="1"/>
    <col min="8960" max="8960" width="5.42578125" style="4" customWidth="1"/>
    <col min="8961" max="8961" width="4.85546875" style="4" customWidth="1"/>
    <col min="8962" max="8962" width="5.85546875" style="4" customWidth="1"/>
    <col min="8963" max="8963" width="5" style="4" customWidth="1"/>
    <col min="8964" max="8964" width="5.140625" style="4" customWidth="1"/>
    <col min="8965" max="8965" width="2.42578125" style="4" customWidth="1"/>
    <col min="8966" max="8966" width="4" style="4" customWidth="1"/>
    <col min="8967" max="8967" width="5.5703125" style="4" customWidth="1"/>
    <col min="8968" max="8968" width="4.5703125" style="4" customWidth="1"/>
    <col min="8969" max="8974" width="4" style="4" customWidth="1"/>
    <col min="8975" max="8975" width="5" style="4" customWidth="1"/>
    <col min="8976" max="8976" width="4.5703125" style="4" customWidth="1"/>
    <col min="8977" max="8977" width="3.42578125" style="4" customWidth="1"/>
    <col min="8978" max="8978" width="3.7109375" style="4" customWidth="1"/>
    <col min="8979" max="8980" width="3" style="4" customWidth="1"/>
    <col min="8981" max="8981" width="3.5703125" style="4" customWidth="1"/>
    <col min="8982" max="8982" width="3" style="4" customWidth="1"/>
    <col min="8983" max="8983" width="4.140625" style="4" customWidth="1"/>
    <col min="8984" max="8984" width="2.42578125" style="4" customWidth="1"/>
    <col min="8985" max="8985" width="4.28515625" style="4" customWidth="1"/>
    <col min="8986" max="8986" width="3.85546875" style="4" customWidth="1"/>
    <col min="8987" max="8987" width="5.140625" style="4" customWidth="1"/>
    <col min="8988" max="8988" width="6.42578125" style="4" customWidth="1"/>
    <col min="8989" max="8989" width="5.7109375" style="4" customWidth="1"/>
    <col min="8990" max="8990" width="7" style="4" customWidth="1"/>
    <col min="8991" max="8991" width="4.140625" style="4" customWidth="1"/>
    <col min="8992" max="8992" width="6.85546875" style="4" customWidth="1"/>
    <col min="8993" max="8993" width="7.42578125" style="4" customWidth="1"/>
    <col min="8994" max="8994" width="4.42578125" style="4" customWidth="1"/>
    <col min="8995" max="8995" width="6.85546875" style="4" customWidth="1"/>
    <col min="8996" max="8996" width="5" style="4" customWidth="1"/>
    <col min="8997" max="8997" width="4.140625" style="4" customWidth="1"/>
    <col min="8998" max="9214" width="8.85546875" style="4"/>
    <col min="9215" max="9215" width="16.85546875" style="4" customWidth="1"/>
    <col min="9216" max="9216" width="5.42578125" style="4" customWidth="1"/>
    <col min="9217" max="9217" width="4.85546875" style="4" customWidth="1"/>
    <col min="9218" max="9218" width="5.85546875" style="4" customWidth="1"/>
    <col min="9219" max="9219" width="5" style="4" customWidth="1"/>
    <col min="9220" max="9220" width="5.140625" style="4" customWidth="1"/>
    <col min="9221" max="9221" width="2.42578125" style="4" customWidth="1"/>
    <col min="9222" max="9222" width="4" style="4" customWidth="1"/>
    <col min="9223" max="9223" width="5.5703125" style="4" customWidth="1"/>
    <col min="9224" max="9224" width="4.5703125" style="4" customWidth="1"/>
    <col min="9225" max="9230" width="4" style="4" customWidth="1"/>
    <col min="9231" max="9231" width="5" style="4" customWidth="1"/>
    <col min="9232" max="9232" width="4.5703125" style="4" customWidth="1"/>
    <col min="9233" max="9233" width="3.42578125" style="4" customWidth="1"/>
    <col min="9234" max="9234" width="3.7109375" style="4" customWidth="1"/>
    <col min="9235" max="9236" width="3" style="4" customWidth="1"/>
    <col min="9237" max="9237" width="3.5703125" style="4" customWidth="1"/>
    <col min="9238" max="9238" width="3" style="4" customWidth="1"/>
    <col min="9239" max="9239" width="4.140625" style="4" customWidth="1"/>
    <col min="9240" max="9240" width="2.42578125" style="4" customWidth="1"/>
    <col min="9241" max="9241" width="4.28515625" style="4" customWidth="1"/>
    <col min="9242" max="9242" width="3.85546875" style="4" customWidth="1"/>
    <col min="9243" max="9243" width="5.140625" style="4" customWidth="1"/>
    <col min="9244" max="9244" width="6.42578125" style="4" customWidth="1"/>
    <col min="9245" max="9245" width="5.7109375" style="4" customWidth="1"/>
    <col min="9246" max="9246" width="7" style="4" customWidth="1"/>
    <col min="9247" max="9247" width="4.140625" style="4" customWidth="1"/>
    <col min="9248" max="9248" width="6.85546875" style="4" customWidth="1"/>
    <col min="9249" max="9249" width="7.42578125" style="4" customWidth="1"/>
    <col min="9250" max="9250" width="4.42578125" style="4" customWidth="1"/>
    <col min="9251" max="9251" width="6.85546875" style="4" customWidth="1"/>
    <col min="9252" max="9252" width="5" style="4" customWidth="1"/>
    <col min="9253" max="9253" width="4.140625" style="4" customWidth="1"/>
    <col min="9254" max="9470" width="8.85546875" style="4"/>
    <col min="9471" max="9471" width="16.85546875" style="4" customWidth="1"/>
    <col min="9472" max="9472" width="5.42578125" style="4" customWidth="1"/>
    <col min="9473" max="9473" width="4.85546875" style="4" customWidth="1"/>
    <col min="9474" max="9474" width="5.85546875" style="4" customWidth="1"/>
    <col min="9475" max="9475" width="5" style="4" customWidth="1"/>
    <col min="9476" max="9476" width="5.140625" style="4" customWidth="1"/>
    <col min="9477" max="9477" width="2.42578125" style="4" customWidth="1"/>
    <col min="9478" max="9478" width="4" style="4" customWidth="1"/>
    <col min="9479" max="9479" width="5.5703125" style="4" customWidth="1"/>
    <col min="9480" max="9480" width="4.5703125" style="4" customWidth="1"/>
    <col min="9481" max="9486" width="4" style="4" customWidth="1"/>
    <col min="9487" max="9487" width="5" style="4" customWidth="1"/>
    <col min="9488" max="9488" width="4.5703125" style="4" customWidth="1"/>
    <col min="9489" max="9489" width="3.42578125" style="4" customWidth="1"/>
    <col min="9490" max="9490" width="3.7109375" style="4" customWidth="1"/>
    <col min="9491" max="9492" width="3" style="4" customWidth="1"/>
    <col min="9493" max="9493" width="3.5703125" style="4" customWidth="1"/>
    <col min="9494" max="9494" width="3" style="4" customWidth="1"/>
    <col min="9495" max="9495" width="4.140625" style="4" customWidth="1"/>
    <col min="9496" max="9496" width="2.42578125" style="4" customWidth="1"/>
    <col min="9497" max="9497" width="4.28515625" style="4" customWidth="1"/>
    <col min="9498" max="9498" width="3.85546875" style="4" customWidth="1"/>
    <col min="9499" max="9499" width="5.140625" style="4" customWidth="1"/>
    <col min="9500" max="9500" width="6.42578125" style="4" customWidth="1"/>
    <col min="9501" max="9501" width="5.7109375" style="4" customWidth="1"/>
    <col min="9502" max="9502" width="7" style="4" customWidth="1"/>
    <col min="9503" max="9503" width="4.140625" style="4" customWidth="1"/>
    <col min="9504" max="9504" width="6.85546875" style="4" customWidth="1"/>
    <col min="9505" max="9505" width="7.42578125" style="4" customWidth="1"/>
    <col min="9506" max="9506" width="4.42578125" style="4" customWidth="1"/>
    <col min="9507" max="9507" width="6.85546875" style="4" customWidth="1"/>
    <col min="9508" max="9508" width="5" style="4" customWidth="1"/>
    <col min="9509" max="9509" width="4.140625" style="4" customWidth="1"/>
    <col min="9510" max="9726" width="8.85546875" style="4"/>
    <col min="9727" max="9727" width="16.85546875" style="4" customWidth="1"/>
    <col min="9728" max="9728" width="5.42578125" style="4" customWidth="1"/>
    <col min="9729" max="9729" width="4.85546875" style="4" customWidth="1"/>
    <col min="9730" max="9730" width="5.85546875" style="4" customWidth="1"/>
    <col min="9731" max="9731" width="5" style="4" customWidth="1"/>
    <col min="9732" max="9732" width="5.140625" style="4" customWidth="1"/>
    <col min="9733" max="9733" width="2.42578125" style="4" customWidth="1"/>
    <col min="9734" max="9734" width="4" style="4" customWidth="1"/>
    <col min="9735" max="9735" width="5.5703125" style="4" customWidth="1"/>
    <col min="9736" max="9736" width="4.5703125" style="4" customWidth="1"/>
    <col min="9737" max="9742" width="4" style="4" customWidth="1"/>
    <col min="9743" max="9743" width="5" style="4" customWidth="1"/>
    <col min="9744" max="9744" width="4.5703125" style="4" customWidth="1"/>
    <col min="9745" max="9745" width="3.42578125" style="4" customWidth="1"/>
    <col min="9746" max="9746" width="3.7109375" style="4" customWidth="1"/>
    <col min="9747" max="9748" width="3" style="4" customWidth="1"/>
    <col min="9749" max="9749" width="3.5703125" style="4" customWidth="1"/>
    <col min="9750" max="9750" width="3" style="4" customWidth="1"/>
    <col min="9751" max="9751" width="4.140625" style="4" customWidth="1"/>
    <col min="9752" max="9752" width="2.42578125" style="4" customWidth="1"/>
    <col min="9753" max="9753" width="4.28515625" style="4" customWidth="1"/>
    <col min="9754" max="9754" width="3.85546875" style="4" customWidth="1"/>
    <col min="9755" max="9755" width="5.140625" style="4" customWidth="1"/>
    <col min="9756" max="9756" width="6.42578125" style="4" customWidth="1"/>
    <col min="9757" max="9757" width="5.7109375" style="4" customWidth="1"/>
    <col min="9758" max="9758" width="7" style="4" customWidth="1"/>
    <col min="9759" max="9759" width="4.140625" style="4" customWidth="1"/>
    <col min="9760" max="9760" width="6.85546875" style="4" customWidth="1"/>
    <col min="9761" max="9761" width="7.42578125" style="4" customWidth="1"/>
    <col min="9762" max="9762" width="4.42578125" style="4" customWidth="1"/>
    <col min="9763" max="9763" width="6.85546875" style="4" customWidth="1"/>
    <col min="9764" max="9764" width="5" style="4" customWidth="1"/>
    <col min="9765" max="9765" width="4.140625" style="4" customWidth="1"/>
    <col min="9766" max="9982" width="8.85546875" style="4"/>
    <col min="9983" max="9983" width="16.85546875" style="4" customWidth="1"/>
    <col min="9984" max="9984" width="5.42578125" style="4" customWidth="1"/>
    <col min="9985" max="9985" width="4.85546875" style="4" customWidth="1"/>
    <col min="9986" max="9986" width="5.85546875" style="4" customWidth="1"/>
    <col min="9987" max="9987" width="5" style="4" customWidth="1"/>
    <col min="9988" max="9988" width="5.140625" style="4" customWidth="1"/>
    <col min="9989" max="9989" width="2.42578125" style="4" customWidth="1"/>
    <col min="9990" max="9990" width="4" style="4" customWidth="1"/>
    <col min="9991" max="9991" width="5.5703125" style="4" customWidth="1"/>
    <col min="9992" max="9992" width="4.5703125" style="4" customWidth="1"/>
    <col min="9993" max="9998" width="4" style="4" customWidth="1"/>
    <col min="9999" max="9999" width="5" style="4" customWidth="1"/>
    <col min="10000" max="10000" width="4.5703125" style="4" customWidth="1"/>
    <col min="10001" max="10001" width="3.42578125" style="4" customWidth="1"/>
    <col min="10002" max="10002" width="3.7109375" style="4" customWidth="1"/>
    <col min="10003" max="10004" width="3" style="4" customWidth="1"/>
    <col min="10005" max="10005" width="3.5703125" style="4" customWidth="1"/>
    <col min="10006" max="10006" width="3" style="4" customWidth="1"/>
    <col min="10007" max="10007" width="4.140625" style="4" customWidth="1"/>
    <col min="10008" max="10008" width="2.42578125" style="4" customWidth="1"/>
    <col min="10009" max="10009" width="4.28515625" style="4" customWidth="1"/>
    <col min="10010" max="10010" width="3.85546875" style="4" customWidth="1"/>
    <col min="10011" max="10011" width="5.140625" style="4" customWidth="1"/>
    <col min="10012" max="10012" width="6.42578125" style="4" customWidth="1"/>
    <col min="10013" max="10013" width="5.7109375" style="4" customWidth="1"/>
    <col min="10014" max="10014" width="7" style="4" customWidth="1"/>
    <col min="10015" max="10015" width="4.140625" style="4" customWidth="1"/>
    <col min="10016" max="10016" width="6.85546875" style="4" customWidth="1"/>
    <col min="10017" max="10017" width="7.42578125" style="4" customWidth="1"/>
    <col min="10018" max="10018" width="4.42578125" style="4" customWidth="1"/>
    <col min="10019" max="10019" width="6.85546875" style="4" customWidth="1"/>
    <col min="10020" max="10020" width="5" style="4" customWidth="1"/>
    <col min="10021" max="10021" width="4.140625" style="4" customWidth="1"/>
    <col min="10022" max="10238" width="8.85546875" style="4"/>
    <col min="10239" max="10239" width="16.85546875" style="4" customWidth="1"/>
    <col min="10240" max="10240" width="5.42578125" style="4" customWidth="1"/>
    <col min="10241" max="10241" width="4.85546875" style="4" customWidth="1"/>
    <col min="10242" max="10242" width="5.85546875" style="4" customWidth="1"/>
    <col min="10243" max="10243" width="5" style="4" customWidth="1"/>
    <col min="10244" max="10244" width="5.140625" style="4" customWidth="1"/>
    <col min="10245" max="10245" width="2.42578125" style="4" customWidth="1"/>
    <col min="10246" max="10246" width="4" style="4" customWidth="1"/>
    <col min="10247" max="10247" width="5.5703125" style="4" customWidth="1"/>
    <col min="10248" max="10248" width="4.5703125" style="4" customWidth="1"/>
    <col min="10249" max="10254" width="4" style="4" customWidth="1"/>
    <col min="10255" max="10255" width="5" style="4" customWidth="1"/>
    <col min="10256" max="10256" width="4.5703125" style="4" customWidth="1"/>
    <col min="10257" max="10257" width="3.42578125" style="4" customWidth="1"/>
    <col min="10258" max="10258" width="3.7109375" style="4" customWidth="1"/>
    <col min="10259" max="10260" width="3" style="4" customWidth="1"/>
    <col min="10261" max="10261" width="3.5703125" style="4" customWidth="1"/>
    <col min="10262" max="10262" width="3" style="4" customWidth="1"/>
    <col min="10263" max="10263" width="4.140625" style="4" customWidth="1"/>
    <col min="10264" max="10264" width="2.42578125" style="4" customWidth="1"/>
    <col min="10265" max="10265" width="4.28515625" style="4" customWidth="1"/>
    <col min="10266" max="10266" width="3.85546875" style="4" customWidth="1"/>
    <col min="10267" max="10267" width="5.140625" style="4" customWidth="1"/>
    <col min="10268" max="10268" width="6.42578125" style="4" customWidth="1"/>
    <col min="10269" max="10269" width="5.7109375" style="4" customWidth="1"/>
    <col min="10270" max="10270" width="7" style="4" customWidth="1"/>
    <col min="10271" max="10271" width="4.140625" style="4" customWidth="1"/>
    <col min="10272" max="10272" width="6.85546875" style="4" customWidth="1"/>
    <col min="10273" max="10273" width="7.42578125" style="4" customWidth="1"/>
    <col min="10274" max="10274" width="4.42578125" style="4" customWidth="1"/>
    <col min="10275" max="10275" width="6.85546875" style="4" customWidth="1"/>
    <col min="10276" max="10276" width="5" style="4" customWidth="1"/>
    <col min="10277" max="10277" width="4.140625" style="4" customWidth="1"/>
    <col min="10278" max="10494" width="8.85546875" style="4"/>
    <col min="10495" max="10495" width="16.85546875" style="4" customWidth="1"/>
    <col min="10496" max="10496" width="5.42578125" style="4" customWidth="1"/>
    <col min="10497" max="10497" width="4.85546875" style="4" customWidth="1"/>
    <col min="10498" max="10498" width="5.85546875" style="4" customWidth="1"/>
    <col min="10499" max="10499" width="5" style="4" customWidth="1"/>
    <col min="10500" max="10500" width="5.140625" style="4" customWidth="1"/>
    <col min="10501" max="10501" width="2.42578125" style="4" customWidth="1"/>
    <col min="10502" max="10502" width="4" style="4" customWidth="1"/>
    <col min="10503" max="10503" width="5.5703125" style="4" customWidth="1"/>
    <col min="10504" max="10504" width="4.5703125" style="4" customWidth="1"/>
    <col min="10505" max="10510" width="4" style="4" customWidth="1"/>
    <col min="10511" max="10511" width="5" style="4" customWidth="1"/>
    <col min="10512" max="10512" width="4.5703125" style="4" customWidth="1"/>
    <col min="10513" max="10513" width="3.42578125" style="4" customWidth="1"/>
    <col min="10514" max="10514" width="3.7109375" style="4" customWidth="1"/>
    <col min="10515" max="10516" width="3" style="4" customWidth="1"/>
    <col min="10517" max="10517" width="3.5703125" style="4" customWidth="1"/>
    <col min="10518" max="10518" width="3" style="4" customWidth="1"/>
    <col min="10519" max="10519" width="4.140625" style="4" customWidth="1"/>
    <col min="10520" max="10520" width="2.42578125" style="4" customWidth="1"/>
    <col min="10521" max="10521" width="4.28515625" style="4" customWidth="1"/>
    <col min="10522" max="10522" width="3.85546875" style="4" customWidth="1"/>
    <col min="10523" max="10523" width="5.140625" style="4" customWidth="1"/>
    <col min="10524" max="10524" width="6.42578125" style="4" customWidth="1"/>
    <col min="10525" max="10525" width="5.7109375" style="4" customWidth="1"/>
    <col min="10526" max="10526" width="7" style="4" customWidth="1"/>
    <col min="10527" max="10527" width="4.140625" style="4" customWidth="1"/>
    <col min="10528" max="10528" width="6.85546875" style="4" customWidth="1"/>
    <col min="10529" max="10529" width="7.42578125" style="4" customWidth="1"/>
    <col min="10530" max="10530" width="4.42578125" style="4" customWidth="1"/>
    <col min="10531" max="10531" width="6.85546875" style="4" customWidth="1"/>
    <col min="10532" max="10532" width="5" style="4" customWidth="1"/>
    <col min="10533" max="10533" width="4.140625" style="4" customWidth="1"/>
    <col min="10534" max="10750" width="8.85546875" style="4"/>
    <col min="10751" max="10751" width="16.85546875" style="4" customWidth="1"/>
    <col min="10752" max="10752" width="5.42578125" style="4" customWidth="1"/>
    <col min="10753" max="10753" width="4.85546875" style="4" customWidth="1"/>
    <col min="10754" max="10754" width="5.85546875" style="4" customWidth="1"/>
    <col min="10755" max="10755" width="5" style="4" customWidth="1"/>
    <col min="10756" max="10756" width="5.140625" style="4" customWidth="1"/>
    <col min="10757" max="10757" width="2.42578125" style="4" customWidth="1"/>
    <col min="10758" max="10758" width="4" style="4" customWidth="1"/>
    <col min="10759" max="10759" width="5.5703125" style="4" customWidth="1"/>
    <col min="10760" max="10760" width="4.5703125" style="4" customWidth="1"/>
    <col min="10761" max="10766" width="4" style="4" customWidth="1"/>
    <col min="10767" max="10767" width="5" style="4" customWidth="1"/>
    <col min="10768" max="10768" width="4.5703125" style="4" customWidth="1"/>
    <col min="10769" max="10769" width="3.42578125" style="4" customWidth="1"/>
    <col min="10770" max="10770" width="3.7109375" style="4" customWidth="1"/>
    <col min="10771" max="10772" width="3" style="4" customWidth="1"/>
    <col min="10773" max="10773" width="3.5703125" style="4" customWidth="1"/>
    <col min="10774" max="10774" width="3" style="4" customWidth="1"/>
    <col min="10775" max="10775" width="4.140625" style="4" customWidth="1"/>
    <col min="10776" max="10776" width="2.42578125" style="4" customWidth="1"/>
    <col min="10777" max="10777" width="4.28515625" style="4" customWidth="1"/>
    <col min="10778" max="10778" width="3.85546875" style="4" customWidth="1"/>
    <col min="10779" max="10779" width="5.140625" style="4" customWidth="1"/>
    <col min="10780" max="10780" width="6.42578125" style="4" customWidth="1"/>
    <col min="10781" max="10781" width="5.7109375" style="4" customWidth="1"/>
    <col min="10782" max="10782" width="7" style="4" customWidth="1"/>
    <col min="10783" max="10783" width="4.140625" style="4" customWidth="1"/>
    <col min="10784" max="10784" width="6.85546875" style="4" customWidth="1"/>
    <col min="10785" max="10785" width="7.42578125" style="4" customWidth="1"/>
    <col min="10786" max="10786" width="4.42578125" style="4" customWidth="1"/>
    <col min="10787" max="10787" width="6.85546875" style="4" customWidth="1"/>
    <col min="10788" max="10788" width="5" style="4" customWidth="1"/>
    <col min="10789" max="10789" width="4.140625" style="4" customWidth="1"/>
    <col min="10790" max="11006" width="8.85546875" style="4"/>
    <col min="11007" max="11007" width="16.85546875" style="4" customWidth="1"/>
    <col min="11008" max="11008" width="5.42578125" style="4" customWidth="1"/>
    <col min="11009" max="11009" width="4.85546875" style="4" customWidth="1"/>
    <col min="11010" max="11010" width="5.85546875" style="4" customWidth="1"/>
    <col min="11011" max="11011" width="5" style="4" customWidth="1"/>
    <col min="11012" max="11012" width="5.140625" style="4" customWidth="1"/>
    <col min="11013" max="11013" width="2.42578125" style="4" customWidth="1"/>
    <col min="11014" max="11014" width="4" style="4" customWidth="1"/>
    <col min="11015" max="11015" width="5.5703125" style="4" customWidth="1"/>
    <col min="11016" max="11016" width="4.5703125" style="4" customWidth="1"/>
    <col min="11017" max="11022" width="4" style="4" customWidth="1"/>
    <col min="11023" max="11023" width="5" style="4" customWidth="1"/>
    <col min="11024" max="11024" width="4.5703125" style="4" customWidth="1"/>
    <col min="11025" max="11025" width="3.42578125" style="4" customWidth="1"/>
    <col min="11026" max="11026" width="3.7109375" style="4" customWidth="1"/>
    <col min="11027" max="11028" width="3" style="4" customWidth="1"/>
    <col min="11029" max="11029" width="3.5703125" style="4" customWidth="1"/>
    <col min="11030" max="11030" width="3" style="4" customWidth="1"/>
    <col min="11031" max="11031" width="4.140625" style="4" customWidth="1"/>
    <col min="11032" max="11032" width="2.42578125" style="4" customWidth="1"/>
    <col min="11033" max="11033" width="4.28515625" style="4" customWidth="1"/>
    <col min="11034" max="11034" width="3.85546875" style="4" customWidth="1"/>
    <col min="11035" max="11035" width="5.140625" style="4" customWidth="1"/>
    <col min="11036" max="11036" width="6.42578125" style="4" customWidth="1"/>
    <col min="11037" max="11037" width="5.7109375" style="4" customWidth="1"/>
    <col min="11038" max="11038" width="7" style="4" customWidth="1"/>
    <col min="11039" max="11039" width="4.140625" style="4" customWidth="1"/>
    <col min="11040" max="11040" width="6.85546875" style="4" customWidth="1"/>
    <col min="11041" max="11041" width="7.42578125" style="4" customWidth="1"/>
    <col min="11042" max="11042" width="4.42578125" style="4" customWidth="1"/>
    <col min="11043" max="11043" width="6.85546875" style="4" customWidth="1"/>
    <col min="11044" max="11044" width="5" style="4" customWidth="1"/>
    <col min="11045" max="11045" width="4.140625" style="4" customWidth="1"/>
    <col min="11046" max="11262" width="8.85546875" style="4"/>
    <col min="11263" max="11263" width="16.85546875" style="4" customWidth="1"/>
    <col min="11264" max="11264" width="5.42578125" style="4" customWidth="1"/>
    <col min="11265" max="11265" width="4.85546875" style="4" customWidth="1"/>
    <col min="11266" max="11266" width="5.85546875" style="4" customWidth="1"/>
    <col min="11267" max="11267" width="5" style="4" customWidth="1"/>
    <col min="11268" max="11268" width="5.140625" style="4" customWidth="1"/>
    <col min="11269" max="11269" width="2.42578125" style="4" customWidth="1"/>
    <col min="11270" max="11270" width="4" style="4" customWidth="1"/>
    <col min="11271" max="11271" width="5.5703125" style="4" customWidth="1"/>
    <col min="11272" max="11272" width="4.5703125" style="4" customWidth="1"/>
    <col min="11273" max="11278" width="4" style="4" customWidth="1"/>
    <col min="11279" max="11279" width="5" style="4" customWidth="1"/>
    <col min="11280" max="11280" width="4.5703125" style="4" customWidth="1"/>
    <col min="11281" max="11281" width="3.42578125" style="4" customWidth="1"/>
    <col min="11282" max="11282" width="3.7109375" style="4" customWidth="1"/>
    <col min="11283" max="11284" width="3" style="4" customWidth="1"/>
    <col min="11285" max="11285" width="3.5703125" style="4" customWidth="1"/>
    <col min="11286" max="11286" width="3" style="4" customWidth="1"/>
    <col min="11287" max="11287" width="4.140625" style="4" customWidth="1"/>
    <col min="11288" max="11288" width="2.42578125" style="4" customWidth="1"/>
    <col min="11289" max="11289" width="4.28515625" style="4" customWidth="1"/>
    <col min="11290" max="11290" width="3.85546875" style="4" customWidth="1"/>
    <col min="11291" max="11291" width="5.140625" style="4" customWidth="1"/>
    <col min="11292" max="11292" width="6.42578125" style="4" customWidth="1"/>
    <col min="11293" max="11293" width="5.7109375" style="4" customWidth="1"/>
    <col min="11294" max="11294" width="7" style="4" customWidth="1"/>
    <col min="11295" max="11295" width="4.140625" style="4" customWidth="1"/>
    <col min="11296" max="11296" width="6.85546875" style="4" customWidth="1"/>
    <col min="11297" max="11297" width="7.42578125" style="4" customWidth="1"/>
    <col min="11298" max="11298" width="4.42578125" style="4" customWidth="1"/>
    <col min="11299" max="11299" width="6.85546875" style="4" customWidth="1"/>
    <col min="11300" max="11300" width="5" style="4" customWidth="1"/>
    <col min="11301" max="11301" width="4.140625" style="4" customWidth="1"/>
    <col min="11302" max="11518" width="8.85546875" style="4"/>
    <col min="11519" max="11519" width="16.85546875" style="4" customWidth="1"/>
    <col min="11520" max="11520" width="5.42578125" style="4" customWidth="1"/>
    <col min="11521" max="11521" width="4.85546875" style="4" customWidth="1"/>
    <col min="11522" max="11522" width="5.85546875" style="4" customWidth="1"/>
    <col min="11523" max="11523" width="5" style="4" customWidth="1"/>
    <col min="11524" max="11524" width="5.140625" style="4" customWidth="1"/>
    <col min="11525" max="11525" width="2.42578125" style="4" customWidth="1"/>
    <col min="11526" max="11526" width="4" style="4" customWidth="1"/>
    <col min="11527" max="11527" width="5.5703125" style="4" customWidth="1"/>
    <col min="11528" max="11528" width="4.5703125" style="4" customWidth="1"/>
    <col min="11529" max="11534" width="4" style="4" customWidth="1"/>
    <col min="11535" max="11535" width="5" style="4" customWidth="1"/>
    <col min="11536" max="11536" width="4.5703125" style="4" customWidth="1"/>
    <col min="11537" max="11537" width="3.42578125" style="4" customWidth="1"/>
    <col min="11538" max="11538" width="3.7109375" style="4" customWidth="1"/>
    <col min="11539" max="11540" width="3" style="4" customWidth="1"/>
    <col min="11541" max="11541" width="3.5703125" style="4" customWidth="1"/>
    <col min="11542" max="11542" width="3" style="4" customWidth="1"/>
    <col min="11543" max="11543" width="4.140625" style="4" customWidth="1"/>
    <col min="11544" max="11544" width="2.42578125" style="4" customWidth="1"/>
    <col min="11545" max="11545" width="4.28515625" style="4" customWidth="1"/>
    <col min="11546" max="11546" width="3.85546875" style="4" customWidth="1"/>
    <col min="11547" max="11547" width="5.140625" style="4" customWidth="1"/>
    <col min="11548" max="11548" width="6.42578125" style="4" customWidth="1"/>
    <col min="11549" max="11549" width="5.7109375" style="4" customWidth="1"/>
    <col min="11550" max="11550" width="7" style="4" customWidth="1"/>
    <col min="11551" max="11551" width="4.140625" style="4" customWidth="1"/>
    <col min="11552" max="11552" width="6.85546875" style="4" customWidth="1"/>
    <col min="11553" max="11553" width="7.42578125" style="4" customWidth="1"/>
    <col min="11554" max="11554" width="4.42578125" style="4" customWidth="1"/>
    <col min="11555" max="11555" width="6.85546875" style="4" customWidth="1"/>
    <col min="11556" max="11556" width="5" style="4" customWidth="1"/>
    <col min="11557" max="11557" width="4.140625" style="4" customWidth="1"/>
    <col min="11558" max="11774" width="8.85546875" style="4"/>
    <col min="11775" max="11775" width="16.85546875" style="4" customWidth="1"/>
    <col min="11776" max="11776" width="5.42578125" style="4" customWidth="1"/>
    <col min="11777" max="11777" width="4.85546875" style="4" customWidth="1"/>
    <col min="11778" max="11778" width="5.85546875" style="4" customWidth="1"/>
    <col min="11779" max="11779" width="5" style="4" customWidth="1"/>
    <col min="11780" max="11780" width="5.140625" style="4" customWidth="1"/>
    <col min="11781" max="11781" width="2.42578125" style="4" customWidth="1"/>
    <col min="11782" max="11782" width="4" style="4" customWidth="1"/>
    <col min="11783" max="11783" width="5.5703125" style="4" customWidth="1"/>
    <col min="11784" max="11784" width="4.5703125" style="4" customWidth="1"/>
    <col min="11785" max="11790" width="4" style="4" customWidth="1"/>
    <col min="11791" max="11791" width="5" style="4" customWidth="1"/>
    <col min="11792" max="11792" width="4.5703125" style="4" customWidth="1"/>
    <col min="11793" max="11793" width="3.42578125" style="4" customWidth="1"/>
    <col min="11794" max="11794" width="3.7109375" style="4" customWidth="1"/>
    <col min="11795" max="11796" width="3" style="4" customWidth="1"/>
    <col min="11797" max="11797" width="3.5703125" style="4" customWidth="1"/>
    <col min="11798" max="11798" width="3" style="4" customWidth="1"/>
    <col min="11799" max="11799" width="4.140625" style="4" customWidth="1"/>
    <col min="11800" max="11800" width="2.42578125" style="4" customWidth="1"/>
    <col min="11801" max="11801" width="4.28515625" style="4" customWidth="1"/>
    <col min="11802" max="11802" width="3.85546875" style="4" customWidth="1"/>
    <col min="11803" max="11803" width="5.140625" style="4" customWidth="1"/>
    <col min="11804" max="11804" width="6.42578125" style="4" customWidth="1"/>
    <col min="11805" max="11805" width="5.7109375" style="4" customWidth="1"/>
    <col min="11806" max="11806" width="7" style="4" customWidth="1"/>
    <col min="11807" max="11807" width="4.140625" style="4" customWidth="1"/>
    <col min="11808" max="11808" width="6.85546875" style="4" customWidth="1"/>
    <col min="11809" max="11809" width="7.42578125" style="4" customWidth="1"/>
    <col min="11810" max="11810" width="4.42578125" style="4" customWidth="1"/>
    <col min="11811" max="11811" width="6.85546875" style="4" customWidth="1"/>
    <col min="11812" max="11812" width="5" style="4" customWidth="1"/>
    <col min="11813" max="11813" width="4.140625" style="4" customWidth="1"/>
    <col min="11814" max="12030" width="8.85546875" style="4"/>
    <col min="12031" max="12031" width="16.85546875" style="4" customWidth="1"/>
    <col min="12032" max="12032" width="5.42578125" style="4" customWidth="1"/>
    <col min="12033" max="12033" width="4.85546875" style="4" customWidth="1"/>
    <col min="12034" max="12034" width="5.85546875" style="4" customWidth="1"/>
    <col min="12035" max="12035" width="5" style="4" customWidth="1"/>
    <col min="12036" max="12036" width="5.140625" style="4" customWidth="1"/>
    <col min="12037" max="12037" width="2.42578125" style="4" customWidth="1"/>
    <col min="12038" max="12038" width="4" style="4" customWidth="1"/>
    <col min="12039" max="12039" width="5.5703125" style="4" customWidth="1"/>
    <col min="12040" max="12040" width="4.5703125" style="4" customWidth="1"/>
    <col min="12041" max="12046" width="4" style="4" customWidth="1"/>
    <col min="12047" max="12047" width="5" style="4" customWidth="1"/>
    <col min="12048" max="12048" width="4.5703125" style="4" customWidth="1"/>
    <col min="12049" max="12049" width="3.42578125" style="4" customWidth="1"/>
    <col min="12050" max="12050" width="3.7109375" style="4" customWidth="1"/>
    <col min="12051" max="12052" width="3" style="4" customWidth="1"/>
    <col min="12053" max="12053" width="3.5703125" style="4" customWidth="1"/>
    <col min="12054" max="12054" width="3" style="4" customWidth="1"/>
    <col min="12055" max="12055" width="4.140625" style="4" customWidth="1"/>
    <col min="12056" max="12056" width="2.42578125" style="4" customWidth="1"/>
    <col min="12057" max="12057" width="4.28515625" style="4" customWidth="1"/>
    <col min="12058" max="12058" width="3.85546875" style="4" customWidth="1"/>
    <col min="12059" max="12059" width="5.140625" style="4" customWidth="1"/>
    <col min="12060" max="12060" width="6.42578125" style="4" customWidth="1"/>
    <col min="12061" max="12061" width="5.7109375" style="4" customWidth="1"/>
    <col min="12062" max="12062" width="7" style="4" customWidth="1"/>
    <col min="12063" max="12063" width="4.140625" style="4" customWidth="1"/>
    <col min="12064" max="12064" width="6.85546875" style="4" customWidth="1"/>
    <col min="12065" max="12065" width="7.42578125" style="4" customWidth="1"/>
    <col min="12066" max="12066" width="4.42578125" style="4" customWidth="1"/>
    <col min="12067" max="12067" width="6.85546875" style="4" customWidth="1"/>
    <col min="12068" max="12068" width="5" style="4" customWidth="1"/>
    <col min="12069" max="12069" width="4.140625" style="4" customWidth="1"/>
    <col min="12070" max="12286" width="8.85546875" style="4"/>
    <col min="12287" max="12287" width="16.85546875" style="4" customWidth="1"/>
    <col min="12288" max="12288" width="5.42578125" style="4" customWidth="1"/>
    <col min="12289" max="12289" width="4.85546875" style="4" customWidth="1"/>
    <col min="12290" max="12290" width="5.85546875" style="4" customWidth="1"/>
    <col min="12291" max="12291" width="5" style="4" customWidth="1"/>
    <col min="12292" max="12292" width="5.140625" style="4" customWidth="1"/>
    <col min="12293" max="12293" width="2.42578125" style="4" customWidth="1"/>
    <col min="12294" max="12294" width="4" style="4" customWidth="1"/>
    <col min="12295" max="12295" width="5.5703125" style="4" customWidth="1"/>
    <col min="12296" max="12296" width="4.5703125" style="4" customWidth="1"/>
    <col min="12297" max="12302" width="4" style="4" customWidth="1"/>
    <col min="12303" max="12303" width="5" style="4" customWidth="1"/>
    <col min="12304" max="12304" width="4.5703125" style="4" customWidth="1"/>
    <col min="12305" max="12305" width="3.42578125" style="4" customWidth="1"/>
    <col min="12306" max="12306" width="3.7109375" style="4" customWidth="1"/>
    <col min="12307" max="12308" width="3" style="4" customWidth="1"/>
    <col min="12309" max="12309" width="3.5703125" style="4" customWidth="1"/>
    <col min="12310" max="12310" width="3" style="4" customWidth="1"/>
    <col min="12311" max="12311" width="4.140625" style="4" customWidth="1"/>
    <col min="12312" max="12312" width="2.42578125" style="4" customWidth="1"/>
    <col min="12313" max="12313" width="4.28515625" style="4" customWidth="1"/>
    <col min="12314" max="12314" width="3.85546875" style="4" customWidth="1"/>
    <col min="12315" max="12315" width="5.140625" style="4" customWidth="1"/>
    <col min="12316" max="12316" width="6.42578125" style="4" customWidth="1"/>
    <col min="12317" max="12317" width="5.7109375" style="4" customWidth="1"/>
    <col min="12318" max="12318" width="7" style="4" customWidth="1"/>
    <col min="12319" max="12319" width="4.140625" style="4" customWidth="1"/>
    <col min="12320" max="12320" width="6.85546875" style="4" customWidth="1"/>
    <col min="12321" max="12321" width="7.42578125" style="4" customWidth="1"/>
    <col min="12322" max="12322" width="4.42578125" style="4" customWidth="1"/>
    <col min="12323" max="12323" width="6.85546875" style="4" customWidth="1"/>
    <col min="12324" max="12324" width="5" style="4" customWidth="1"/>
    <col min="12325" max="12325" width="4.140625" style="4" customWidth="1"/>
    <col min="12326" max="12542" width="8.85546875" style="4"/>
    <col min="12543" max="12543" width="16.85546875" style="4" customWidth="1"/>
    <col min="12544" max="12544" width="5.42578125" style="4" customWidth="1"/>
    <col min="12545" max="12545" width="4.85546875" style="4" customWidth="1"/>
    <col min="12546" max="12546" width="5.85546875" style="4" customWidth="1"/>
    <col min="12547" max="12547" width="5" style="4" customWidth="1"/>
    <col min="12548" max="12548" width="5.140625" style="4" customWidth="1"/>
    <col min="12549" max="12549" width="2.42578125" style="4" customWidth="1"/>
    <col min="12550" max="12550" width="4" style="4" customWidth="1"/>
    <col min="12551" max="12551" width="5.5703125" style="4" customWidth="1"/>
    <col min="12552" max="12552" width="4.5703125" style="4" customWidth="1"/>
    <col min="12553" max="12558" width="4" style="4" customWidth="1"/>
    <col min="12559" max="12559" width="5" style="4" customWidth="1"/>
    <col min="12560" max="12560" width="4.5703125" style="4" customWidth="1"/>
    <col min="12561" max="12561" width="3.42578125" style="4" customWidth="1"/>
    <col min="12562" max="12562" width="3.7109375" style="4" customWidth="1"/>
    <col min="12563" max="12564" width="3" style="4" customWidth="1"/>
    <col min="12565" max="12565" width="3.5703125" style="4" customWidth="1"/>
    <col min="12566" max="12566" width="3" style="4" customWidth="1"/>
    <col min="12567" max="12567" width="4.140625" style="4" customWidth="1"/>
    <col min="12568" max="12568" width="2.42578125" style="4" customWidth="1"/>
    <col min="12569" max="12569" width="4.28515625" style="4" customWidth="1"/>
    <col min="12570" max="12570" width="3.85546875" style="4" customWidth="1"/>
    <col min="12571" max="12571" width="5.140625" style="4" customWidth="1"/>
    <col min="12572" max="12572" width="6.42578125" style="4" customWidth="1"/>
    <col min="12573" max="12573" width="5.7109375" style="4" customWidth="1"/>
    <col min="12574" max="12574" width="7" style="4" customWidth="1"/>
    <col min="12575" max="12575" width="4.140625" style="4" customWidth="1"/>
    <col min="12576" max="12576" width="6.85546875" style="4" customWidth="1"/>
    <col min="12577" max="12577" width="7.42578125" style="4" customWidth="1"/>
    <col min="12578" max="12578" width="4.42578125" style="4" customWidth="1"/>
    <col min="12579" max="12579" width="6.85546875" style="4" customWidth="1"/>
    <col min="12580" max="12580" width="5" style="4" customWidth="1"/>
    <col min="12581" max="12581" width="4.140625" style="4" customWidth="1"/>
    <col min="12582" max="12798" width="8.85546875" style="4"/>
    <col min="12799" max="12799" width="16.85546875" style="4" customWidth="1"/>
    <col min="12800" max="12800" width="5.42578125" style="4" customWidth="1"/>
    <col min="12801" max="12801" width="4.85546875" style="4" customWidth="1"/>
    <col min="12802" max="12802" width="5.85546875" style="4" customWidth="1"/>
    <col min="12803" max="12803" width="5" style="4" customWidth="1"/>
    <col min="12804" max="12804" width="5.140625" style="4" customWidth="1"/>
    <col min="12805" max="12805" width="2.42578125" style="4" customWidth="1"/>
    <col min="12806" max="12806" width="4" style="4" customWidth="1"/>
    <col min="12807" max="12807" width="5.5703125" style="4" customWidth="1"/>
    <col min="12808" max="12808" width="4.5703125" style="4" customWidth="1"/>
    <col min="12809" max="12814" width="4" style="4" customWidth="1"/>
    <col min="12815" max="12815" width="5" style="4" customWidth="1"/>
    <col min="12816" max="12816" width="4.5703125" style="4" customWidth="1"/>
    <col min="12817" max="12817" width="3.42578125" style="4" customWidth="1"/>
    <col min="12818" max="12818" width="3.7109375" style="4" customWidth="1"/>
    <col min="12819" max="12820" width="3" style="4" customWidth="1"/>
    <col min="12821" max="12821" width="3.5703125" style="4" customWidth="1"/>
    <col min="12822" max="12822" width="3" style="4" customWidth="1"/>
    <col min="12823" max="12823" width="4.140625" style="4" customWidth="1"/>
    <col min="12824" max="12824" width="2.42578125" style="4" customWidth="1"/>
    <col min="12825" max="12825" width="4.28515625" style="4" customWidth="1"/>
    <col min="12826" max="12826" width="3.85546875" style="4" customWidth="1"/>
    <col min="12827" max="12827" width="5.140625" style="4" customWidth="1"/>
    <col min="12828" max="12828" width="6.42578125" style="4" customWidth="1"/>
    <col min="12829" max="12829" width="5.7109375" style="4" customWidth="1"/>
    <col min="12830" max="12830" width="7" style="4" customWidth="1"/>
    <col min="12831" max="12831" width="4.140625" style="4" customWidth="1"/>
    <col min="12832" max="12832" width="6.85546875" style="4" customWidth="1"/>
    <col min="12833" max="12833" width="7.42578125" style="4" customWidth="1"/>
    <col min="12834" max="12834" width="4.42578125" style="4" customWidth="1"/>
    <col min="12835" max="12835" width="6.85546875" style="4" customWidth="1"/>
    <col min="12836" max="12836" width="5" style="4" customWidth="1"/>
    <col min="12837" max="12837" width="4.140625" style="4" customWidth="1"/>
    <col min="12838" max="13054" width="8.85546875" style="4"/>
    <col min="13055" max="13055" width="16.85546875" style="4" customWidth="1"/>
    <col min="13056" max="13056" width="5.42578125" style="4" customWidth="1"/>
    <col min="13057" max="13057" width="4.85546875" style="4" customWidth="1"/>
    <col min="13058" max="13058" width="5.85546875" style="4" customWidth="1"/>
    <col min="13059" max="13059" width="5" style="4" customWidth="1"/>
    <col min="13060" max="13060" width="5.140625" style="4" customWidth="1"/>
    <col min="13061" max="13061" width="2.42578125" style="4" customWidth="1"/>
    <col min="13062" max="13062" width="4" style="4" customWidth="1"/>
    <col min="13063" max="13063" width="5.5703125" style="4" customWidth="1"/>
    <col min="13064" max="13064" width="4.5703125" style="4" customWidth="1"/>
    <col min="13065" max="13070" width="4" style="4" customWidth="1"/>
    <col min="13071" max="13071" width="5" style="4" customWidth="1"/>
    <col min="13072" max="13072" width="4.5703125" style="4" customWidth="1"/>
    <col min="13073" max="13073" width="3.42578125" style="4" customWidth="1"/>
    <col min="13074" max="13074" width="3.7109375" style="4" customWidth="1"/>
    <col min="13075" max="13076" width="3" style="4" customWidth="1"/>
    <col min="13077" max="13077" width="3.5703125" style="4" customWidth="1"/>
    <col min="13078" max="13078" width="3" style="4" customWidth="1"/>
    <col min="13079" max="13079" width="4.140625" style="4" customWidth="1"/>
    <col min="13080" max="13080" width="2.42578125" style="4" customWidth="1"/>
    <col min="13081" max="13081" width="4.28515625" style="4" customWidth="1"/>
    <col min="13082" max="13082" width="3.85546875" style="4" customWidth="1"/>
    <col min="13083" max="13083" width="5.140625" style="4" customWidth="1"/>
    <col min="13084" max="13084" width="6.42578125" style="4" customWidth="1"/>
    <col min="13085" max="13085" width="5.7109375" style="4" customWidth="1"/>
    <col min="13086" max="13086" width="7" style="4" customWidth="1"/>
    <col min="13087" max="13087" width="4.140625" style="4" customWidth="1"/>
    <col min="13088" max="13088" width="6.85546875" style="4" customWidth="1"/>
    <col min="13089" max="13089" width="7.42578125" style="4" customWidth="1"/>
    <col min="13090" max="13090" width="4.42578125" style="4" customWidth="1"/>
    <col min="13091" max="13091" width="6.85546875" style="4" customWidth="1"/>
    <col min="13092" max="13092" width="5" style="4" customWidth="1"/>
    <col min="13093" max="13093" width="4.140625" style="4" customWidth="1"/>
    <col min="13094" max="13310" width="8.85546875" style="4"/>
    <col min="13311" max="13311" width="16.85546875" style="4" customWidth="1"/>
    <col min="13312" max="13312" width="5.42578125" style="4" customWidth="1"/>
    <col min="13313" max="13313" width="4.85546875" style="4" customWidth="1"/>
    <col min="13314" max="13314" width="5.85546875" style="4" customWidth="1"/>
    <col min="13315" max="13315" width="5" style="4" customWidth="1"/>
    <col min="13316" max="13316" width="5.140625" style="4" customWidth="1"/>
    <col min="13317" max="13317" width="2.42578125" style="4" customWidth="1"/>
    <col min="13318" max="13318" width="4" style="4" customWidth="1"/>
    <col min="13319" max="13319" width="5.5703125" style="4" customWidth="1"/>
    <col min="13320" max="13320" width="4.5703125" style="4" customWidth="1"/>
    <col min="13321" max="13326" width="4" style="4" customWidth="1"/>
    <col min="13327" max="13327" width="5" style="4" customWidth="1"/>
    <col min="13328" max="13328" width="4.5703125" style="4" customWidth="1"/>
    <col min="13329" max="13329" width="3.42578125" style="4" customWidth="1"/>
    <col min="13330" max="13330" width="3.7109375" style="4" customWidth="1"/>
    <col min="13331" max="13332" width="3" style="4" customWidth="1"/>
    <col min="13333" max="13333" width="3.5703125" style="4" customWidth="1"/>
    <col min="13334" max="13334" width="3" style="4" customWidth="1"/>
    <col min="13335" max="13335" width="4.140625" style="4" customWidth="1"/>
    <col min="13336" max="13336" width="2.42578125" style="4" customWidth="1"/>
    <col min="13337" max="13337" width="4.28515625" style="4" customWidth="1"/>
    <col min="13338" max="13338" width="3.85546875" style="4" customWidth="1"/>
    <col min="13339" max="13339" width="5.140625" style="4" customWidth="1"/>
    <col min="13340" max="13340" width="6.42578125" style="4" customWidth="1"/>
    <col min="13341" max="13341" width="5.7109375" style="4" customWidth="1"/>
    <col min="13342" max="13342" width="7" style="4" customWidth="1"/>
    <col min="13343" max="13343" width="4.140625" style="4" customWidth="1"/>
    <col min="13344" max="13344" width="6.85546875" style="4" customWidth="1"/>
    <col min="13345" max="13345" width="7.42578125" style="4" customWidth="1"/>
    <col min="13346" max="13346" width="4.42578125" style="4" customWidth="1"/>
    <col min="13347" max="13347" width="6.85546875" style="4" customWidth="1"/>
    <col min="13348" max="13348" width="5" style="4" customWidth="1"/>
    <col min="13349" max="13349" width="4.140625" style="4" customWidth="1"/>
    <col min="13350" max="13566" width="8.85546875" style="4"/>
    <col min="13567" max="13567" width="16.85546875" style="4" customWidth="1"/>
    <col min="13568" max="13568" width="5.42578125" style="4" customWidth="1"/>
    <col min="13569" max="13569" width="4.85546875" style="4" customWidth="1"/>
    <col min="13570" max="13570" width="5.85546875" style="4" customWidth="1"/>
    <col min="13571" max="13571" width="5" style="4" customWidth="1"/>
    <col min="13572" max="13572" width="5.140625" style="4" customWidth="1"/>
    <col min="13573" max="13573" width="2.42578125" style="4" customWidth="1"/>
    <col min="13574" max="13574" width="4" style="4" customWidth="1"/>
    <col min="13575" max="13575" width="5.5703125" style="4" customWidth="1"/>
    <col min="13576" max="13576" width="4.5703125" style="4" customWidth="1"/>
    <col min="13577" max="13582" width="4" style="4" customWidth="1"/>
    <col min="13583" max="13583" width="5" style="4" customWidth="1"/>
    <col min="13584" max="13584" width="4.5703125" style="4" customWidth="1"/>
    <col min="13585" max="13585" width="3.42578125" style="4" customWidth="1"/>
    <col min="13586" max="13586" width="3.7109375" style="4" customWidth="1"/>
    <col min="13587" max="13588" width="3" style="4" customWidth="1"/>
    <col min="13589" max="13589" width="3.5703125" style="4" customWidth="1"/>
    <col min="13590" max="13590" width="3" style="4" customWidth="1"/>
    <col min="13591" max="13591" width="4.140625" style="4" customWidth="1"/>
    <col min="13592" max="13592" width="2.42578125" style="4" customWidth="1"/>
    <col min="13593" max="13593" width="4.28515625" style="4" customWidth="1"/>
    <col min="13594" max="13594" width="3.85546875" style="4" customWidth="1"/>
    <col min="13595" max="13595" width="5.140625" style="4" customWidth="1"/>
    <col min="13596" max="13596" width="6.42578125" style="4" customWidth="1"/>
    <col min="13597" max="13597" width="5.7109375" style="4" customWidth="1"/>
    <col min="13598" max="13598" width="7" style="4" customWidth="1"/>
    <col min="13599" max="13599" width="4.140625" style="4" customWidth="1"/>
    <col min="13600" max="13600" width="6.85546875" style="4" customWidth="1"/>
    <col min="13601" max="13601" width="7.42578125" style="4" customWidth="1"/>
    <col min="13602" max="13602" width="4.42578125" style="4" customWidth="1"/>
    <col min="13603" max="13603" width="6.85546875" style="4" customWidth="1"/>
    <col min="13604" max="13604" width="5" style="4" customWidth="1"/>
    <col min="13605" max="13605" width="4.140625" style="4" customWidth="1"/>
    <col min="13606" max="13822" width="8.85546875" style="4"/>
    <col min="13823" max="13823" width="16.85546875" style="4" customWidth="1"/>
    <col min="13824" max="13824" width="5.42578125" style="4" customWidth="1"/>
    <col min="13825" max="13825" width="4.85546875" style="4" customWidth="1"/>
    <col min="13826" max="13826" width="5.85546875" style="4" customWidth="1"/>
    <col min="13827" max="13827" width="5" style="4" customWidth="1"/>
    <col min="13828" max="13828" width="5.140625" style="4" customWidth="1"/>
    <col min="13829" max="13829" width="2.42578125" style="4" customWidth="1"/>
    <col min="13830" max="13830" width="4" style="4" customWidth="1"/>
    <col min="13831" max="13831" width="5.5703125" style="4" customWidth="1"/>
    <col min="13832" max="13832" width="4.5703125" style="4" customWidth="1"/>
    <col min="13833" max="13838" width="4" style="4" customWidth="1"/>
    <col min="13839" max="13839" width="5" style="4" customWidth="1"/>
    <col min="13840" max="13840" width="4.5703125" style="4" customWidth="1"/>
    <col min="13841" max="13841" width="3.42578125" style="4" customWidth="1"/>
    <col min="13842" max="13842" width="3.7109375" style="4" customWidth="1"/>
    <col min="13843" max="13844" width="3" style="4" customWidth="1"/>
    <col min="13845" max="13845" width="3.5703125" style="4" customWidth="1"/>
    <col min="13846" max="13846" width="3" style="4" customWidth="1"/>
    <col min="13847" max="13847" width="4.140625" style="4" customWidth="1"/>
    <col min="13848" max="13848" width="2.42578125" style="4" customWidth="1"/>
    <col min="13849" max="13849" width="4.28515625" style="4" customWidth="1"/>
    <col min="13850" max="13850" width="3.85546875" style="4" customWidth="1"/>
    <col min="13851" max="13851" width="5.140625" style="4" customWidth="1"/>
    <col min="13852" max="13852" width="6.42578125" style="4" customWidth="1"/>
    <col min="13853" max="13853" width="5.7109375" style="4" customWidth="1"/>
    <col min="13854" max="13854" width="7" style="4" customWidth="1"/>
    <col min="13855" max="13855" width="4.140625" style="4" customWidth="1"/>
    <col min="13856" max="13856" width="6.85546875" style="4" customWidth="1"/>
    <col min="13857" max="13857" width="7.42578125" style="4" customWidth="1"/>
    <col min="13858" max="13858" width="4.42578125" style="4" customWidth="1"/>
    <col min="13859" max="13859" width="6.85546875" style="4" customWidth="1"/>
    <col min="13860" max="13860" width="5" style="4" customWidth="1"/>
    <col min="13861" max="13861" width="4.140625" style="4" customWidth="1"/>
    <col min="13862" max="14078" width="8.85546875" style="4"/>
    <col min="14079" max="14079" width="16.85546875" style="4" customWidth="1"/>
    <col min="14080" max="14080" width="5.42578125" style="4" customWidth="1"/>
    <col min="14081" max="14081" width="4.85546875" style="4" customWidth="1"/>
    <col min="14082" max="14082" width="5.85546875" style="4" customWidth="1"/>
    <col min="14083" max="14083" width="5" style="4" customWidth="1"/>
    <col min="14084" max="14084" width="5.140625" style="4" customWidth="1"/>
    <col min="14085" max="14085" width="2.42578125" style="4" customWidth="1"/>
    <col min="14086" max="14086" width="4" style="4" customWidth="1"/>
    <col min="14087" max="14087" width="5.5703125" style="4" customWidth="1"/>
    <col min="14088" max="14088" width="4.5703125" style="4" customWidth="1"/>
    <col min="14089" max="14094" width="4" style="4" customWidth="1"/>
    <col min="14095" max="14095" width="5" style="4" customWidth="1"/>
    <col min="14096" max="14096" width="4.5703125" style="4" customWidth="1"/>
    <col min="14097" max="14097" width="3.42578125" style="4" customWidth="1"/>
    <col min="14098" max="14098" width="3.7109375" style="4" customWidth="1"/>
    <col min="14099" max="14100" width="3" style="4" customWidth="1"/>
    <col min="14101" max="14101" width="3.5703125" style="4" customWidth="1"/>
    <col min="14102" max="14102" width="3" style="4" customWidth="1"/>
    <col min="14103" max="14103" width="4.140625" style="4" customWidth="1"/>
    <col min="14104" max="14104" width="2.42578125" style="4" customWidth="1"/>
    <col min="14105" max="14105" width="4.28515625" style="4" customWidth="1"/>
    <col min="14106" max="14106" width="3.85546875" style="4" customWidth="1"/>
    <col min="14107" max="14107" width="5.140625" style="4" customWidth="1"/>
    <col min="14108" max="14108" width="6.42578125" style="4" customWidth="1"/>
    <col min="14109" max="14109" width="5.7109375" style="4" customWidth="1"/>
    <col min="14110" max="14110" width="7" style="4" customWidth="1"/>
    <col min="14111" max="14111" width="4.140625" style="4" customWidth="1"/>
    <col min="14112" max="14112" width="6.85546875" style="4" customWidth="1"/>
    <col min="14113" max="14113" width="7.42578125" style="4" customWidth="1"/>
    <col min="14114" max="14114" width="4.42578125" style="4" customWidth="1"/>
    <col min="14115" max="14115" width="6.85546875" style="4" customWidth="1"/>
    <col min="14116" max="14116" width="5" style="4" customWidth="1"/>
    <col min="14117" max="14117" width="4.140625" style="4" customWidth="1"/>
    <col min="14118" max="14334" width="8.85546875" style="4"/>
    <col min="14335" max="14335" width="16.85546875" style="4" customWidth="1"/>
    <col min="14336" max="14336" width="5.42578125" style="4" customWidth="1"/>
    <col min="14337" max="14337" width="4.85546875" style="4" customWidth="1"/>
    <col min="14338" max="14338" width="5.85546875" style="4" customWidth="1"/>
    <col min="14339" max="14339" width="5" style="4" customWidth="1"/>
    <col min="14340" max="14340" width="5.140625" style="4" customWidth="1"/>
    <col min="14341" max="14341" width="2.42578125" style="4" customWidth="1"/>
    <col min="14342" max="14342" width="4" style="4" customWidth="1"/>
    <col min="14343" max="14343" width="5.5703125" style="4" customWidth="1"/>
    <col min="14344" max="14344" width="4.5703125" style="4" customWidth="1"/>
    <col min="14345" max="14350" width="4" style="4" customWidth="1"/>
    <col min="14351" max="14351" width="5" style="4" customWidth="1"/>
    <col min="14352" max="14352" width="4.5703125" style="4" customWidth="1"/>
    <col min="14353" max="14353" width="3.42578125" style="4" customWidth="1"/>
    <col min="14354" max="14354" width="3.7109375" style="4" customWidth="1"/>
    <col min="14355" max="14356" width="3" style="4" customWidth="1"/>
    <col min="14357" max="14357" width="3.5703125" style="4" customWidth="1"/>
    <col min="14358" max="14358" width="3" style="4" customWidth="1"/>
    <col min="14359" max="14359" width="4.140625" style="4" customWidth="1"/>
    <col min="14360" max="14360" width="2.42578125" style="4" customWidth="1"/>
    <col min="14361" max="14361" width="4.28515625" style="4" customWidth="1"/>
    <col min="14362" max="14362" width="3.85546875" style="4" customWidth="1"/>
    <col min="14363" max="14363" width="5.140625" style="4" customWidth="1"/>
    <col min="14364" max="14364" width="6.42578125" style="4" customWidth="1"/>
    <col min="14365" max="14365" width="5.7109375" style="4" customWidth="1"/>
    <col min="14366" max="14366" width="7" style="4" customWidth="1"/>
    <col min="14367" max="14367" width="4.140625" style="4" customWidth="1"/>
    <col min="14368" max="14368" width="6.85546875" style="4" customWidth="1"/>
    <col min="14369" max="14369" width="7.42578125" style="4" customWidth="1"/>
    <col min="14370" max="14370" width="4.42578125" style="4" customWidth="1"/>
    <col min="14371" max="14371" width="6.85546875" style="4" customWidth="1"/>
    <col min="14372" max="14372" width="5" style="4" customWidth="1"/>
    <col min="14373" max="14373" width="4.140625" style="4" customWidth="1"/>
    <col min="14374" max="14590" width="8.85546875" style="4"/>
    <col min="14591" max="14591" width="16.85546875" style="4" customWidth="1"/>
    <col min="14592" max="14592" width="5.42578125" style="4" customWidth="1"/>
    <col min="14593" max="14593" width="4.85546875" style="4" customWidth="1"/>
    <col min="14594" max="14594" width="5.85546875" style="4" customWidth="1"/>
    <col min="14595" max="14595" width="5" style="4" customWidth="1"/>
    <col min="14596" max="14596" width="5.140625" style="4" customWidth="1"/>
    <col min="14597" max="14597" width="2.42578125" style="4" customWidth="1"/>
    <col min="14598" max="14598" width="4" style="4" customWidth="1"/>
    <col min="14599" max="14599" width="5.5703125" style="4" customWidth="1"/>
    <col min="14600" max="14600" width="4.5703125" style="4" customWidth="1"/>
    <col min="14601" max="14606" width="4" style="4" customWidth="1"/>
    <col min="14607" max="14607" width="5" style="4" customWidth="1"/>
    <col min="14608" max="14608" width="4.5703125" style="4" customWidth="1"/>
    <col min="14609" max="14609" width="3.42578125" style="4" customWidth="1"/>
    <col min="14610" max="14610" width="3.7109375" style="4" customWidth="1"/>
    <col min="14611" max="14612" width="3" style="4" customWidth="1"/>
    <col min="14613" max="14613" width="3.5703125" style="4" customWidth="1"/>
    <col min="14614" max="14614" width="3" style="4" customWidth="1"/>
    <col min="14615" max="14615" width="4.140625" style="4" customWidth="1"/>
    <col min="14616" max="14616" width="2.42578125" style="4" customWidth="1"/>
    <col min="14617" max="14617" width="4.28515625" style="4" customWidth="1"/>
    <col min="14618" max="14618" width="3.85546875" style="4" customWidth="1"/>
    <col min="14619" max="14619" width="5.140625" style="4" customWidth="1"/>
    <col min="14620" max="14620" width="6.42578125" style="4" customWidth="1"/>
    <col min="14621" max="14621" width="5.7109375" style="4" customWidth="1"/>
    <col min="14622" max="14622" width="7" style="4" customWidth="1"/>
    <col min="14623" max="14623" width="4.140625" style="4" customWidth="1"/>
    <col min="14624" max="14624" width="6.85546875" style="4" customWidth="1"/>
    <col min="14625" max="14625" width="7.42578125" style="4" customWidth="1"/>
    <col min="14626" max="14626" width="4.42578125" style="4" customWidth="1"/>
    <col min="14627" max="14627" width="6.85546875" style="4" customWidth="1"/>
    <col min="14628" max="14628" width="5" style="4" customWidth="1"/>
    <col min="14629" max="14629" width="4.140625" style="4" customWidth="1"/>
    <col min="14630" max="14846" width="8.85546875" style="4"/>
    <col min="14847" max="14847" width="16.85546875" style="4" customWidth="1"/>
    <col min="14848" max="14848" width="5.42578125" style="4" customWidth="1"/>
    <col min="14849" max="14849" width="4.85546875" style="4" customWidth="1"/>
    <col min="14850" max="14850" width="5.85546875" style="4" customWidth="1"/>
    <col min="14851" max="14851" width="5" style="4" customWidth="1"/>
    <col min="14852" max="14852" width="5.140625" style="4" customWidth="1"/>
    <col min="14853" max="14853" width="2.42578125" style="4" customWidth="1"/>
    <col min="14854" max="14854" width="4" style="4" customWidth="1"/>
    <col min="14855" max="14855" width="5.5703125" style="4" customWidth="1"/>
    <col min="14856" max="14856" width="4.5703125" style="4" customWidth="1"/>
    <col min="14857" max="14862" width="4" style="4" customWidth="1"/>
    <col min="14863" max="14863" width="5" style="4" customWidth="1"/>
    <col min="14864" max="14864" width="4.5703125" style="4" customWidth="1"/>
    <col min="14865" max="14865" width="3.42578125" style="4" customWidth="1"/>
    <col min="14866" max="14866" width="3.7109375" style="4" customWidth="1"/>
    <col min="14867" max="14868" width="3" style="4" customWidth="1"/>
    <col min="14869" max="14869" width="3.5703125" style="4" customWidth="1"/>
    <col min="14870" max="14870" width="3" style="4" customWidth="1"/>
    <col min="14871" max="14871" width="4.140625" style="4" customWidth="1"/>
    <col min="14872" max="14872" width="2.42578125" style="4" customWidth="1"/>
    <col min="14873" max="14873" width="4.28515625" style="4" customWidth="1"/>
    <col min="14874" max="14874" width="3.85546875" style="4" customWidth="1"/>
    <col min="14875" max="14875" width="5.140625" style="4" customWidth="1"/>
    <col min="14876" max="14876" width="6.42578125" style="4" customWidth="1"/>
    <col min="14877" max="14877" width="5.7109375" style="4" customWidth="1"/>
    <col min="14878" max="14878" width="7" style="4" customWidth="1"/>
    <col min="14879" max="14879" width="4.140625" style="4" customWidth="1"/>
    <col min="14880" max="14880" width="6.85546875" style="4" customWidth="1"/>
    <col min="14881" max="14881" width="7.42578125" style="4" customWidth="1"/>
    <col min="14882" max="14882" width="4.42578125" style="4" customWidth="1"/>
    <col min="14883" max="14883" width="6.85546875" style="4" customWidth="1"/>
    <col min="14884" max="14884" width="5" style="4" customWidth="1"/>
    <col min="14885" max="14885" width="4.140625" style="4" customWidth="1"/>
    <col min="14886" max="15102" width="8.85546875" style="4"/>
    <col min="15103" max="15103" width="16.85546875" style="4" customWidth="1"/>
    <col min="15104" max="15104" width="5.42578125" style="4" customWidth="1"/>
    <col min="15105" max="15105" width="4.85546875" style="4" customWidth="1"/>
    <col min="15106" max="15106" width="5.85546875" style="4" customWidth="1"/>
    <col min="15107" max="15107" width="5" style="4" customWidth="1"/>
    <col min="15108" max="15108" width="5.140625" style="4" customWidth="1"/>
    <col min="15109" max="15109" width="2.42578125" style="4" customWidth="1"/>
    <col min="15110" max="15110" width="4" style="4" customWidth="1"/>
    <col min="15111" max="15111" width="5.5703125" style="4" customWidth="1"/>
    <col min="15112" max="15112" width="4.5703125" style="4" customWidth="1"/>
    <col min="15113" max="15118" width="4" style="4" customWidth="1"/>
    <col min="15119" max="15119" width="5" style="4" customWidth="1"/>
    <col min="15120" max="15120" width="4.5703125" style="4" customWidth="1"/>
    <col min="15121" max="15121" width="3.42578125" style="4" customWidth="1"/>
    <col min="15122" max="15122" width="3.7109375" style="4" customWidth="1"/>
    <col min="15123" max="15124" width="3" style="4" customWidth="1"/>
    <col min="15125" max="15125" width="3.5703125" style="4" customWidth="1"/>
    <col min="15126" max="15126" width="3" style="4" customWidth="1"/>
    <col min="15127" max="15127" width="4.140625" style="4" customWidth="1"/>
    <col min="15128" max="15128" width="2.42578125" style="4" customWidth="1"/>
    <col min="15129" max="15129" width="4.28515625" style="4" customWidth="1"/>
    <col min="15130" max="15130" width="3.85546875" style="4" customWidth="1"/>
    <col min="15131" max="15131" width="5.140625" style="4" customWidth="1"/>
    <col min="15132" max="15132" width="6.42578125" style="4" customWidth="1"/>
    <col min="15133" max="15133" width="5.7109375" style="4" customWidth="1"/>
    <col min="15134" max="15134" width="7" style="4" customWidth="1"/>
    <col min="15135" max="15135" width="4.140625" style="4" customWidth="1"/>
    <col min="15136" max="15136" width="6.85546875" style="4" customWidth="1"/>
    <col min="15137" max="15137" width="7.42578125" style="4" customWidth="1"/>
    <col min="15138" max="15138" width="4.42578125" style="4" customWidth="1"/>
    <col min="15139" max="15139" width="6.85546875" style="4" customWidth="1"/>
    <col min="15140" max="15140" width="5" style="4" customWidth="1"/>
    <col min="15141" max="15141" width="4.140625" style="4" customWidth="1"/>
    <col min="15142" max="15358" width="8.85546875" style="4"/>
    <col min="15359" max="15359" width="16.85546875" style="4" customWidth="1"/>
    <col min="15360" max="15360" width="5.42578125" style="4" customWidth="1"/>
    <col min="15361" max="15361" width="4.85546875" style="4" customWidth="1"/>
    <col min="15362" max="15362" width="5.85546875" style="4" customWidth="1"/>
    <col min="15363" max="15363" width="5" style="4" customWidth="1"/>
    <col min="15364" max="15364" width="5.140625" style="4" customWidth="1"/>
    <col min="15365" max="15365" width="2.42578125" style="4" customWidth="1"/>
    <col min="15366" max="15366" width="4" style="4" customWidth="1"/>
    <col min="15367" max="15367" width="5.5703125" style="4" customWidth="1"/>
    <col min="15368" max="15368" width="4.5703125" style="4" customWidth="1"/>
    <col min="15369" max="15374" width="4" style="4" customWidth="1"/>
    <col min="15375" max="15375" width="5" style="4" customWidth="1"/>
    <col min="15376" max="15376" width="4.5703125" style="4" customWidth="1"/>
    <col min="15377" max="15377" width="3.42578125" style="4" customWidth="1"/>
    <col min="15378" max="15378" width="3.7109375" style="4" customWidth="1"/>
    <col min="15379" max="15380" width="3" style="4" customWidth="1"/>
    <col min="15381" max="15381" width="3.5703125" style="4" customWidth="1"/>
    <col min="15382" max="15382" width="3" style="4" customWidth="1"/>
    <col min="15383" max="15383" width="4.140625" style="4" customWidth="1"/>
    <col min="15384" max="15384" width="2.42578125" style="4" customWidth="1"/>
    <col min="15385" max="15385" width="4.28515625" style="4" customWidth="1"/>
    <col min="15386" max="15386" width="3.85546875" style="4" customWidth="1"/>
    <col min="15387" max="15387" width="5.140625" style="4" customWidth="1"/>
    <col min="15388" max="15388" width="6.42578125" style="4" customWidth="1"/>
    <col min="15389" max="15389" width="5.7109375" style="4" customWidth="1"/>
    <col min="15390" max="15390" width="7" style="4" customWidth="1"/>
    <col min="15391" max="15391" width="4.140625" style="4" customWidth="1"/>
    <col min="15392" max="15392" width="6.85546875" style="4" customWidth="1"/>
    <col min="15393" max="15393" width="7.42578125" style="4" customWidth="1"/>
    <col min="15394" max="15394" width="4.42578125" style="4" customWidth="1"/>
    <col min="15395" max="15395" width="6.85546875" style="4" customWidth="1"/>
    <col min="15396" max="15396" width="5" style="4" customWidth="1"/>
    <col min="15397" max="15397" width="4.140625" style="4" customWidth="1"/>
    <col min="15398" max="15614" width="8.85546875" style="4"/>
    <col min="15615" max="15615" width="16.85546875" style="4" customWidth="1"/>
    <col min="15616" max="15616" width="5.42578125" style="4" customWidth="1"/>
    <col min="15617" max="15617" width="4.85546875" style="4" customWidth="1"/>
    <col min="15618" max="15618" width="5.85546875" style="4" customWidth="1"/>
    <col min="15619" max="15619" width="5" style="4" customWidth="1"/>
    <col min="15620" max="15620" width="5.140625" style="4" customWidth="1"/>
    <col min="15621" max="15621" width="2.42578125" style="4" customWidth="1"/>
    <col min="15622" max="15622" width="4" style="4" customWidth="1"/>
    <col min="15623" max="15623" width="5.5703125" style="4" customWidth="1"/>
    <col min="15624" max="15624" width="4.5703125" style="4" customWidth="1"/>
    <col min="15625" max="15630" width="4" style="4" customWidth="1"/>
    <col min="15631" max="15631" width="5" style="4" customWidth="1"/>
    <col min="15632" max="15632" width="4.5703125" style="4" customWidth="1"/>
    <col min="15633" max="15633" width="3.42578125" style="4" customWidth="1"/>
    <col min="15634" max="15634" width="3.7109375" style="4" customWidth="1"/>
    <col min="15635" max="15636" width="3" style="4" customWidth="1"/>
    <col min="15637" max="15637" width="3.5703125" style="4" customWidth="1"/>
    <col min="15638" max="15638" width="3" style="4" customWidth="1"/>
    <col min="15639" max="15639" width="4.140625" style="4" customWidth="1"/>
    <col min="15640" max="15640" width="2.42578125" style="4" customWidth="1"/>
    <col min="15641" max="15641" width="4.28515625" style="4" customWidth="1"/>
    <col min="15642" max="15642" width="3.85546875" style="4" customWidth="1"/>
    <col min="15643" max="15643" width="5.140625" style="4" customWidth="1"/>
    <col min="15644" max="15644" width="6.42578125" style="4" customWidth="1"/>
    <col min="15645" max="15645" width="5.7109375" style="4" customWidth="1"/>
    <col min="15646" max="15646" width="7" style="4" customWidth="1"/>
    <col min="15647" max="15647" width="4.140625" style="4" customWidth="1"/>
    <col min="15648" max="15648" width="6.85546875" style="4" customWidth="1"/>
    <col min="15649" max="15649" width="7.42578125" style="4" customWidth="1"/>
    <col min="15650" max="15650" width="4.42578125" style="4" customWidth="1"/>
    <col min="15651" max="15651" width="6.85546875" style="4" customWidth="1"/>
    <col min="15652" max="15652" width="5" style="4" customWidth="1"/>
    <col min="15653" max="15653" width="4.140625" style="4" customWidth="1"/>
    <col min="15654" max="15870" width="8.85546875" style="4"/>
    <col min="15871" max="15871" width="16.85546875" style="4" customWidth="1"/>
    <col min="15872" max="15872" width="5.42578125" style="4" customWidth="1"/>
    <col min="15873" max="15873" width="4.85546875" style="4" customWidth="1"/>
    <col min="15874" max="15874" width="5.85546875" style="4" customWidth="1"/>
    <col min="15875" max="15875" width="5" style="4" customWidth="1"/>
    <col min="15876" max="15876" width="5.140625" style="4" customWidth="1"/>
    <col min="15877" max="15877" width="2.42578125" style="4" customWidth="1"/>
    <col min="15878" max="15878" width="4" style="4" customWidth="1"/>
    <col min="15879" max="15879" width="5.5703125" style="4" customWidth="1"/>
    <col min="15880" max="15880" width="4.5703125" style="4" customWidth="1"/>
    <col min="15881" max="15886" width="4" style="4" customWidth="1"/>
    <col min="15887" max="15887" width="5" style="4" customWidth="1"/>
    <col min="15888" max="15888" width="4.5703125" style="4" customWidth="1"/>
    <col min="15889" max="15889" width="3.42578125" style="4" customWidth="1"/>
    <col min="15890" max="15890" width="3.7109375" style="4" customWidth="1"/>
    <col min="15891" max="15892" width="3" style="4" customWidth="1"/>
    <col min="15893" max="15893" width="3.5703125" style="4" customWidth="1"/>
    <col min="15894" max="15894" width="3" style="4" customWidth="1"/>
    <col min="15895" max="15895" width="4.140625" style="4" customWidth="1"/>
    <col min="15896" max="15896" width="2.42578125" style="4" customWidth="1"/>
    <col min="15897" max="15897" width="4.28515625" style="4" customWidth="1"/>
    <col min="15898" max="15898" width="3.85546875" style="4" customWidth="1"/>
    <col min="15899" max="15899" width="5.140625" style="4" customWidth="1"/>
    <col min="15900" max="15900" width="6.42578125" style="4" customWidth="1"/>
    <col min="15901" max="15901" width="5.7109375" style="4" customWidth="1"/>
    <col min="15902" max="15902" width="7" style="4" customWidth="1"/>
    <col min="15903" max="15903" width="4.140625" style="4" customWidth="1"/>
    <col min="15904" max="15904" width="6.85546875" style="4" customWidth="1"/>
    <col min="15905" max="15905" width="7.42578125" style="4" customWidth="1"/>
    <col min="15906" max="15906" width="4.42578125" style="4" customWidth="1"/>
    <col min="15907" max="15907" width="6.85546875" style="4" customWidth="1"/>
    <col min="15908" max="15908" width="5" style="4" customWidth="1"/>
    <col min="15909" max="15909" width="4.140625" style="4" customWidth="1"/>
    <col min="15910" max="16126" width="8.85546875" style="4"/>
    <col min="16127" max="16127" width="16.85546875" style="4" customWidth="1"/>
    <col min="16128" max="16128" width="5.42578125" style="4" customWidth="1"/>
    <col min="16129" max="16129" width="4.85546875" style="4" customWidth="1"/>
    <col min="16130" max="16130" width="5.85546875" style="4" customWidth="1"/>
    <col min="16131" max="16131" width="5" style="4" customWidth="1"/>
    <col min="16132" max="16132" width="5.140625" style="4" customWidth="1"/>
    <col min="16133" max="16133" width="2.42578125" style="4" customWidth="1"/>
    <col min="16134" max="16134" width="4" style="4" customWidth="1"/>
    <col min="16135" max="16135" width="5.5703125" style="4" customWidth="1"/>
    <col min="16136" max="16136" width="4.5703125" style="4" customWidth="1"/>
    <col min="16137" max="16142" width="4" style="4" customWidth="1"/>
    <col min="16143" max="16143" width="5" style="4" customWidth="1"/>
    <col min="16144" max="16144" width="4.5703125" style="4" customWidth="1"/>
    <col min="16145" max="16145" width="3.42578125" style="4" customWidth="1"/>
    <col min="16146" max="16146" width="3.7109375" style="4" customWidth="1"/>
    <col min="16147" max="16148" width="3" style="4" customWidth="1"/>
    <col min="16149" max="16149" width="3.5703125" style="4" customWidth="1"/>
    <col min="16150" max="16150" width="3" style="4" customWidth="1"/>
    <col min="16151" max="16151" width="4.140625" style="4" customWidth="1"/>
    <col min="16152" max="16152" width="2.42578125" style="4" customWidth="1"/>
    <col min="16153" max="16153" width="4.28515625" style="4" customWidth="1"/>
    <col min="16154" max="16154" width="3.85546875" style="4" customWidth="1"/>
    <col min="16155" max="16155" width="5.140625" style="4" customWidth="1"/>
    <col min="16156" max="16156" width="6.42578125" style="4" customWidth="1"/>
    <col min="16157" max="16157" width="5.7109375" style="4" customWidth="1"/>
    <col min="16158" max="16158" width="7" style="4" customWidth="1"/>
    <col min="16159" max="16159" width="4.140625" style="4" customWidth="1"/>
    <col min="16160" max="16160" width="6.85546875" style="4" customWidth="1"/>
    <col min="16161" max="16161" width="7.42578125" style="4" customWidth="1"/>
    <col min="16162" max="16162" width="4.42578125" style="4" customWidth="1"/>
    <col min="16163" max="16163" width="6.85546875" style="4" customWidth="1"/>
    <col min="16164" max="16164" width="5" style="4" customWidth="1"/>
    <col min="16165" max="16165" width="4.140625" style="4" customWidth="1"/>
    <col min="16166" max="16384" width="8.85546875" style="4"/>
  </cols>
  <sheetData>
    <row r="1" spans="1:117" ht="18.75" x14ac:dyDescent="0.3">
      <c r="A1" s="133" t="s">
        <v>332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O1" s="133" t="s">
        <v>332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B1" s="100" t="s">
        <v>347</v>
      </c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</row>
    <row r="2" spans="1:117" ht="18.75" x14ac:dyDescent="0.3">
      <c r="A2" s="133" t="s">
        <v>345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O2" s="133" t="s">
        <v>346</v>
      </c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</row>
    <row r="3" spans="1:117" x14ac:dyDescent="0.2">
      <c r="AF3" s="7"/>
      <c r="AG3" s="7"/>
      <c r="AH3" s="7"/>
      <c r="AI3" s="8"/>
      <c r="AJ3" s="7"/>
      <c r="AK3" s="8"/>
      <c r="AL3" s="7"/>
    </row>
    <row r="4" spans="1:117" x14ac:dyDescent="0.2">
      <c r="A4" s="9"/>
      <c r="B4" s="128" t="s">
        <v>1</v>
      </c>
      <c r="C4" s="129"/>
      <c r="D4" s="129"/>
      <c r="E4" s="129"/>
      <c r="F4" s="129"/>
      <c r="G4" s="129"/>
      <c r="H4" s="129"/>
      <c r="I4" s="130"/>
      <c r="J4" s="106" t="s">
        <v>2</v>
      </c>
      <c r="K4" s="128" t="s">
        <v>3</v>
      </c>
      <c r="L4" s="129"/>
      <c r="M4" s="129"/>
      <c r="N4" s="129"/>
      <c r="O4" s="129"/>
      <c r="P4" s="129"/>
      <c r="Q4" s="129"/>
      <c r="R4" s="126" t="s">
        <v>4</v>
      </c>
      <c r="S4" s="106" t="s">
        <v>5</v>
      </c>
      <c r="T4" s="128" t="s">
        <v>6</v>
      </c>
      <c r="U4" s="129"/>
      <c r="V4" s="129"/>
      <c r="W4" s="129"/>
      <c r="X4" s="129"/>
      <c r="Y4" s="130"/>
      <c r="Z4" s="128" t="s">
        <v>7</v>
      </c>
      <c r="AA4" s="129"/>
      <c r="AB4" s="129"/>
      <c r="AC4" s="129"/>
      <c r="AD4" s="129"/>
      <c r="AE4" s="130"/>
      <c r="AF4" s="120" t="s">
        <v>8</v>
      </c>
      <c r="AG4" s="114" t="s">
        <v>9</v>
      </c>
      <c r="AH4" s="117" t="s">
        <v>10</v>
      </c>
      <c r="AI4" s="120" t="s">
        <v>11</v>
      </c>
      <c r="AJ4" s="123" t="s">
        <v>12</v>
      </c>
      <c r="AK4" s="120" t="s">
        <v>13</v>
      </c>
      <c r="AL4" s="102" t="s">
        <v>14</v>
      </c>
      <c r="AM4" s="105" t="s">
        <v>15</v>
      </c>
      <c r="AO4" s="128" t="s">
        <v>1</v>
      </c>
      <c r="AP4" s="129"/>
      <c r="AQ4" s="129"/>
      <c r="AR4" s="129"/>
      <c r="AS4" s="129"/>
      <c r="AT4" s="129"/>
      <c r="AU4" s="129"/>
      <c r="AV4" s="130"/>
      <c r="AW4" s="106" t="s">
        <v>2</v>
      </c>
      <c r="AX4" s="128" t="s">
        <v>3</v>
      </c>
      <c r="AY4" s="129"/>
      <c r="AZ4" s="129"/>
      <c r="BA4" s="129"/>
      <c r="BB4" s="129"/>
      <c r="BC4" s="129"/>
      <c r="BD4" s="129"/>
      <c r="BE4" s="126" t="s">
        <v>4</v>
      </c>
      <c r="BF4" s="106" t="s">
        <v>5</v>
      </c>
      <c r="BG4" s="128" t="s">
        <v>6</v>
      </c>
      <c r="BH4" s="129"/>
      <c r="BI4" s="129"/>
      <c r="BJ4" s="129"/>
      <c r="BK4" s="129"/>
      <c r="BL4" s="130"/>
      <c r="BM4" s="128" t="s">
        <v>7</v>
      </c>
      <c r="BN4" s="129"/>
      <c r="BO4" s="129"/>
      <c r="BP4" s="129"/>
      <c r="BQ4" s="129"/>
      <c r="BR4" s="130"/>
      <c r="BS4" s="120" t="s">
        <v>8</v>
      </c>
      <c r="BT4" s="114" t="s">
        <v>9</v>
      </c>
      <c r="BU4" s="117" t="s">
        <v>10</v>
      </c>
      <c r="BV4" s="120" t="s">
        <v>11</v>
      </c>
      <c r="BW4" s="123" t="s">
        <v>12</v>
      </c>
      <c r="BX4" s="120" t="s">
        <v>13</v>
      </c>
      <c r="BY4" s="102" t="s">
        <v>14</v>
      </c>
      <c r="BZ4" s="105" t="s">
        <v>15</v>
      </c>
      <c r="CB4" s="128" t="s">
        <v>1</v>
      </c>
      <c r="CC4" s="129"/>
      <c r="CD4" s="129"/>
      <c r="CE4" s="129"/>
      <c r="CF4" s="129"/>
      <c r="CG4" s="129"/>
      <c r="CH4" s="129"/>
      <c r="CI4" s="130"/>
      <c r="CJ4" s="106" t="s">
        <v>2</v>
      </c>
      <c r="CK4" s="128" t="s">
        <v>3</v>
      </c>
      <c r="CL4" s="129"/>
      <c r="CM4" s="129"/>
      <c r="CN4" s="129"/>
      <c r="CO4" s="129"/>
      <c r="CP4" s="129"/>
      <c r="CQ4" s="129"/>
      <c r="CR4" s="126" t="s">
        <v>4</v>
      </c>
      <c r="CS4" s="106" t="s">
        <v>5</v>
      </c>
      <c r="CT4" s="128" t="s">
        <v>6</v>
      </c>
      <c r="CU4" s="129"/>
      <c r="CV4" s="129"/>
      <c r="CW4" s="129"/>
      <c r="CX4" s="129"/>
      <c r="CY4" s="130"/>
      <c r="CZ4" s="128" t="s">
        <v>7</v>
      </c>
      <c r="DA4" s="129"/>
      <c r="DB4" s="129"/>
      <c r="DC4" s="129"/>
      <c r="DD4" s="129"/>
      <c r="DE4" s="130"/>
      <c r="DF4" s="120" t="s">
        <v>8</v>
      </c>
      <c r="DG4" s="114" t="s">
        <v>9</v>
      </c>
      <c r="DH4" s="117" t="s">
        <v>10</v>
      </c>
      <c r="DI4" s="120" t="s">
        <v>11</v>
      </c>
      <c r="DJ4" s="123" t="s">
        <v>12</v>
      </c>
      <c r="DK4" s="120" t="s">
        <v>13</v>
      </c>
      <c r="DL4" s="102" t="s">
        <v>14</v>
      </c>
      <c r="DM4" s="105" t="s">
        <v>15</v>
      </c>
    </row>
    <row r="5" spans="1:117" x14ac:dyDescent="0.2">
      <c r="A5" s="10" t="s">
        <v>16</v>
      </c>
      <c r="B5" s="106" t="s">
        <v>17</v>
      </c>
      <c r="C5" s="106" t="s">
        <v>18</v>
      </c>
      <c r="D5" s="108" t="s">
        <v>19</v>
      </c>
      <c r="E5" s="106" t="s">
        <v>20</v>
      </c>
      <c r="F5" s="106" t="s">
        <v>21</v>
      </c>
      <c r="G5" s="106" t="s">
        <v>22</v>
      </c>
      <c r="H5" s="110" t="s">
        <v>23</v>
      </c>
      <c r="I5" s="112" t="s">
        <v>24</v>
      </c>
      <c r="J5" s="127"/>
      <c r="K5" s="106" t="s">
        <v>25</v>
      </c>
      <c r="L5" s="106" t="s">
        <v>26</v>
      </c>
      <c r="M5" s="106" t="s">
        <v>27</v>
      </c>
      <c r="N5" s="106" t="s">
        <v>28</v>
      </c>
      <c r="O5" s="106" t="s">
        <v>29</v>
      </c>
      <c r="P5" s="106" t="s">
        <v>30</v>
      </c>
      <c r="Q5" s="134" t="s">
        <v>31</v>
      </c>
      <c r="R5" s="126"/>
      <c r="S5" s="127"/>
      <c r="T5" s="106" t="s">
        <v>32</v>
      </c>
      <c r="U5" s="106" t="s">
        <v>33</v>
      </c>
      <c r="V5" s="106" t="s">
        <v>34</v>
      </c>
      <c r="W5" s="106" t="s">
        <v>35</v>
      </c>
      <c r="X5" s="106" t="s">
        <v>36</v>
      </c>
      <c r="Y5" s="131" t="s">
        <v>37</v>
      </c>
      <c r="Z5" s="106" t="s">
        <v>38</v>
      </c>
      <c r="AA5" s="106" t="s">
        <v>39</v>
      </c>
      <c r="AB5" s="110" t="s">
        <v>40</v>
      </c>
      <c r="AC5" s="106" t="s">
        <v>41</v>
      </c>
      <c r="AD5" s="110" t="s">
        <v>42</v>
      </c>
      <c r="AE5" s="110" t="s">
        <v>43</v>
      </c>
      <c r="AF5" s="121"/>
      <c r="AG5" s="115"/>
      <c r="AH5" s="118"/>
      <c r="AI5" s="121"/>
      <c r="AJ5" s="124"/>
      <c r="AK5" s="121"/>
      <c r="AL5" s="103"/>
      <c r="AM5" s="105"/>
      <c r="AO5" s="106" t="s">
        <v>17</v>
      </c>
      <c r="AP5" s="106" t="s">
        <v>18</v>
      </c>
      <c r="AQ5" s="108" t="s">
        <v>19</v>
      </c>
      <c r="AR5" s="106" t="s">
        <v>20</v>
      </c>
      <c r="AS5" s="106" t="s">
        <v>21</v>
      </c>
      <c r="AT5" s="106" t="s">
        <v>22</v>
      </c>
      <c r="AU5" s="110" t="s">
        <v>23</v>
      </c>
      <c r="AV5" s="112" t="s">
        <v>24</v>
      </c>
      <c r="AW5" s="127"/>
      <c r="AX5" s="106" t="s">
        <v>25</v>
      </c>
      <c r="AY5" s="106" t="s">
        <v>26</v>
      </c>
      <c r="AZ5" s="106" t="s">
        <v>27</v>
      </c>
      <c r="BA5" s="106" t="s">
        <v>28</v>
      </c>
      <c r="BB5" s="106" t="s">
        <v>29</v>
      </c>
      <c r="BC5" s="106" t="s">
        <v>30</v>
      </c>
      <c r="BD5" s="134" t="s">
        <v>31</v>
      </c>
      <c r="BE5" s="126"/>
      <c r="BF5" s="127"/>
      <c r="BG5" s="106" t="s">
        <v>32</v>
      </c>
      <c r="BH5" s="106" t="s">
        <v>33</v>
      </c>
      <c r="BI5" s="106" t="s">
        <v>34</v>
      </c>
      <c r="BJ5" s="106" t="s">
        <v>35</v>
      </c>
      <c r="BK5" s="106" t="s">
        <v>36</v>
      </c>
      <c r="BL5" s="131" t="s">
        <v>37</v>
      </c>
      <c r="BM5" s="106" t="s">
        <v>38</v>
      </c>
      <c r="BN5" s="106" t="s">
        <v>39</v>
      </c>
      <c r="BO5" s="110" t="s">
        <v>40</v>
      </c>
      <c r="BP5" s="106" t="s">
        <v>41</v>
      </c>
      <c r="BQ5" s="110" t="s">
        <v>42</v>
      </c>
      <c r="BR5" s="110" t="s">
        <v>43</v>
      </c>
      <c r="BS5" s="121"/>
      <c r="BT5" s="115"/>
      <c r="BU5" s="118"/>
      <c r="BV5" s="121"/>
      <c r="BW5" s="124"/>
      <c r="BX5" s="121"/>
      <c r="BY5" s="103"/>
      <c r="BZ5" s="105"/>
      <c r="CB5" s="106" t="s">
        <v>17</v>
      </c>
      <c r="CC5" s="106" t="s">
        <v>18</v>
      </c>
      <c r="CD5" s="108" t="s">
        <v>19</v>
      </c>
      <c r="CE5" s="106" t="s">
        <v>20</v>
      </c>
      <c r="CF5" s="106" t="s">
        <v>21</v>
      </c>
      <c r="CG5" s="106" t="s">
        <v>22</v>
      </c>
      <c r="CH5" s="110" t="s">
        <v>23</v>
      </c>
      <c r="CI5" s="112" t="s">
        <v>24</v>
      </c>
      <c r="CJ5" s="127"/>
      <c r="CK5" s="106" t="s">
        <v>25</v>
      </c>
      <c r="CL5" s="106" t="s">
        <v>26</v>
      </c>
      <c r="CM5" s="106" t="s">
        <v>27</v>
      </c>
      <c r="CN5" s="106" t="s">
        <v>28</v>
      </c>
      <c r="CO5" s="106" t="s">
        <v>29</v>
      </c>
      <c r="CP5" s="106" t="s">
        <v>30</v>
      </c>
      <c r="CQ5" s="134" t="s">
        <v>31</v>
      </c>
      <c r="CR5" s="126"/>
      <c r="CS5" s="127"/>
      <c r="CT5" s="106" t="s">
        <v>32</v>
      </c>
      <c r="CU5" s="106" t="s">
        <v>33</v>
      </c>
      <c r="CV5" s="106" t="s">
        <v>34</v>
      </c>
      <c r="CW5" s="106" t="s">
        <v>35</v>
      </c>
      <c r="CX5" s="106" t="s">
        <v>36</v>
      </c>
      <c r="CY5" s="131" t="s">
        <v>37</v>
      </c>
      <c r="CZ5" s="106" t="s">
        <v>38</v>
      </c>
      <c r="DA5" s="106" t="s">
        <v>39</v>
      </c>
      <c r="DB5" s="110" t="s">
        <v>40</v>
      </c>
      <c r="DC5" s="106" t="s">
        <v>41</v>
      </c>
      <c r="DD5" s="110" t="s">
        <v>42</v>
      </c>
      <c r="DE5" s="110" t="s">
        <v>43</v>
      </c>
      <c r="DF5" s="121"/>
      <c r="DG5" s="115"/>
      <c r="DH5" s="118"/>
      <c r="DI5" s="121"/>
      <c r="DJ5" s="124"/>
      <c r="DK5" s="121"/>
      <c r="DL5" s="103"/>
      <c r="DM5" s="105"/>
    </row>
    <row r="6" spans="1:117" ht="54" customHeight="1" x14ac:dyDescent="0.2">
      <c r="A6" s="11"/>
      <c r="B6" s="107"/>
      <c r="C6" s="107"/>
      <c r="D6" s="109"/>
      <c r="E6" s="107"/>
      <c r="F6" s="107"/>
      <c r="G6" s="107"/>
      <c r="H6" s="111"/>
      <c r="I6" s="113"/>
      <c r="J6" s="107"/>
      <c r="K6" s="107"/>
      <c r="L6" s="107"/>
      <c r="M6" s="107"/>
      <c r="N6" s="107"/>
      <c r="O6" s="107"/>
      <c r="P6" s="107"/>
      <c r="Q6" s="135"/>
      <c r="R6" s="126"/>
      <c r="S6" s="107"/>
      <c r="T6" s="107"/>
      <c r="U6" s="107"/>
      <c r="V6" s="107"/>
      <c r="W6" s="107"/>
      <c r="X6" s="107"/>
      <c r="Y6" s="132"/>
      <c r="Z6" s="107"/>
      <c r="AA6" s="107"/>
      <c r="AB6" s="111"/>
      <c r="AC6" s="107"/>
      <c r="AD6" s="111"/>
      <c r="AE6" s="111"/>
      <c r="AF6" s="122"/>
      <c r="AG6" s="116"/>
      <c r="AH6" s="119"/>
      <c r="AI6" s="122"/>
      <c r="AJ6" s="125"/>
      <c r="AK6" s="122"/>
      <c r="AL6" s="104"/>
      <c r="AM6" s="105"/>
      <c r="AO6" s="107"/>
      <c r="AP6" s="107"/>
      <c r="AQ6" s="109"/>
      <c r="AR6" s="107"/>
      <c r="AS6" s="107"/>
      <c r="AT6" s="107"/>
      <c r="AU6" s="111"/>
      <c r="AV6" s="113"/>
      <c r="AW6" s="107"/>
      <c r="AX6" s="107"/>
      <c r="AY6" s="107"/>
      <c r="AZ6" s="107"/>
      <c r="BA6" s="107"/>
      <c r="BB6" s="107"/>
      <c r="BC6" s="107"/>
      <c r="BD6" s="135"/>
      <c r="BE6" s="126"/>
      <c r="BF6" s="107"/>
      <c r="BG6" s="107"/>
      <c r="BH6" s="107"/>
      <c r="BI6" s="107"/>
      <c r="BJ6" s="107"/>
      <c r="BK6" s="107"/>
      <c r="BL6" s="132"/>
      <c r="BM6" s="107"/>
      <c r="BN6" s="107"/>
      <c r="BO6" s="111"/>
      <c r="BP6" s="107"/>
      <c r="BQ6" s="111"/>
      <c r="BR6" s="111"/>
      <c r="BS6" s="122"/>
      <c r="BT6" s="116"/>
      <c r="BU6" s="119"/>
      <c r="BV6" s="122"/>
      <c r="BW6" s="125"/>
      <c r="BX6" s="122"/>
      <c r="BY6" s="104"/>
      <c r="BZ6" s="105"/>
      <c r="CB6" s="107"/>
      <c r="CC6" s="107"/>
      <c r="CD6" s="109"/>
      <c r="CE6" s="107"/>
      <c r="CF6" s="107"/>
      <c r="CG6" s="107"/>
      <c r="CH6" s="111"/>
      <c r="CI6" s="113"/>
      <c r="CJ6" s="107"/>
      <c r="CK6" s="107"/>
      <c r="CL6" s="107"/>
      <c r="CM6" s="107"/>
      <c r="CN6" s="107"/>
      <c r="CO6" s="107"/>
      <c r="CP6" s="107"/>
      <c r="CQ6" s="135"/>
      <c r="CR6" s="126"/>
      <c r="CS6" s="107"/>
      <c r="CT6" s="107"/>
      <c r="CU6" s="107"/>
      <c r="CV6" s="107"/>
      <c r="CW6" s="107"/>
      <c r="CX6" s="107"/>
      <c r="CY6" s="132"/>
      <c r="CZ6" s="107"/>
      <c r="DA6" s="107"/>
      <c r="DB6" s="111"/>
      <c r="DC6" s="107"/>
      <c r="DD6" s="111"/>
      <c r="DE6" s="111"/>
      <c r="DF6" s="122"/>
      <c r="DG6" s="116"/>
      <c r="DH6" s="119"/>
      <c r="DI6" s="122"/>
      <c r="DJ6" s="125"/>
      <c r="DK6" s="122"/>
      <c r="DL6" s="104"/>
      <c r="DM6" s="105"/>
    </row>
    <row r="7" spans="1:117" s="19" customFormat="1" x14ac:dyDescent="0.2">
      <c r="A7" s="12" t="s">
        <v>44</v>
      </c>
      <c r="B7" s="13">
        <v>200</v>
      </c>
      <c r="C7" s="13">
        <v>300</v>
      </c>
      <c r="D7" s="13">
        <v>730</v>
      </c>
      <c r="E7" s="13"/>
      <c r="F7" s="13"/>
      <c r="G7" s="13"/>
      <c r="H7" s="14"/>
      <c r="I7" s="15">
        <f>SUM(B7:H7)</f>
        <v>1230</v>
      </c>
      <c r="J7" s="13"/>
      <c r="K7" s="13"/>
      <c r="L7" s="13"/>
      <c r="M7" s="13"/>
      <c r="N7" s="13"/>
      <c r="O7" s="13"/>
      <c r="P7" s="13"/>
      <c r="Q7" s="13"/>
      <c r="R7" s="15">
        <f t="shared" ref="R7:R61" si="0">SUM(K7:Q7)</f>
        <v>0</v>
      </c>
      <c r="S7" s="13"/>
      <c r="T7" s="13"/>
      <c r="U7" s="13"/>
      <c r="V7" s="13"/>
      <c r="W7" s="13"/>
      <c r="X7" s="13"/>
      <c r="Y7" s="16">
        <f t="shared" ref="Y7:Y70" si="1">SUM(T7:X7)</f>
        <v>0</v>
      </c>
      <c r="Z7" s="13"/>
      <c r="AA7" s="13"/>
      <c r="AB7" s="13">
        <v>400</v>
      </c>
      <c r="AC7" s="13"/>
      <c r="AD7" s="13">
        <v>600</v>
      </c>
      <c r="AE7" s="17">
        <f t="shared" ref="AE7:AE14" si="2">SUM(Z7:AD7)</f>
        <v>1000</v>
      </c>
      <c r="AF7" s="15">
        <f t="shared" ref="AF7:AF14" si="3">I7+J7+R7+Y7+AE7+S7</f>
        <v>2230</v>
      </c>
      <c r="AG7" s="13"/>
      <c r="AH7" s="13">
        <v>1300</v>
      </c>
      <c r="AI7" s="15">
        <f>SUM(AF7+AG7+AH7)</f>
        <v>3530</v>
      </c>
      <c r="AJ7" s="13">
        <v>800</v>
      </c>
      <c r="AK7" s="15">
        <f t="shared" ref="AK7:AK14" si="4">AI7+AJ7</f>
        <v>4330</v>
      </c>
      <c r="AL7" s="13"/>
      <c r="AM7" s="18"/>
      <c r="AN7" s="2"/>
      <c r="AO7" s="13">
        <v>200</v>
      </c>
      <c r="AP7" s="13">
        <v>300</v>
      </c>
      <c r="AQ7" s="13">
        <v>730</v>
      </c>
      <c r="AR7" s="13"/>
      <c r="AS7" s="13"/>
      <c r="AT7" s="13"/>
      <c r="AU7" s="14"/>
      <c r="AV7" s="15">
        <f>SUM(AO7:AU7)</f>
        <v>1230</v>
      </c>
      <c r="AW7" s="13"/>
      <c r="AX7" s="13"/>
      <c r="AY7" s="13"/>
      <c r="AZ7" s="13"/>
      <c r="BA7" s="13"/>
      <c r="BB7" s="13"/>
      <c r="BC7" s="13"/>
      <c r="BD7" s="13"/>
      <c r="BE7" s="15">
        <f t="shared" ref="BE7" si="5">SUM(AX7:BD7)</f>
        <v>0</v>
      </c>
      <c r="BF7" s="13"/>
      <c r="BG7" s="13"/>
      <c r="BH7" s="13"/>
      <c r="BI7" s="13"/>
      <c r="BJ7" s="13"/>
      <c r="BK7" s="13"/>
      <c r="BL7" s="16">
        <f t="shared" ref="BL7:BL14" si="6">SUM(BG7:BK7)</f>
        <v>0</v>
      </c>
      <c r="BM7" s="13"/>
      <c r="BN7" s="13"/>
      <c r="BO7" s="13">
        <v>400</v>
      </c>
      <c r="BP7" s="13"/>
      <c r="BQ7" s="13">
        <v>600</v>
      </c>
      <c r="BR7" s="17">
        <f t="shared" ref="BR7:BR9" si="7">SUM(BM7:BQ7)</f>
        <v>1000</v>
      </c>
      <c r="BS7" s="15">
        <f t="shared" ref="BS7:BS11" si="8">AV7+AW7+BE7+BL7+BR7+BF7</f>
        <v>2230</v>
      </c>
      <c r="BT7" s="13"/>
      <c r="BU7" s="13">
        <v>1300</v>
      </c>
      <c r="BV7" s="15">
        <f>SUM(BS7+BT7+BU7)</f>
        <v>3530</v>
      </c>
      <c r="BW7" s="13"/>
      <c r="BX7" s="15">
        <f t="shared" ref="BX7:BX11" si="9">BV7+BW7</f>
        <v>3530</v>
      </c>
      <c r="BY7" s="13"/>
      <c r="BZ7" s="18"/>
      <c r="CB7" s="13">
        <f t="shared" ref="CB7:CQ22" si="10">B7-AO7</f>
        <v>0</v>
      </c>
      <c r="CC7" s="13">
        <f t="shared" si="10"/>
        <v>0</v>
      </c>
      <c r="CD7" s="13">
        <f t="shared" si="10"/>
        <v>0</v>
      </c>
      <c r="CE7" s="13">
        <f t="shared" si="10"/>
        <v>0</v>
      </c>
      <c r="CF7" s="13">
        <f t="shared" si="10"/>
        <v>0</v>
      </c>
      <c r="CG7" s="13">
        <f t="shared" si="10"/>
        <v>0</v>
      </c>
      <c r="CH7" s="13">
        <f t="shared" si="10"/>
        <v>0</v>
      </c>
      <c r="CI7" s="13">
        <f t="shared" si="10"/>
        <v>0</v>
      </c>
      <c r="CJ7" s="13">
        <f t="shared" si="10"/>
        <v>0</v>
      </c>
      <c r="CK7" s="13">
        <f t="shared" si="10"/>
        <v>0</v>
      </c>
      <c r="CL7" s="13">
        <f t="shared" si="10"/>
        <v>0</v>
      </c>
      <c r="CM7" s="13">
        <f t="shared" si="10"/>
        <v>0</v>
      </c>
      <c r="CN7" s="13">
        <f t="shared" si="10"/>
        <v>0</v>
      </c>
      <c r="CO7" s="13">
        <f t="shared" si="10"/>
        <v>0</v>
      </c>
      <c r="CP7" s="13">
        <f t="shared" si="10"/>
        <v>0</v>
      </c>
      <c r="CQ7" s="13">
        <f t="shared" si="10"/>
        <v>0</v>
      </c>
      <c r="CR7" s="13">
        <f t="shared" ref="CR7:DG22" si="11">R7-BE7</f>
        <v>0</v>
      </c>
      <c r="CS7" s="13">
        <f t="shared" si="11"/>
        <v>0</v>
      </c>
      <c r="CT7" s="13">
        <f t="shared" si="11"/>
        <v>0</v>
      </c>
      <c r="CU7" s="13">
        <f t="shared" si="11"/>
        <v>0</v>
      </c>
      <c r="CV7" s="13">
        <f t="shared" si="11"/>
        <v>0</v>
      </c>
      <c r="CW7" s="13">
        <f t="shared" si="11"/>
        <v>0</v>
      </c>
      <c r="CX7" s="13">
        <f t="shared" si="11"/>
        <v>0</v>
      </c>
      <c r="CY7" s="13">
        <f t="shared" si="11"/>
        <v>0</v>
      </c>
      <c r="CZ7" s="13">
        <f t="shared" si="11"/>
        <v>0</v>
      </c>
      <c r="DA7" s="13">
        <f t="shared" si="11"/>
        <v>0</v>
      </c>
      <c r="DB7" s="13">
        <f t="shared" si="11"/>
        <v>0</v>
      </c>
      <c r="DC7" s="13">
        <f t="shared" si="11"/>
        <v>0</v>
      </c>
      <c r="DD7" s="13">
        <f t="shared" si="11"/>
        <v>0</v>
      </c>
      <c r="DE7" s="13">
        <f t="shared" si="11"/>
        <v>0</v>
      </c>
      <c r="DF7" s="13">
        <f t="shared" si="11"/>
        <v>0</v>
      </c>
      <c r="DG7" s="13">
        <f t="shared" si="11"/>
        <v>0</v>
      </c>
      <c r="DH7" s="13">
        <f t="shared" ref="DH7:DM50" si="12">AH7-BU7</f>
        <v>0</v>
      </c>
      <c r="DI7" s="13">
        <f t="shared" si="12"/>
        <v>0</v>
      </c>
      <c r="DJ7" s="13">
        <f t="shared" si="12"/>
        <v>800</v>
      </c>
      <c r="DK7" s="13">
        <f t="shared" si="12"/>
        <v>800</v>
      </c>
      <c r="DL7" s="13">
        <f t="shared" si="12"/>
        <v>0</v>
      </c>
      <c r="DM7" s="13">
        <f t="shared" si="12"/>
        <v>0</v>
      </c>
    </row>
    <row r="8" spans="1:117" x14ac:dyDescent="0.2">
      <c r="A8" s="12" t="s">
        <v>45</v>
      </c>
      <c r="B8" s="13">
        <v>223</v>
      </c>
      <c r="C8" s="13">
        <v>77</v>
      </c>
      <c r="D8" s="13">
        <v>567</v>
      </c>
      <c r="E8" s="13"/>
      <c r="F8" s="13"/>
      <c r="G8" s="13"/>
      <c r="H8" s="14"/>
      <c r="I8" s="15">
        <f t="shared" ref="I8:I14" si="13">SUM(B8:H8)</f>
        <v>867</v>
      </c>
      <c r="J8" s="13"/>
      <c r="K8" s="13"/>
      <c r="L8" s="13"/>
      <c r="M8" s="13"/>
      <c r="N8" s="13"/>
      <c r="O8" s="13"/>
      <c r="P8" s="13"/>
      <c r="Q8" s="13"/>
      <c r="R8" s="15">
        <f>SUM(K8:Q8)</f>
        <v>0</v>
      </c>
      <c r="S8" s="13"/>
      <c r="T8" s="13">
        <v>240</v>
      </c>
      <c r="U8" s="13"/>
      <c r="V8" s="13"/>
      <c r="W8" s="13"/>
      <c r="X8" s="13"/>
      <c r="Y8" s="16">
        <f t="shared" si="1"/>
        <v>240</v>
      </c>
      <c r="Z8" s="13"/>
      <c r="AA8" s="13"/>
      <c r="AB8" s="13">
        <v>377</v>
      </c>
      <c r="AC8" s="13"/>
      <c r="AD8" s="13">
        <v>646</v>
      </c>
      <c r="AE8" s="17">
        <f t="shared" si="2"/>
        <v>1023</v>
      </c>
      <c r="AF8" s="15">
        <f t="shared" si="3"/>
        <v>2130</v>
      </c>
      <c r="AG8" s="13"/>
      <c r="AH8" s="5">
        <v>1056</v>
      </c>
      <c r="AI8" s="15">
        <f>SUM(AF8+AG8+AH8)</f>
        <v>3186</v>
      </c>
      <c r="AJ8" s="13">
        <v>544</v>
      </c>
      <c r="AK8" s="15">
        <f t="shared" si="4"/>
        <v>3730</v>
      </c>
      <c r="AL8" s="13"/>
      <c r="AM8" s="18"/>
      <c r="AN8" s="54"/>
      <c r="AO8" s="13">
        <v>315</v>
      </c>
      <c r="AP8" s="13">
        <v>96</v>
      </c>
      <c r="AQ8" s="13">
        <v>732</v>
      </c>
      <c r="AR8" s="13"/>
      <c r="AS8" s="13"/>
      <c r="AT8" s="13"/>
      <c r="AU8" s="14"/>
      <c r="AV8" s="15">
        <f t="shared" ref="AV8:AV9" si="14">SUM(AO8:AU8)</f>
        <v>1143</v>
      </c>
      <c r="AW8" s="13"/>
      <c r="AX8" s="13"/>
      <c r="AY8" s="13"/>
      <c r="AZ8" s="13"/>
      <c r="BA8" s="13"/>
      <c r="BB8" s="13"/>
      <c r="BC8" s="13"/>
      <c r="BD8" s="13"/>
      <c r="BE8" s="15">
        <f>SUM(AX8:BD8)</f>
        <v>0</v>
      </c>
      <c r="BF8" s="13"/>
      <c r="BG8" s="13">
        <v>304</v>
      </c>
      <c r="BH8" s="13"/>
      <c r="BI8" s="13"/>
      <c r="BJ8" s="13"/>
      <c r="BK8" s="13"/>
      <c r="BL8" s="16">
        <f t="shared" si="6"/>
        <v>304</v>
      </c>
      <c r="BM8" s="13"/>
      <c r="BN8" s="13"/>
      <c r="BO8" s="13">
        <v>318</v>
      </c>
      <c r="BP8" s="13"/>
      <c r="BQ8" s="13">
        <v>440</v>
      </c>
      <c r="BR8" s="17">
        <f t="shared" si="7"/>
        <v>758</v>
      </c>
      <c r="BS8" s="15">
        <f t="shared" si="8"/>
        <v>2205</v>
      </c>
      <c r="BT8" s="13"/>
      <c r="BU8" s="5">
        <v>1193</v>
      </c>
      <c r="BV8" s="15">
        <f>SUM(BS8+BT8+BU8)</f>
        <v>3398</v>
      </c>
      <c r="BW8" s="13">
        <v>337</v>
      </c>
      <c r="BX8" s="15">
        <f t="shared" si="9"/>
        <v>3735</v>
      </c>
      <c r="BY8" s="13"/>
      <c r="BZ8" s="18"/>
      <c r="CB8" s="13">
        <f t="shared" si="10"/>
        <v>-92</v>
      </c>
      <c r="CC8" s="13">
        <f t="shared" si="10"/>
        <v>-19</v>
      </c>
      <c r="CD8" s="13">
        <f t="shared" si="10"/>
        <v>-165</v>
      </c>
      <c r="CE8" s="13">
        <f t="shared" si="10"/>
        <v>0</v>
      </c>
      <c r="CF8" s="13">
        <f t="shared" si="10"/>
        <v>0</v>
      </c>
      <c r="CG8" s="13">
        <f t="shared" si="10"/>
        <v>0</v>
      </c>
      <c r="CH8" s="13">
        <f t="shared" si="10"/>
        <v>0</v>
      </c>
      <c r="CI8" s="13">
        <f t="shared" si="10"/>
        <v>-276</v>
      </c>
      <c r="CJ8" s="13">
        <f t="shared" si="10"/>
        <v>0</v>
      </c>
      <c r="CK8" s="13">
        <f t="shared" si="10"/>
        <v>0</v>
      </c>
      <c r="CL8" s="13">
        <f t="shared" si="10"/>
        <v>0</v>
      </c>
      <c r="CM8" s="13">
        <f t="shared" si="10"/>
        <v>0</v>
      </c>
      <c r="CN8" s="13">
        <f t="shared" si="10"/>
        <v>0</v>
      </c>
      <c r="CO8" s="13">
        <f t="shared" si="10"/>
        <v>0</v>
      </c>
      <c r="CP8" s="13">
        <f t="shared" si="10"/>
        <v>0</v>
      </c>
      <c r="CQ8" s="13">
        <f t="shared" si="10"/>
        <v>0</v>
      </c>
      <c r="CR8" s="13">
        <f t="shared" si="11"/>
        <v>0</v>
      </c>
      <c r="CS8" s="13">
        <f t="shared" si="11"/>
        <v>0</v>
      </c>
      <c r="CT8" s="13">
        <f t="shared" si="11"/>
        <v>-64</v>
      </c>
      <c r="CU8" s="13">
        <f t="shared" si="11"/>
        <v>0</v>
      </c>
      <c r="CV8" s="13">
        <f t="shared" si="11"/>
        <v>0</v>
      </c>
      <c r="CW8" s="13">
        <f t="shared" si="11"/>
        <v>0</v>
      </c>
      <c r="CX8" s="13">
        <f t="shared" si="11"/>
        <v>0</v>
      </c>
      <c r="CY8" s="13">
        <f t="shared" si="11"/>
        <v>-64</v>
      </c>
      <c r="CZ8" s="13">
        <f t="shared" si="11"/>
        <v>0</v>
      </c>
      <c r="DA8" s="13">
        <f t="shared" si="11"/>
        <v>0</v>
      </c>
      <c r="DB8" s="13">
        <f t="shared" si="11"/>
        <v>59</v>
      </c>
      <c r="DC8" s="13">
        <f t="shared" si="11"/>
        <v>0</v>
      </c>
      <c r="DD8" s="13">
        <f t="shared" si="11"/>
        <v>206</v>
      </c>
      <c r="DE8" s="13">
        <f t="shared" si="11"/>
        <v>265</v>
      </c>
      <c r="DF8" s="13">
        <f t="shared" si="11"/>
        <v>-75</v>
      </c>
      <c r="DG8" s="13">
        <f t="shared" si="11"/>
        <v>0</v>
      </c>
      <c r="DH8" s="13">
        <f t="shared" si="12"/>
        <v>-137</v>
      </c>
      <c r="DI8" s="13">
        <f t="shared" si="12"/>
        <v>-212</v>
      </c>
      <c r="DJ8" s="13">
        <f t="shared" si="12"/>
        <v>207</v>
      </c>
      <c r="DK8" s="13">
        <f t="shared" si="12"/>
        <v>-5</v>
      </c>
      <c r="DL8" s="13">
        <f t="shared" si="12"/>
        <v>0</v>
      </c>
      <c r="DM8" s="13">
        <f t="shared" si="12"/>
        <v>0</v>
      </c>
    </row>
    <row r="9" spans="1:117" s="19" customFormat="1" x14ac:dyDescent="0.2">
      <c r="A9" s="12" t="s">
        <v>46</v>
      </c>
      <c r="B9" s="13">
        <v>3189</v>
      </c>
      <c r="C9" s="13"/>
      <c r="D9" s="13"/>
      <c r="E9" s="13">
        <v>545</v>
      </c>
      <c r="F9" s="13"/>
      <c r="G9" s="13"/>
      <c r="H9" s="14"/>
      <c r="I9" s="15">
        <f t="shared" si="13"/>
        <v>3734</v>
      </c>
      <c r="J9" s="13"/>
      <c r="K9" s="13"/>
      <c r="L9" s="13"/>
      <c r="M9" s="13"/>
      <c r="N9" s="13"/>
      <c r="O9" s="13"/>
      <c r="P9" s="13"/>
      <c r="Q9" s="13"/>
      <c r="R9" s="15">
        <f t="shared" si="0"/>
        <v>0</v>
      </c>
      <c r="S9" s="13"/>
      <c r="T9" s="13">
        <v>3310</v>
      </c>
      <c r="U9" s="13"/>
      <c r="V9" s="13"/>
      <c r="W9" s="13"/>
      <c r="X9" s="13"/>
      <c r="Y9" s="16">
        <f t="shared" si="1"/>
        <v>3310</v>
      </c>
      <c r="Z9" s="13"/>
      <c r="AA9" s="13"/>
      <c r="AB9" s="13"/>
      <c r="AC9" s="13"/>
      <c r="AD9" s="13"/>
      <c r="AE9" s="17">
        <f t="shared" si="2"/>
        <v>0</v>
      </c>
      <c r="AF9" s="15">
        <f t="shared" si="3"/>
        <v>7044</v>
      </c>
      <c r="AG9" s="13"/>
      <c r="AH9" s="13"/>
      <c r="AI9" s="15">
        <f t="shared" ref="AI9:AI71" si="15">SUM(AF9+AG9+AH9)</f>
        <v>7044</v>
      </c>
      <c r="AJ9" s="13">
        <v>1200</v>
      </c>
      <c r="AK9" s="15">
        <f t="shared" si="4"/>
        <v>8244</v>
      </c>
      <c r="AL9" s="13"/>
      <c r="AM9" s="18"/>
      <c r="AN9" s="55"/>
      <c r="AO9" s="13">
        <v>1093</v>
      </c>
      <c r="AP9" s="13"/>
      <c r="AQ9" s="13"/>
      <c r="AR9" s="13">
        <v>275</v>
      </c>
      <c r="AS9" s="13"/>
      <c r="AT9" s="13"/>
      <c r="AU9" s="14"/>
      <c r="AV9" s="15">
        <f t="shared" si="14"/>
        <v>1368</v>
      </c>
      <c r="AW9" s="13"/>
      <c r="AX9" s="13"/>
      <c r="AY9" s="13"/>
      <c r="AZ9" s="13"/>
      <c r="BA9" s="13"/>
      <c r="BB9" s="13"/>
      <c r="BC9" s="13"/>
      <c r="BD9" s="13"/>
      <c r="BE9" s="15">
        <f t="shared" ref="BE9:BE10" si="16">SUM(AX9:BD9)</f>
        <v>0</v>
      </c>
      <c r="BF9" s="13"/>
      <c r="BG9" s="13">
        <v>2500</v>
      </c>
      <c r="BH9" s="13"/>
      <c r="BI9" s="13">
        <v>300</v>
      </c>
      <c r="BJ9" s="13">
        <v>420</v>
      </c>
      <c r="BK9" s="13"/>
      <c r="BL9" s="16">
        <f t="shared" si="6"/>
        <v>3220</v>
      </c>
      <c r="BM9" s="13"/>
      <c r="BN9" s="13"/>
      <c r="BO9" s="13"/>
      <c r="BP9" s="13"/>
      <c r="BQ9" s="13"/>
      <c r="BR9" s="17">
        <f t="shared" si="7"/>
        <v>0</v>
      </c>
      <c r="BS9" s="15">
        <f t="shared" si="8"/>
        <v>4588</v>
      </c>
      <c r="BT9" s="13">
        <v>1000</v>
      </c>
      <c r="BU9" s="13">
        <v>1200</v>
      </c>
      <c r="BV9" s="15">
        <f t="shared" ref="BV9" si="17">SUM(BS9+BT9+BU9)</f>
        <v>6788</v>
      </c>
      <c r="BW9" s="13">
        <v>300</v>
      </c>
      <c r="BX9" s="15">
        <f t="shared" si="9"/>
        <v>7088</v>
      </c>
      <c r="BY9" s="13"/>
      <c r="BZ9" s="18"/>
      <c r="CB9" s="13">
        <f t="shared" si="10"/>
        <v>2096</v>
      </c>
      <c r="CC9" s="13">
        <f t="shared" si="10"/>
        <v>0</v>
      </c>
      <c r="CD9" s="13">
        <f t="shared" si="10"/>
        <v>0</v>
      </c>
      <c r="CE9" s="13">
        <f t="shared" si="10"/>
        <v>270</v>
      </c>
      <c r="CF9" s="13">
        <f t="shared" si="10"/>
        <v>0</v>
      </c>
      <c r="CG9" s="13">
        <f t="shared" si="10"/>
        <v>0</v>
      </c>
      <c r="CH9" s="13">
        <f t="shared" si="10"/>
        <v>0</v>
      </c>
      <c r="CI9" s="13">
        <f t="shared" si="10"/>
        <v>2366</v>
      </c>
      <c r="CJ9" s="13">
        <f t="shared" si="10"/>
        <v>0</v>
      </c>
      <c r="CK9" s="13">
        <f t="shared" si="10"/>
        <v>0</v>
      </c>
      <c r="CL9" s="13">
        <f t="shared" si="10"/>
        <v>0</v>
      </c>
      <c r="CM9" s="13">
        <f t="shared" si="10"/>
        <v>0</v>
      </c>
      <c r="CN9" s="13">
        <f t="shared" si="10"/>
        <v>0</v>
      </c>
      <c r="CO9" s="13">
        <f t="shared" si="10"/>
        <v>0</v>
      </c>
      <c r="CP9" s="13">
        <f t="shared" si="10"/>
        <v>0</v>
      </c>
      <c r="CQ9" s="13">
        <f t="shared" si="10"/>
        <v>0</v>
      </c>
      <c r="CR9" s="13">
        <f t="shared" si="11"/>
        <v>0</v>
      </c>
      <c r="CS9" s="13">
        <f t="shared" si="11"/>
        <v>0</v>
      </c>
      <c r="CT9" s="13">
        <f t="shared" si="11"/>
        <v>810</v>
      </c>
      <c r="CU9" s="13">
        <f t="shared" si="11"/>
        <v>0</v>
      </c>
      <c r="CV9" s="13">
        <f t="shared" si="11"/>
        <v>-300</v>
      </c>
      <c r="CW9" s="13">
        <f t="shared" si="11"/>
        <v>-420</v>
      </c>
      <c r="CX9" s="13">
        <f t="shared" si="11"/>
        <v>0</v>
      </c>
      <c r="CY9" s="13">
        <f t="shared" si="11"/>
        <v>90</v>
      </c>
      <c r="CZ9" s="13">
        <f t="shared" si="11"/>
        <v>0</v>
      </c>
      <c r="DA9" s="13">
        <f t="shared" si="11"/>
        <v>0</v>
      </c>
      <c r="DB9" s="13">
        <f t="shared" si="11"/>
        <v>0</v>
      </c>
      <c r="DC9" s="13">
        <f t="shared" si="11"/>
        <v>0</v>
      </c>
      <c r="DD9" s="13">
        <f t="shared" si="11"/>
        <v>0</v>
      </c>
      <c r="DE9" s="13">
        <f t="shared" si="11"/>
        <v>0</v>
      </c>
      <c r="DF9" s="13">
        <f t="shared" si="11"/>
        <v>2456</v>
      </c>
      <c r="DG9" s="13">
        <f t="shared" si="11"/>
        <v>-1000</v>
      </c>
      <c r="DH9" s="13">
        <f t="shared" si="12"/>
        <v>-1200</v>
      </c>
      <c r="DI9" s="13">
        <f t="shared" si="12"/>
        <v>256</v>
      </c>
      <c r="DJ9" s="13">
        <f t="shared" si="12"/>
        <v>900</v>
      </c>
      <c r="DK9" s="13">
        <f t="shared" si="12"/>
        <v>1156</v>
      </c>
      <c r="DL9" s="13">
        <f t="shared" si="12"/>
        <v>0</v>
      </c>
      <c r="DM9" s="13">
        <f t="shared" si="12"/>
        <v>0</v>
      </c>
    </row>
    <row r="10" spans="1:117" s="19" customFormat="1" x14ac:dyDescent="0.2">
      <c r="A10" s="12" t="s">
        <v>47</v>
      </c>
      <c r="B10" s="13">
        <v>2500</v>
      </c>
      <c r="C10" s="13"/>
      <c r="D10" s="13">
        <v>960</v>
      </c>
      <c r="E10" s="13">
        <v>3614</v>
      </c>
      <c r="F10" s="13"/>
      <c r="G10" s="13"/>
      <c r="H10" s="14"/>
      <c r="I10" s="15">
        <f>SUM(B10:H10)</f>
        <v>7074</v>
      </c>
      <c r="J10" s="13"/>
      <c r="K10" s="13"/>
      <c r="L10" s="13"/>
      <c r="M10" s="13"/>
      <c r="N10" s="13"/>
      <c r="O10" s="13"/>
      <c r="P10" s="13"/>
      <c r="Q10" s="13"/>
      <c r="R10" s="15">
        <f t="shared" si="0"/>
        <v>0</v>
      </c>
      <c r="S10" s="13"/>
      <c r="T10" s="13"/>
      <c r="U10" s="13">
        <v>288</v>
      </c>
      <c r="V10" s="13"/>
      <c r="W10" s="13"/>
      <c r="X10" s="13"/>
      <c r="Y10" s="16">
        <f t="shared" si="1"/>
        <v>288</v>
      </c>
      <c r="Z10" s="13"/>
      <c r="AA10" s="13"/>
      <c r="AB10" s="13"/>
      <c r="AC10" s="13"/>
      <c r="AD10" s="13"/>
      <c r="AE10" s="17">
        <f>SUM(Z10:AD10)</f>
        <v>0</v>
      </c>
      <c r="AF10" s="15">
        <f t="shared" si="3"/>
        <v>7362</v>
      </c>
      <c r="AG10" s="13"/>
      <c r="AH10" s="13">
        <v>227</v>
      </c>
      <c r="AI10" s="15">
        <f>SUM(AF10+AG10+AH10)</f>
        <v>7589</v>
      </c>
      <c r="AJ10" s="13">
        <v>1000</v>
      </c>
      <c r="AK10" s="15">
        <f t="shared" si="4"/>
        <v>8589</v>
      </c>
      <c r="AL10" s="13"/>
      <c r="AM10" s="18"/>
      <c r="AN10" s="55"/>
      <c r="AO10" s="13">
        <v>2600</v>
      </c>
      <c r="AP10" s="13">
        <v>60</v>
      </c>
      <c r="AQ10" s="13">
        <v>800</v>
      </c>
      <c r="AR10" s="13">
        <v>3514</v>
      </c>
      <c r="AS10" s="13">
        <v>100</v>
      </c>
      <c r="AT10" s="13"/>
      <c r="AU10" s="14"/>
      <c r="AV10" s="15">
        <f>SUM(AO10:AU10)</f>
        <v>7074</v>
      </c>
      <c r="AW10" s="13"/>
      <c r="AX10" s="13"/>
      <c r="AY10" s="13"/>
      <c r="AZ10" s="13"/>
      <c r="BA10" s="13"/>
      <c r="BB10" s="13"/>
      <c r="BC10" s="13"/>
      <c r="BD10" s="13"/>
      <c r="BE10" s="15">
        <f t="shared" si="16"/>
        <v>0</v>
      </c>
      <c r="BF10" s="13"/>
      <c r="BG10" s="13"/>
      <c r="BH10" s="13">
        <v>288</v>
      </c>
      <c r="BI10" s="13"/>
      <c r="BJ10" s="13"/>
      <c r="BK10" s="13"/>
      <c r="BL10" s="16">
        <f t="shared" si="6"/>
        <v>288</v>
      </c>
      <c r="BM10" s="13"/>
      <c r="BN10" s="13"/>
      <c r="BO10" s="13"/>
      <c r="BP10" s="13"/>
      <c r="BQ10" s="13"/>
      <c r="BR10" s="17">
        <f>SUM(BM10:BQ10)</f>
        <v>0</v>
      </c>
      <c r="BS10" s="15">
        <f t="shared" si="8"/>
        <v>7362</v>
      </c>
      <c r="BT10" s="13"/>
      <c r="BU10" s="13">
        <v>227</v>
      </c>
      <c r="BV10" s="15">
        <f>SUM(BS10+BT10+BU10)</f>
        <v>7589</v>
      </c>
      <c r="BW10" s="13">
        <v>1000</v>
      </c>
      <c r="BX10" s="15">
        <f t="shared" si="9"/>
        <v>8589</v>
      </c>
      <c r="BY10" s="13"/>
      <c r="BZ10" s="18"/>
      <c r="CB10" s="13">
        <f t="shared" si="10"/>
        <v>-100</v>
      </c>
      <c r="CC10" s="13">
        <f t="shared" si="10"/>
        <v>-60</v>
      </c>
      <c r="CD10" s="13">
        <f t="shared" si="10"/>
        <v>160</v>
      </c>
      <c r="CE10" s="13">
        <f t="shared" si="10"/>
        <v>100</v>
      </c>
      <c r="CF10" s="13">
        <f t="shared" si="10"/>
        <v>-100</v>
      </c>
      <c r="CG10" s="13">
        <f t="shared" si="10"/>
        <v>0</v>
      </c>
      <c r="CH10" s="13">
        <f t="shared" si="10"/>
        <v>0</v>
      </c>
      <c r="CI10" s="13">
        <f t="shared" si="10"/>
        <v>0</v>
      </c>
      <c r="CJ10" s="13">
        <f t="shared" si="10"/>
        <v>0</v>
      </c>
      <c r="CK10" s="13">
        <f t="shared" si="10"/>
        <v>0</v>
      </c>
      <c r="CL10" s="13">
        <f t="shared" si="10"/>
        <v>0</v>
      </c>
      <c r="CM10" s="13">
        <f t="shared" si="10"/>
        <v>0</v>
      </c>
      <c r="CN10" s="13">
        <f t="shared" si="10"/>
        <v>0</v>
      </c>
      <c r="CO10" s="13">
        <f t="shared" si="10"/>
        <v>0</v>
      </c>
      <c r="CP10" s="13">
        <f t="shared" si="10"/>
        <v>0</v>
      </c>
      <c r="CQ10" s="13">
        <f t="shared" si="10"/>
        <v>0</v>
      </c>
      <c r="CR10" s="13">
        <f t="shared" si="11"/>
        <v>0</v>
      </c>
      <c r="CS10" s="13">
        <f t="shared" si="11"/>
        <v>0</v>
      </c>
      <c r="CT10" s="13">
        <f t="shared" si="11"/>
        <v>0</v>
      </c>
      <c r="CU10" s="13">
        <f t="shared" si="11"/>
        <v>0</v>
      </c>
      <c r="CV10" s="13">
        <f t="shared" si="11"/>
        <v>0</v>
      </c>
      <c r="CW10" s="13">
        <f t="shared" si="11"/>
        <v>0</v>
      </c>
      <c r="CX10" s="13">
        <f t="shared" si="11"/>
        <v>0</v>
      </c>
      <c r="CY10" s="13">
        <f t="shared" si="11"/>
        <v>0</v>
      </c>
      <c r="CZ10" s="13">
        <f t="shared" si="11"/>
        <v>0</v>
      </c>
      <c r="DA10" s="13">
        <f t="shared" si="11"/>
        <v>0</v>
      </c>
      <c r="DB10" s="13">
        <f t="shared" si="11"/>
        <v>0</v>
      </c>
      <c r="DC10" s="13">
        <f t="shared" si="11"/>
        <v>0</v>
      </c>
      <c r="DD10" s="13">
        <f t="shared" si="11"/>
        <v>0</v>
      </c>
      <c r="DE10" s="13">
        <f t="shared" si="11"/>
        <v>0</v>
      </c>
      <c r="DF10" s="13">
        <f t="shared" si="11"/>
        <v>0</v>
      </c>
      <c r="DG10" s="13">
        <f t="shared" si="11"/>
        <v>0</v>
      </c>
      <c r="DH10" s="13">
        <f t="shared" si="12"/>
        <v>0</v>
      </c>
      <c r="DI10" s="13">
        <f t="shared" si="12"/>
        <v>0</v>
      </c>
      <c r="DJ10" s="13">
        <f t="shared" si="12"/>
        <v>0</v>
      </c>
      <c r="DK10" s="13">
        <f t="shared" si="12"/>
        <v>0</v>
      </c>
      <c r="DL10" s="13">
        <f t="shared" si="12"/>
        <v>0</v>
      </c>
      <c r="DM10" s="13">
        <f t="shared" si="12"/>
        <v>0</v>
      </c>
    </row>
    <row r="11" spans="1:117" x14ac:dyDescent="0.2">
      <c r="A11" s="12" t="s">
        <v>48</v>
      </c>
      <c r="B11" s="13"/>
      <c r="C11" s="13"/>
      <c r="D11" s="13"/>
      <c r="E11" s="13"/>
      <c r="F11" s="13"/>
      <c r="G11" s="13"/>
      <c r="H11" s="14"/>
      <c r="I11" s="15">
        <f t="shared" si="13"/>
        <v>0</v>
      </c>
      <c r="J11" s="13"/>
      <c r="K11" s="13"/>
      <c r="L11" s="13"/>
      <c r="M11" s="13"/>
      <c r="N11" s="13"/>
      <c r="O11" s="13"/>
      <c r="P11" s="13"/>
      <c r="Q11" s="13"/>
      <c r="R11" s="15">
        <f>SUM(K11:Q11)</f>
        <v>0</v>
      </c>
      <c r="S11" s="13"/>
      <c r="T11" s="13"/>
      <c r="U11" s="13"/>
      <c r="V11" s="13"/>
      <c r="W11" s="13"/>
      <c r="X11" s="13"/>
      <c r="Y11" s="16">
        <f t="shared" si="1"/>
        <v>0</v>
      </c>
      <c r="Z11" s="13"/>
      <c r="AA11" s="13"/>
      <c r="AB11" s="13"/>
      <c r="AC11" s="13"/>
      <c r="AD11" s="13"/>
      <c r="AE11" s="17">
        <f t="shared" si="2"/>
        <v>0</v>
      </c>
      <c r="AF11" s="15">
        <f t="shared" si="3"/>
        <v>0</v>
      </c>
      <c r="AG11" s="13"/>
      <c r="AH11" s="13"/>
      <c r="AI11" s="15">
        <f t="shared" si="15"/>
        <v>0</v>
      </c>
      <c r="AJ11" s="13"/>
      <c r="AK11" s="15">
        <f t="shared" si="4"/>
        <v>0</v>
      </c>
      <c r="AL11" s="13"/>
      <c r="AM11" s="18"/>
      <c r="AO11" s="13"/>
      <c r="AP11" s="13"/>
      <c r="AQ11" s="13"/>
      <c r="AR11" s="13"/>
      <c r="AS11" s="13"/>
      <c r="AT11" s="13"/>
      <c r="AU11" s="14"/>
      <c r="AV11" s="15">
        <f t="shared" ref="AV11" si="18">SUM(AO11:AU11)</f>
        <v>0</v>
      </c>
      <c r="AW11" s="13"/>
      <c r="AX11" s="13"/>
      <c r="AY11" s="13"/>
      <c r="AZ11" s="13"/>
      <c r="BA11" s="13"/>
      <c r="BB11" s="13"/>
      <c r="BC11" s="13"/>
      <c r="BD11" s="13"/>
      <c r="BE11" s="15">
        <f>SUM(AX11:BD11)</f>
        <v>0</v>
      </c>
      <c r="BF11" s="13"/>
      <c r="BG11" s="13"/>
      <c r="BH11" s="13"/>
      <c r="BI11" s="13"/>
      <c r="BJ11" s="13"/>
      <c r="BK11" s="13"/>
      <c r="BL11" s="16">
        <f t="shared" si="6"/>
        <v>0</v>
      </c>
      <c r="BM11" s="13"/>
      <c r="BN11" s="13"/>
      <c r="BO11" s="13"/>
      <c r="BP11" s="13"/>
      <c r="BQ11" s="13"/>
      <c r="BR11" s="17">
        <f t="shared" ref="BR11" si="19">SUM(BM11:BQ11)</f>
        <v>0</v>
      </c>
      <c r="BS11" s="15">
        <f t="shared" si="8"/>
        <v>0</v>
      </c>
      <c r="BT11" s="13"/>
      <c r="BU11" s="13"/>
      <c r="BV11" s="15">
        <f t="shared" ref="BV11" si="20">SUM(BS11+BT11+BU11)</f>
        <v>0</v>
      </c>
      <c r="BW11" s="13">
        <v>300</v>
      </c>
      <c r="BX11" s="15">
        <f t="shared" si="9"/>
        <v>300</v>
      </c>
      <c r="BY11" s="13"/>
      <c r="BZ11" s="18"/>
      <c r="CB11" s="13">
        <f t="shared" si="10"/>
        <v>0</v>
      </c>
      <c r="CC11" s="13">
        <f t="shared" si="10"/>
        <v>0</v>
      </c>
      <c r="CD11" s="13">
        <f t="shared" si="10"/>
        <v>0</v>
      </c>
      <c r="CE11" s="13">
        <f t="shared" si="10"/>
        <v>0</v>
      </c>
      <c r="CF11" s="13">
        <f t="shared" si="10"/>
        <v>0</v>
      </c>
      <c r="CG11" s="13">
        <f t="shared" si="10"/>
        <v>0</v>
      </c>
      <c r="CH11" s="13">
        <f t="shared" si="10"/>
        <v>0</v>
      </c>
      <c r="CI11" s="13">
        <f t="shared" si="10"/>
        <v>0</v>
      </c>
      <c r="CJ11" s="13">
        <f t="shared" si="10"/>
        <v>0</v>
      </c>
      <c r="CK11" s="13">
        <f t="shared" si="10"/>
        <v>0</v>
      </c>
      <c r="CL11" s="13">
        <f t="shared" si="10"/>
        <v>0</v>
      </c>
      <c r="CM11" s="13">
        <f t="shared" si="10"/>
        <v>0</v>
      </c>
      <c r="CN11" s="13">
        <f t="shared" si="10"/>
        <v>0</v>
      </c>
      <c r="CO11" s="13">
        <f t="shared" si="10"/>
        <v>0</v>
      </c>
      <c r="CP11" s="13">
        <f t="shared" si="10"/>
        <v>0</v>
      </c>
      <c r="CQ11" s="13">
        <f t="shared" si="10"/>
        <v>0</v>
      </c>
      <c r="CR11" s="13">
        <f t="shared" si="11"/>
        <v>0</v>
      </c>
      <c r="CS11" s="13">
        <f t="shared" si="11"/>
        <v>0</v>
      </c>
      <c r="CT11" s="13">
        <f t="shared" si="11"/>
        <v>0</v>
      </c>
      <c r="CU11" s="13">
        <f t="shared" si="11"/>
        <v>0</v>
      </c>
      <c r="CV11" s="13">
        <f t="shared" si="11"/>
        <v>0</v>
      </c>
      <c r="CW11" s="13">
        <f t="shared" si="11"/>
        <v>0</v>
      </c>
      <c r="CX11" s="13">
        <f t="shared" si="11"/>
        <v>0</v>
      </c>
      <c r="CY11" s="13">
        <f t="shared" si="11"/>
        <v>0</v>
      </c>
      <c r="CZ11" s="13">
        <f t="shared" si="11"/>
        <v>0</v>
      </c>
      <c r="DA11" s="13">
        <f t="shared" si="11"/>
        <v>0</v>
      </c>
      <c r="DB11" s="13">
        <f t="shared" si="11"/>
        <v>0</v>
      </c>
      <c r="DC11" s="13">
        <f t="shared" si="11"/>
        <v>0</v>
      </c>
      <c r="DD11" s="13">
        <f t="shared" si="11"/>
        <v>0</v>
      </c>
      <c r="DE11" s="13">
        <f t="shared" si="11"/>
        <v>0</v>
      </c>
      <c r="DF11" s="13">
        <f t="shared" si="11"/>
        <v>0</v>
      </c>
      <c r="DG11" s="13">
        <f t="shared" si="11"/>
        <v>0</v>
      </c>
      <c r="DH11" s="13">
        <f t="shared" si="12"/>
        <v>0</v>
      </c>
      <c r="DI11" s="13">
        <f t="shared" si="12"/>
        <v>0</v>
      </c>
      <c r="DJ11" s="13">
        <f t="shared" si="12"/>
        <v>-300</v>
      </c>
      <c r="DK11" s="13">
        <f t="shared" si="12"/>
        <v>-300</v>
      </c>
      <c r="DL11" s="13">
        <f t="shared" si="12"/>
        <v>0</v>
      </c>
      <c r="DM11" s="13">
        <f t="shared" si="12"/>
        <v>0</v>
      </c>
    </row>
    <row r="12" spans="1:117" x14ac:dyDescent="0.2">
      <c r="A12" s="11" t="s">
        <v>49</v>
      </c>
      <c r="B12" s="62"/>
      <c r="C12" s="13"/>
      <c r="D12" s="56">
        <v>500</v>
      </c>
      <c r="E12" s="13"/>
      <c r="F12" s="53"/>
      <c r="G12" s="53"/>
      <c r="H12" s="14"/>
      <c r="I12" s="15">
        <f>SUM(B12:H12)</f>
        <v>500</v>
      </c>
      <c r="J12" s="13"/>
      <c r="K12" s="13"/>
      <c r="L12" s="13"/>
      <c r="M12" s="13"/>
      <c r="N12" s="13"/>
      <c r="O12" s="13"/>
      <c r="P12" s="13"/>
      <c r="Q12" s="13"/>
      <c r="R12" s="15">
        <f>SUM(K12:Q12)</f>
        <v>0</v>
      </c>
      <c r="S12" s="13"/>
      <c r="T12" s="13"/>
      <c r="U12" s="13"/>
      <c r="V12" s="13"/>
      <c r="W12" s="13"/>
      <c r="X12" s="13"/>
      <c r="Y12" s="16">
        <f t="shared" si="1"/>
        <v>0</v>
      </c>
      <c r="Z12" s="13"/>
      <c r="AA12" s="13"/>
      <c r="AB12" s="13"/>
      <c r="AC12" s="13"/>
      <c r="AD12" s="13"/>
      <c r="AE12" s="17">
        <f>SUM(Z12:AD12)</f>
        <v>0</v>
      </c>
      <c r="AF12" s="15">
        <f>I12+J12+R12+Y12+AE12+S12</f>
        <v>500</v>
      </c>
      <c r="AG12" s="13"/>
      <c r="AH12" s="13">
        <v>200</v>
      </c>
      <c r="AI12" s="15">
        <f>SUM(AF12+AG12+AH12)</f>
        <v>700</v>
      </c>
      <c r="AJ12" s="13"/>
      <c r="AK12" s="15">
        <f>AI12+AJ12</f>
        <v>700</v>
      </c>
      <c r="AL12" s="13"/>
      <c r="AM12" s="18"/>
      <c r="AN12" s="57"/>
      <c r="AO12" s="62"/>
      <c r="AP12" s="13"/>
      <c r="AQ12" s="56">
        <v>500</v>
      </c>
      <c r="AR12" s="13"/>
      <c r="AS12" s="53"/>
      <c r="AT12" s="53"/>
      <c r="AU12" s="14"/>
      <c r="AV12" s="15">
        <f>SUM(AO12:AU12)</f>
        <v>500</v>
      </c>
      <c r="AW12" s="13"/>
      <c r="AX12" s="13"/>
      <c r="AY12" s="13"/>
      <c r="AZ12" s="13"/>
      <c r="BA12" s="13"/>
      <c r="BB12" s="13"/>
      <c r="BC12" s="13"/>
      <c r="BD12" s="13"/>
      <c r="BE12" s="15">
        <f>SUM(AX12:BD12)</f>
        <v>0</v>
      </c>
      <c r="BF12" s="13"/>
      <c r="BG12" s="13"/>
      <c r="BH12" s="13"/>
      <c r="BI12" s="13"/>
      <c r="BJ12" s="13"/>
      <c r="BK12" s="13"/>
      <c r="BL12" s="16">
        <f t="shared" si="6"/>
        <v>0</v>
      </c>
      <c r="BM12" s="13"/>
      <c r="BN12" s="13"/>
      <c r="BO12" s="13"/>
      <c r="BP12" s="13"/>
      <c r="BQ12" s="13"/>
      <c r="BR12" s="17">
        <f>SUM(BM12:BQ12)</f>
        <v>0</v>
      </c>
      <c r="BS12" s="15">
        <f>AV12+AW12+BE12+BL12+BR12+BF12</f>
        <v>500</v>
      </c>
      <c r="BT12" s="13"/>
      <c r="BU12" s="13">
        <v>200</v>
      </c>
      <c r="BV12" s="15">
        <f>SUM(BS12+BT12+BU12)</f>
        <v>700</v>
      </c>
      <c r="BW12" s="13"/>
      <c r="BX12" s="15">
        <f>BV12+BW12</f>
        <v>700</v>
      </c>
      <c r="BY12" s="13"/>
      <c r="BZ12" s="18"/>
      <c r="CB12" s="13">
        <f t="shared" si="10"/>
        <v>0</v>
      </c>
      <c r="CC12" s="13">
        <f t="shared" si="10"/>
        <v>0</v>
      </c>
      <c r="CD12" s="13">
        <f t="shared" si="10"/>
        <v>0</v>
      </c>
      <c r="CE12" s="13">
        <f t="shared" si="10"/>
        <v>0</v>
      </c>
      <c r="CF12" s="13">
        <f t="shared" si="10"/>
        <v>0</v>
      </c>
      <c r="CG12" s="13">
        <f t="shared" si="10"/>
        <v>0</v>
      </c>
      <c r="CH12" s="13">
        <f t="shared" si="10"/>
        <v>0</v>
      </c>
      <c r="CI12" s="13">
        <f t="shared" si="10"/>
        <v>0</v>
      </c>
      <c r="CJ12" s="13">
        <f t="shared" si="10"/>
        <v>0</v>
      </c>
      <c r="CK12" s="13">
        <f t="shared" si="10"/>
        <v>0</v>
      </c>
      <c r="CL12" s="13">
        <f t="shared" si="10"/>
        <v>0</v>
      </c>
      <c r="CM12" s="13">
        <f t="shared" si="10"/>
        <v>0</v>
      </c>
      <c r="CN12" s="13">
        <f t="shared" si="10"/>
        <v>0</v>
      </c>
      <c r="CO12" s="13">
        <f t="shared" si="10"/>
        <v>0</v>
      </c>
      <c r="CP12" s="13">
        <f t="shared" si="10"/>
        <v>0</v>
      </c>
      <c r="CQ12" s="13">
        <f t="shared" si="10"/>
        <v>0</v>
      </c>
      <c r="CR12" s="13">
        <f t="shared" si="11"/>
        <v>0</v>
      </c>
      <c r="CS12" s="13">
        <f t="shared" si="11"/>
        <v>0</v>
      </c>
      <c r="CT12" s="13">
        <f t="shared" si="11"/>
        <v>0</v>
      </c>
      <c r="CU12" s="13">
        <f t="shared" si="11"/>
        <v>0</v>
      </c>
      <c r="CV12" s="13">
        <f t="shared" si="11"/>
        <v>0</v>
      </c>
      <c r="CW12" s="13">
        <f t="shared" si="11"/>
        <v>0</v>
      </c>
      <c r="CX12" s="13">
        <f t="shared" si="11"/>
        <v>0</v>
      </c>
      <c r="CY12" s="13">
        <f t="shared" si="11"/>
        <v>0</v>
      </c>
      <c r="CZ12" s="13">
        <f t="shared" si="11"/>
        <v>0</v>
      </c>
      <c r="DA12" s="13">
        <f t="shared" si="11"/>
        <v>0</v>
      </c>
      <c r="DB12" s="13">
        <f t="shared" si="11"/>
        <v>0</v>
      </c>
      <c r="DC12" s="13">
        <f t="shared" si="11"/>
        <v>0</v>
      </c>
      <c r="DD12" s="13">
        <f t="shared" si="11"/>
        <v>0</v>
      </c>
      <c r="DE12" s="13">
        <f t="shared" si="11"/>
        <v>0</v>
      </c>
      <c r="DF12" s="13">
        <f t="shared" si="11"/>
        <v>0</v>
      </c>
      <c r="DG12" s="13">
        <f t="shared" si="11"/>
        <v>0</v>
      </c>
      <c r="DH12" s="13">
        <f t="shared" si="12"/>
        <v>0</v>
      </c>
      <c r="DI12" s="13">
        <f t="shared" si="12"/>
        <v>0</v>
      </c>
      <c r="DJ12" s="13">
        <f t="shared" si="12"/>
        <v>0</v>
      </c>
      <c r="DK12" s="13">
        <f t="shared" si="12"/>
        <v>0</v>
      </c>
      <c r="DL12" s="13">
        <f t="shared" si="12"/>
        <v>0</v>
      </c>
      <c r="DM12" s="13">
        <f t="shared" si="12"/>
        <v>0</v>
      </c>
    </row>
    <row r="13" spans="1:117" x14ac:dyDescent="0.2">
      <c r="A13" s="12" t="s">
        <v>50</v>
      </c>
      <c r="B13" s="13"/>
      <c r="C13" s="13"/>
      <c r="D13" s="13"/>
      <c r="E13" s="13"/>
      <c r="F13" s="13"/>
      <c r="G13" s="13"/>
      <c r="H13" s="14"/>
      <c r="I13" s="15">
        <f t="shared" ref="I13" si="21">SUM(B13:H13)</f>
        <v>0</v>
      </c>
      <c r="J13" s="13"/>
      <c r="K13" s="13"/>
      <c r="L13" s="13"/>
      <c r="M13" s="13"/>
      <c r="N13" s="13"/>
      <c r="O13" s="13"/>
      <c r="P13" s="13"/>
      <c r="Q13" s="13"/>
      <c r="R13" s="15">
        <f t="shared" ref="R13" si="22">SUM(K13:Q13)</f>
        <v>0</v>
      </c>
      <c r="S13" s="13"/>
      <c r="T13" s="13"/>
      <c r="U13" s="13"/>
      <c r="V13" s="13"/>
      <c r="W13" s="13"/>
      <c r="X13" s="13"/>
      <c r="Y13" s="16">
        <f t="shared" si="1"/>
        <v>0</v>
      </c>
      <c r="Z13" s="13"/>
      <c r="AA13" s="13"/>
      <c r="AB13" s="13"/>
      <c r="AC13" s="13"/>
      <c r="AD13" s="13">
        <v>30</v>
      </c>
      <c r="AE13" s="17">
        <f t="shared" ref="AE13" si="23">SUM(Z13:AD13)</f>
        <v>30</v>
      </c>
      <c r="AF13" s="15">
        <f t="shared" ref="AF13" si="24">I13+J13+R13+Y13+AE13+S13</f>
        <v>30</v>
      </c>
      <c r="AG13" s="13"/>
      <c r="AH13" s="13">
        <v>650</v>
      </c>
      <c r="AI13" s="15">
        <f t="shared" ref="AI13" si="25">SUM(AF13+AG13+AH13)</f>
        <v>680</v>
      </c>
      <c r="AJ13" s="13"/>
      <c r="AK13" s="15">
        <f t="shared" ref="AK13" si="26">AI13+AJ13</f>
        <v>680</v>
      </c>
      <c r="AL13" s="13"/>
      <c r="AM13" s="18"/>
      <c r="AN13" s="57"/>
      <c r="AO13" s="13"/>
      <c r="AP13" s="13"/>
      <c r="AQ13" s="13"/>
      <c r="AR13" s="13"/>
      <c r="AS13" s="13"/>
      <c r="AT13" s="13"/>
      <c r="AU13" s="14"/>
      <c r="AV13" s="15">
        <f t="shared" ref="AV13:AV14" si="27">SUM(AO13:AU13)</f>
        <v>0</v>
      </c>
      <c r="AW13" s="13"/>
      <c r="AX13" s="13"/>
      <c r="AY13" s="13"/>
      <c r="AZ13" s="13"/>
      <c r="BA13" s="13"/>
      <c r="BB13" s="13"/>
      <c r="BC13" s="13"/>
      <c r="BD13" s="13"/>
      <c r="BE13" s="15">
        <f t="shared" ref="BE13:BE15" si="28">SUM(AX13:BD13)</f>
        <v>0</v>
      </c>
      <c r="BF13" s="13"/>
      <c r="BG13" s="13"/>
      <c r="BH13" s="13"/>
      <c r="BI13" s="13"/>
      <c r="BJ13" s="13"/>
      <c r="BK13" s="13"/>
      <c r="BL13" s="16">
        <f t="shared" si="6"/>
        <v>0</v>
      </c>
      <c r="BM13" s="13"/>
      <c r="BN13" s="13"/>
      <c r="BO13" s="13"/>
      <c r="BP13" s="13"/>
      <c r="BQ13" s="13">
        <v>30</v>
      </c>
      <c r="BR13" s="17">
        <f t="shared" ref="BR13:BR14" si="29">SUM(BM13:BQ13)</f>
        <v>30</v>
      </c>
      <c r="BS13" s="15">
        <f t="shared" ref="BS13:BS14" si="30">AV13+AW13+BE13+BL13+BR13+BF13</f>
        <v>30</v>
      </c>
      <c r="BT13" s="13"/>
      <c r="BU13" s="13">
        <v>650</v>
      </c>
      <c r="BV13" s="15">
        <f t="shared" ref="BV13:BV14" si="31">SUM(BS13+BT13+BU13)</f>
        <v>680</v>
      </c>
      <c r="BW13" s="13"/>
      <c r="BX13" s="15">
        <f t="shared" ref="BX13:BX14" si="32">BV13+BW13</f>
        <v>680</v>
      </c>
      <c r="BY13" s="13"/>
      <c r="BZ13" s="18"/>
      <c r="CB13" s="13">
        <f t="shared" si="10"/>
        <v>0</v>
      </c>
      <c r="CC13" s="13">
        <f t="shared" si="10"/>
        <v>0</v>
      </c>
      <c r="CD13" s="13">
        <f t="shared" si="10"/>
        <v>0</v>
      </c>
      <c r="CE13" s="13">
        <f t="shared" si="10"/>
        <v>0</v>
      </c>
      <c r="CF13" s="13">
        <f t="shared" si="10"/>
        <v>0</v>
      </c>
      <c r="CG13" s="13">
        <f t="shared" si="10"/>
        <v>0</v>
      </c>
      <c r="CH13" s="13">
        <f t="shared" si="10"/>
        <v>0</v>
      </c>
      <c r="CI13" s="13">
        <f t="shared" si="10"/>
        <v>0</v>
      </c>
      <c r="CJ13" s="13">
        <f t="shared" si="10"/>
        <v>0</v>
      </c>
      <c r="CK13" s="13">
        <f t="shared" si="10"/>
        <v>0</v>
      </c>
      <c r="CL13" s="13">
        <f t="shared" si="10"/>
        <v>0</v>
      </c>
      <c r="CM13" s="13">
        <f t="shared" si="10"/>
        <v>0</v>
      </c>
      <c r="CN13" s="13">
        <f t="shared" si="10"/>
        <v>0</v>
      </c>
      <c r="CO13" s="13">
        <f t="shared" si="10"/>
        <v>0</v>
      </c>
      <c r="CP13" s="13">
        <f t="shared" si="10"/>
        <v>0</v>
      </c>
      <c r="CQ13" s="13">
        <f t="shared" si="10"/>
        <v>0</v>
      </c>
      <c r="CR13" s="13">
        <f t="shared" si="11"/>
        <v>0</v>
      </c>
      <c r="CS13" s="13">
        <f t="shared" si="11"/>
        <v>0</v>
      </c>
      <c r="CT13" s="13">
        <f t="shared" si="11"/>
        <v>0</v>
      </c>
      <c r="CU13" s="13">
        <f t="shared" si="11"/>
        <v>0</v>
      </c>
      <c r="CV13" s="13">
        <f t="shared" si="11"/>
        <v>0</v>
      </c>
      <c r="CW13" s="13">
        <f t="shared" si="11"/>
        <v>0</v>
      </c>
      <c r="CX13" s="13">
        <f t="shared" si="11"/>
        <v>0</v>
      </c>
      <c r="CY13" s="13">
        <f t="shared" si="11"/>
        <v>0</v>
      </c>
      <c r="CZ13" s="13">
        <f t="shared" si="11"/>
        <v>0</v>
      </c>
      <c r="DA13" s="13">
        <f t="shared" si="11"/>
        <v>0</v>
      </c>
      <c r="DB13" s="13">
        <f t="shared" si="11"/>
        <v>0</v>
      </c>
      <c r="DC13" s="13">
        <f t="shared" si="11"/>
        <v>0</v>
      </c>
      <c r="DD13" s="13">
        <f t="shared" si="11"/>
        <v>0</v>
      </c>
      <c r="DE13" s="13">
        <f t="shared" si="11"/>
        <v>0</v>
      </c>
      <c r="DF13" s="13">
        <f t="shared" si="11"/>
        <v>0</v>
      </c>
      <c r="DG13" s="13">
        <f t="shared" si="11"/>
        <v>0</v>
      </c>
      <c r="DH13" s="13">
        <f t="shared" si="12"/>
        <v>0</v>
      </c>
      <c r="DI13" s="13">
        <f t="shared" si="12"/>
        <v>0</v>
      </c>
      <c r="DJ13" s="13">
        <f t="shared" si="12"/>
        <v>0</v>
      </c>
      <c r="DK13" s="13">
        <f t="shared" si="12"/>
        <v>0</v>
      </c>
      <c r="DL13" s="13">
        <f t="shared" si="12"/>
        <v>0</v>
      </c>
      <c r="DM13" s="13">
        <f t="shared" si="12"/>
        <v>0</v>
      </c>
    </row>
    <row r="14" spans="1:117" x14ac:dyDescent="0.2">
      <c r="A14" s="12" t="s">
        <v>320</v>
      </c>
      <c r="B14" s="13">
        <v>30</v>
      </c>
      <c r="C14" s="13"/>
      <c r="D14" s="13">
        <v>70</v>
      </c>
      <c r="E14" s="13"/>
      <c r="F14" s="13"/>
      <c r="G14" s="13"/>
      <c r="H14" s="14"/>
      <c r="I14" s="15">
        <f t="shared" si="13"/>
        <v>100</v>
      </c>
      <c r="J14" s="13"/>
      <c r="K14" s="13"/>
      <c r="L14" s="13"/>
      <c r="M14" s="13"/>
      <c r="N14" s="13"/>
      <c r="O14" s="13"/>
      <c r="P14" s="13"/>
      <c r="Q14" s="13"/>
      <c r="R14" s="15">
        <f t="shared" si="0"/>
        <v>0</v>
      </c>
      <c r="S14" s="13"/>
      <c r="T14" s="13"/>
      <c r="U14" s="13"/>
      <c r="V14" s="13"/>
      <c r="W14" s="13"/>
      <c r="X14" s="13"/>
      <c r="Y14" s="16">
        <f t="shared" si="1"/>
        <v>0</v>
      </c>
      <c r="Z14" s="13"/>
      <c r="AA14" s="13"/>
      <c r="AB14" s="13"/>
      <c r="AC14" s="13"/>
      <c r="AD14" s="13">
        <v>100</v>
      </c>
      <c r="AE14" s="17">
        <f t="shared" si="2"/>
        <v>100</v>
      </c>
      <c r="AF14" s="15">
        <f t="shared" si="3"/>
        <v>200</v>
      </c>
      <c r="AG14" s="13"/>
      <c r="AH14" s="13">
        <v>100</v>
      </c>
      <c r="AI14" s="15">
        <f t="shared" si="15"/>
        <v>300</v>
      </c>
      <c r="AJ14" s="13"/>
      <c r="AK14" s="15">
        <f t="shared" si="4"/>
        <v>300</v>
      </c>
      <c r="AL14" s="13"/>
      <c r="AM14" s="18"/>
      <c r="AO14" s="13">
        <v>25</v>
      </c>
      <c r="AP14" s="13"/>
      <c r="AQ14" s="13">
        <v>140</v>
      </c>
      <c r="AR14" s="13"/>
      <c r="AS14" s="13"/>
      <c r="AT14" s="13"/>
      <c r="AU14" s="14"/>
      <c r="AV14" s="15">
        <f t="shared" si="27"/>
        <v>165</v>
      </c>
      <c r="AW14" s="13"/>
      <c r="AX14" s="13"/>
      <c r="AY14" s="13"/>
      <c r="AZ14" s="13"/>
      <c r="BA14" s="13"/>
      <c r="BB14" s="13"/>
      <c r="BC14" s="13"/>
      <c r="BD14" s="13"/>
      <c r="BE14" s="15">
        <f t="shared" si="28"/>
        <v>0</v>
      </c>
      <c r="BF14" s="13"/>
      <c r="BG14" s="13"/>
      <c r="BH14" s="13"/>
      <c r="BI14" s="13"/>
      <c r="BJ14" s="13"/>
      <c r="BK14" s="13"/>
      <c r="BL14" s="16">
        <f t="shared" si="6"/>
        <v>0</v>
      </c>
      <c r="BM14" s="13"/>
      <c r="BN14" s="13"/>
      <c r="BO14" s="13"/>
      <c r="BP14" s="13"/>
      <c r="BQ14" s="13">
        <v>50</v>
      </c>
      <c r="BR14" s="17">
        <f t="shared" si="29"/>
        <v>50</v>
      </c>
      <c r="BS14" s="15">
        <f t="shared" si="30"/>
        <v>215</v>
      </c>
      <c r="BT14" s="13"/>
      <c r="BU14" s="13"/>
      <c r="BV14" s="15">
        <f t="shared" si="31"/>
        <v>215</v>
      </c>
      <c r="BW14" s="13"/>
      <c r="BX14" s="15">
        <f t="shared" si="32"/>
        <v>215</v>
      </c>
      <c r="BY14" s="13"/>
      <c r="BZ14" s="18"/>
      <c r="CB14" s="13">
        <f t="shared" si="10"/>
        <v>5</v>
      </c>
      <c r="CC14" s="13">
        <f t="shared" si="10"/>
        <v>0</v>
      </c>
      <c r="CD14" s="13">
        <f t="shared" si="10"/>
        <v>-70</v>
      </c>
      <c r="CE14" s="13">
        <f t="shared" si="10"/>
        <v>0</v>
      </c>
      <c r="CF14" s="13">
        <f t="shared" si="10"/>
        <v>0</v>
      </c>
      <c r="CG14" s="13">
        <f t="shared" si="10"/>
        <v>0</v>
      </c>
      <c r="CH14" s="13">
        <f t="shared" si="10"/>
        <v>0</v>
      </c>
      <c r="CI14" s="13">
        <f t="shared" si="10"/>
        <v>-65</v>
      </c>
      <c r="CJ14" s="13">
        <f t="shared" si="10"/>
        <v>0</v>
      </c>
      <c r="CK14" s="13">
        <f t="shared" si="10"/>
        <v>0</v>
      </c>
      <c r="CL14" s="13">
        <f t="shared" si="10"/>
        <v>0</v>
      </c>
      <c r="CM14" s="13">
        <f t="shared" si="10"/>
        <v>0</v>
      </c>
      <c r="CN14" s="13">
        <f t="shared" si="10"/>
        <v>0</v>
      </c>
      <c r="CO14" s="13">
        <f t="shared" si="10"/>
        <v>0</v>
      </c>
      <c r="CP14" s="13">
        <f t="shared" si="10"/>
        <v>0</v>
      </c>
      <c r="CQ14" s="13">
        <f t="shared" si="10"/>
        <v>0</v>
      </c>
      <c r="CR14" s="13">
        <f t="shared" si="11"/>
        <v>0</v>
      </c>
      <c r="CS14" s="13">
        <f t="shared" si="11"/>
        <v>0</v>
      </c>
      <c r="CT14" s="13">
        <f t="shared" si="11"/>
        <v>0</v>
      </c>
      <c r="CU14" s="13">
        <f t="shared" si="11"/>
        <v>0</v>
      </c>
      <c r="CV14" s="13">
        <f t="shared" si="11"/>
        <v>0</v>
      </c>
      <c r="CW14" s="13">
        <f t="shared" si="11"/>
        <v>0</v>
      </c>
      <c r="CX14" s="13">
        <f t="shared" si="11"/>
        <v>0</v>
      </c>
      <c r="CY14" s="13">
        <f t="shared" si="11"/>
        <v>0</v>
      </c>
      <c r="CZ14" s="13">
        <f t="shared" si="11"/>
        <v>0</v>
      </c>
      <c r="DA14" s="13">
        <f t="shared" si="11"/>
        <v>0</v>
      </c>
      <c r="DB14" s="13">
        <f t="shared" si="11"/>
        <v>0</v>
      </c>
      <c r="DC14" s="13">
        <f t="shared" si="11"/>
        <v>0</v>
      </c>
      <c r="DD14" s="13">
        <f t="shared" si="11"/>
        <v>50</v>
      </c>
      <c r="DE14" s="13">
        <f t="shared" si="11"/>
        <v>50</v>
      </c>
      <c r="DF14" s="13">
        <f t="shared" si="11"/>
        <v>-15</v>
      </c>
      <c r="DG14" s="13">
        <f t="shared" si="11"/>
        <v>0</v>
      </c>
      <c r="DH14" s="13">
        <f t="shared" si="12"/>
        <v>100</v>
      </c>
      <c r="DI14" s="13">
        <f t="shared" si="12"/>
        <v>85</v>
      </c>
      <c r="DJ14" s="13">
        <f t="shared" si="12"/>
        <v>0</v>
      </c>
      <c r="DK14" s="13">
        <f t="shared" si="12"/>
        <v>85</v>
      </c>
      <c r="DL14" s="13">
        <f t="shared" si="12"/>
        <v>0</v>
      </c>
      <c r="DM14" s="13">
        <f t="shared" si="12"/>
        <v>0</v>
      </c>
    </row>
    <row r="15" spans="1:117" s="25" customFormat="1" x14ac:dyDescent="0.2">
      <c r="A15" s="20" t="s">
        <v>51</v>
      </c>
      <c r="B15" s="21">
        <f t="shared" ref="B15:AM15" si="33">SUM(B7:B14)</f>
        <v>6142</v>
      </c>
      <c r="C15" s="21">
        <f t="shared" si="33"/>
        <v>377</v>
      </c>
      <c r="D15" s="21">
        <f t="shared" si="33"/>
        <v>2827</v>
      </c>
      <c r="E15" s="21">
        <f t="shared" si="33"/>
        <v>4159</v>
      </c>
      <c r="F15" s="21">
        <f t="shared" si="33"/>
        <v>0</v>
      </c>
      <c r="G15" s="21">
        <f t="shared" si="33"/>
        <v>0</v>
      </c>
      <c r="H15" s="22">
        <f t="shared" si="33"/>
        <v>0</v>
      </c>
      <c r="I15" s="21">
        <f>SUM(B15:H15)</f>
        <v>13505</v>
      </c>
      <c r="J15" s="21">
        <f t="shared" si="33"/>
        <v>0</v>
      </c>
      <c r="K15" s="21">
        <f t="shared" si="33"/>
        <v>0</v>
      </c>
      <c r="L15" s="21">
        <f t="shared" si="33"/>
        <v>0</v>
      </c>
      <c r="M15" s="21">
        <f t="shared" si="33"/>
        <v>0</v>
      </c>
      <c r="N15" s="21">
        <f t="shared" si="33"/>
        <v>0</v>
      </c>
      <c r="O15" s="21">
        <f t="shared" si="33"/>
        <v>0</v>
      </c>
      <c r="P15" s="21">
        <f t="shared" si="33"/>
        <v>0</v>
      </c>
      <c r="Q15" s="21">
        <f t="shared" si="33"/>
        <v>0</v>
      </c>
      <c r="R15" s="21">
        <f t="shared" si="0"/>
        <v>0</v>
      </c>
      <c r="S15" s="21">
        <f t="shared" si="33"/>
        <v>0</v>
      </c>
      <c r="T15" s="21">
        <f t="shared" si="33"/>
        <v>3550</v>
      </c>
      <c r="U15" s="21">
        <f t="shared" si="33"/>
        <v>288</v>
      </c>
      <c r="V15" s="21">
        <f t="shared" si="33"/>
        <v>0</v>
      </c>
      <c r="W15" s="21">
        <f t="shared" si="33"/>
        <v>0</v>
      </c>
      <c r="X15" s="21">
        <f t="shared" si="33"/>
        <v>0</v>
      </c>
      <c r="Y15" s="16">
        <f>SUM(T15:X15)</f>
        <v>3838</v>
      </c>
      <c r="Z15" s="21">
        <f t="shared" si="33"/>
        <v>0</v>
      </c>
      <c r="AA15" s="21">
        <f t="shared" si="33"/>
        <v>0</v>
      </c>
      <c r="AB15" s="21">
        <f t="shared" si="33"/>
        <v>777</v>
      </c>
      <c r="AC15" s="21">
        <f t="shared" si="33"/>
        <v>0</v>
      </c>
      <c r="AD15" s="21">
        <f t="shared" si="33"/>
        <v>1376</v>
      </c>
      <c r="AE15" s="23">
        <f t="shared" si="33"/>
        <v>2153</v>
      </c>
      <c r="AF15" s="23">
        <f>I15+J15+R15+S15+Y15+AE15</f>
        <v>19496</v>
      </c>
      <c r="AG15" s="21">
        <f t="shared" ref="AG15:AH15" si="34">SUM(AG7:AG14)</f>
        <v>0</v>
      </c>
      <c r="AH15" s="21">
        <f t="shared" si="34"/>
        <v>3533</v>
      </c>
      <c r="AI15" s="23">
        <f>AF15+AG15+AH15</f>
        <v>23029</v>
      </c>
      <c r="AJ15" s="21">
        <f t="shared" si="33"/>
        <v>3544</v>
      </c>
      <c r="AK15" s="23">
        <f>AI15+AJ15</f>
        <v>26573</v>
      </c>
      <c r="AL15" s="21">
        <f t="shared" si="33"/>
        <v>0</v>
      </c>
      <c r="AM15" s="21">
        <f t="shared" si="33"/>
        <v>0</v>
      </c>
      <c r="AN15" s="24"/>
      <c r="AO15" s="21">
        <f t="shared" ref="AO15:AU15" si="35">SUM(AO7:AO14)</f>
        <v>4233</v>
      </c>
      <c r="AP15" s="21">
        <f t="shared" si="35"/>
        <v>456</v>
      </c>
      <c r="AQ15" s="21">
        <f t="shared" si="35"/>
        <v>2902</v>
      </c>
      <c r="AR15" s="21">
        <f t="shared" si="35"/>
        <v>3789</v>
      </c>
      <c r="AS15" s="21">
        <f t="shared" si="35"/>
        <v>100</v>
      </c>
      <c r="AT15" s="21">
        <f t="shared" si="35"/>
        <v>0</v>
      </c>
      <c r="AU15" s="22">
        <f t="shared" si="35"/>
        <v>0</v>
      </c>
      <c r="AV15" s="21">
        <f>SUM(AO15:AU15)</f>
        <v>11480</v>
      </c>
      <c r="AW15" s="21">
        <f t="shared" ref="AW15:BD15" si="36">SUM(AW7:AW14)</f>
        <v>0</v>
      </c>
      <c r="AX15" s="21">
        <f t="shared" si="36"/>
        <v>0</v>
      </c>
      <c r="AY15" s="21">
        <f t="shared" si="36"/>
        <v>0</v>
      </c>
      <c r="AZ15" s="21">
        <f t="shared" si="36"/>
        <v>0</v>
      </c>
      <c r="BA15" s="21">
        <f t="shared" si="36"/>
        <v>0</v>
      </c>
      <c r="BB15" s="21">
        <f t="shared" si="36"/>
        <v>0</v>
      </c>
      <c r="BC15" s="21">
        <f t="shared" si="36"/>
        <v>0</v>
      </c>
      <c r="BD15" s="21">
        <f t="shared" si="36"/>
        <v>0</v>
      </c>
      <c r="BE15" s="21">
        <f t="shared" si="28"/>
        <v>0</v>
      </c>
      <c r="BF15" s="21">
        <f t="shared" ref="BF15:BK15" si="37">SUM(BF7:BF14)</f>
        <v>0</v>
      </c>
      <c r="BG15" s="21">
        <f t="shared" si="37"/>
        <v>2804</v>
      </c>
      <c r="BH15" s="21">
        <f t="shared" si="37"/>
        <v>288</v>
      </c>
      <c r="BI15" s="21">
        <f t="shared" si="37"/>
        <v>300</v>
      </c>
      <c r="BJ15" s="21">
        <f t="shared" si="37"/>
        <v>420</v>
      </c>
      <c r="BK15" s="21">
        <f t="shared" si="37"/>
        <v>0</v>
      </c>
      <c r="BL15" s="16">
        <f>SUM(BG15:BK15)</f>
        <v>3812</v>
      </c>
      <c r="BM15" s="21">
        <f t="shared" ref="BM15:BZ15" si="38">SUM(BM7:BM14)</f>
        <v>0</v>
      </c>
      <c r="BN15" s="21">
        <f t="shared" si="38"/>
        <v>0</v>
      </c>
      <c r="BO15" s="21">
        <f t="shared" si="38"/>
        <v>718</v>
      </c>
      <c r="BP15" s="21">
        <f t="shared" si="38"/>
        <v>0</v>
      </c>
      <c r="BQ15" s="21">
        <f t="shared" si="38"/>
        <v>1120</v>
      </c>
      <c r="BR15" s="23">
        <f t="shared" si="38"/>
        <v>1838</v>
      </c>
      <c r="BS15" s="23">
        <f t="shared" si="38"/>
        <v>17130</v>
      </c>
      <c r="BT15" s="21">
        <f t="shared" si="38"/>
        <v>1000</v>
      </c>
      <c r="BU15" s="21">
        <f t="shared" si="38"/>
        <v>4770</v>
      </c>
      <c r="BV15" s="23">
        <f t="shared" si="38"/>
        <v>22900</v>
      </c>
      <c r="BW15" s="21">
        <f t="shared" si="38"/>
        <v>1937</v>
      </c>
      <c r="BX15" s="23">
        <f t="shared" si="38"/>
        <v>24837</v>
      </c>
      <c r="BY15" s="21">
        <f t="shared" si="38"/>
        <v>0</v>
      </c>
      <c r="BZ15" s="21">
        <f t="shared" si="38"/>
        <v>0</v>
      </c>
      <c r="CB15" s="13">
        <f t="shared" si="10"/>
        <v>1909</v>
      </c>
      <c r="CC15" s="13">
        <f t="shared" si="10"/>
        <v>-79</v>
      </c>
      <c r="CD15" s="13">
        <f t="shared" si="10"/>
        <v>-75</v>
      </c>
      <c r="CE15" s="13">
        <f t="shared" si="10"/>
        <v>370</v>
      </c>
      <c r="CF15" s="13">
        <f t="shared" si="10"/>
        <v>-100</v>
      </c>
      <c r="CG15" s="13">
        <f t="shared" si="10"/>
        <v>0</v>
      </c>
      <c r="CH15" s="13">
        <f t="shared" si="10"/>
        <v>0</v>
      </c>
      <c r="CI15" s="13">
        <f t="shared" si="10"/>
        <v>2025</v>
      </c>
      <c r="CJ15" s="13">
        <f t="shared" si="10"/>
        <v>0</v>
      </c>
      <c r="CK15" s="13">
        <f t="shared" si="10"/>
        <v>0</v>
      </c>
      <c r="CL15" s="13">
        <f t="shared" si="10"/>
        <v>0</v>
      </c>
      <c r="CM15" s="13">
        <f t="shared" si="10"/>
        <v>0</v>
      </c>
      <c r="CN15" s="13">
        <f t="shared" si="10"/>
        <v>0</v>
      </c>
      <c r="CO15" s="13">
        <f t="shared" si="10"/>
        <v>0</v>
      </c>
      <c r="CP15" s="13">
        <f t="shared" si="10"/>
        <v>0</v>
      </c>
      <c r="CQ15" s="13">
        <f t="shared" si="10"/>
        <v>0</v>
      </c>
      <c r="CR15" s="13">
        <f t="shared" si="11"/>
        <v>0</v>
      </c>
      <c r="CS15" s="13">
        <f t="shared" si="11"/>
        <v>0</v>
      </c>
      <c r="CT15" s="13">
        <f t="shared" si="11"/>
        <v>746</v>
      </c>
      <c r="CU15" s="13">
        <f t="shared" si="11"/>
        <v>0</v>
      </c>
      <c r="CV15" s="13">
        <f t="shared" si="11"/>
        <v>-300</v>
      </c>
      <c r="CW15" s="13">
        <f t="shared" si="11"/>
        <v>-420</v>
      </c>
      <c r="CX15" s="13">
        <f t="shared" si="11"/>
        <v>0</v>
      </c>
      <c r="CY15" s="13">
        <f t="shared" si="11"/>
        <v>26</v>
      </c>
      <c r="CZ15" s="13">
        <f t="shared" si="11"/>
        <v>0</v>
      </c>
      <c r="DA15" s="13">
        <f t="shared" si="11"/>
        <v>0</v>
      </c>
      <c r="DB15" s="13">
        <f t="shared" si="11"/>
        <v>59</v>
      </c>
      <c r="DC15" s="13">
        <f t="shared" si="11"/>
        <v>0</v>
      </c>
      <c r="DD15" s="13">
        <f t="shared" si="11"/>
        <v>256</v>
      </c>
      <c r="DE15" s="13">
        <f t="shared" si="11"/>
        <v>315</v>
      </c>
      <c r="DF15" s="13">
        <f t="shared" si="11"/>
        <v>2366</v>
      </c>
      <c r="DG15" s="13">
        <f t="shared" si="11"/>
        <v>-1000</v>
      </c>
      <c r="DH15" s="13">
        <f t="shared" si="12"/>
        <v>-1237</v>
      </c>
      <c r="DI15" s="13">
        <f t="shared" si="12"/>
        <v>129</v>
      </c>
      <c r="DJ15" s="13">
        <f t="shared" si="12"/>
        <v>1607</v>
      </c>
      <c r="DK15" s="13">
        <f t="shared" si="12"/>
        <v>1736</v>
      </c>
      <c r="DL15" s="13">
        <f t="shared" si="12"/>
        <v>0</v>
      </c>
      <c r="DM15" s="13">
        <f t="shared" si="12"/>
        <v>0</v>
      </c>
    </row>
    <row r="16" spans="1:117" s="33" customFormat="1" x14ac:dyDescent="0.2">
      <c r="A16" s="26"/>
      <c r="B16" s="27"/>
      <c r="C16" s="27"/>
      <c r="D16" s="27"/>
      <c r="E16" s="27"/>
      <c r="F16" s="27"/>
      <c r="G16" s="27"/>
      <c r="H16" s="28"/>
      <c r="I16" s="29"/>
      <c r="J16" s="27"/>
      <c r="K16" s="27"/>
      <c r="L16" s="27"/>
      <c r="M16" s="27"/>
      <c r="N16" s="27"/>
      <c r="O16" s="27"/>
      <c r="P16" s="27"/>
      <c r="Q16" s="27"/>
      <c r="R16" s="29"/>
      <c r="S16" s="27"/>
      <c r="T16" s="27"/>
      <c r="U16" s="27"/>
      <c r="V16" s="27"/>
      <c r="W16" s="27"/>
      <c r="X16" s="27"/>
      <c r="Y16" s="16"/>
      <c r="Z16" s="27"/>
      <c r="AA16" s="27"/>
      <c r="AB16" s="27"/>
      <c r="AC16" s="27"/>
      <c r="AD16" s="27"/>
      <c r="AE16" s="30"/>
      <c r="AF16" s="15"/>
      <c r="AG16" s="27"/>
      <c r="AH16" s="27"/>
      <c r="AI16" s="29"/>
      <c r="AJ16" s="27"/>
      <c r="AK16" s="29"/>
      <c r="AL16" s="27"/>
      <c r="AM16" s="31"/>
      <c r="AN16" s="32"/>
      <c r="AO16" s="27"/>
      <c r="AP16" s="27"/>
      <c r="AQ16" s="27"/>
      <c r="AR16" s="27"/>
      <c r="AS16" s="27"/>
      <c r="AT16" s="27"/>
      <c r="AU16" s="28"/>
      <c r="AV16" s="29"/>
      <c r="AW16" s="27"/>
      <c r="AX16" s="27"/>
      <c r="AY16" s="27"/>
      <c r="AZ16" s="27"/>
      <c r="BA16" s="27"/>
      <c r="BB16" s="27"/>
      <c r="BC16" s="27"/>
      <c r="BD16" s="27"/>
      <c r="BE16" s="29"/>
      <c r="BF16" s="27"/>
      <c r="BG16" s="27"/>
      <c r="BH16" s="27"/>
      <c r="BI16" s="27"/>
      <c r="BJ16" s="27"/>
      <c r="BK16" s="27"/>
      <c r="BL16" s="16"/>
      <c r="BM16" s="27"/>
      <c r="BN16" s="27"/>
      <c r="BO16" s="27"/>
      <c r="BP16" s="27"/>
      <c r="BQ16" s="27"/>
      <c r="BR16" s="30"/>
      <c r="BS16" s="15"/>
      <c r="BT16" s="27"/>
      <c r="BU16" s="27"/>
      <c r="BV16" s="29"/>
      <c r="BW16" s="27"/>
      <c r="BX16" s="29"/>
      <c r="BY16" s="27"/>
      <c r="BZ16" s="31"/>
      <c r="CB16" s="13">
        <f t="shared" si="10"/>
        <v>0</v>
      </c>
      <c r="CC16" s="13">
        <f t="shared" si="10"/>
        <v>0</v>
      </c>
      <c r="CD16" s="13">
        <f t="shared" si="10"/>
        <v>0</v>
      </c>
      <c r="CE16" s="13">
        <f t="shared" si="10"/>
        <v>0</v>
      </c>
      <c r="CF16" s="13">
        <f t="shared" si="10"/>
        <v>0</v>
      </c>
      <c r="CG16" s="13">
        <f t="shared" si="10"/>
        <v>0</v>
      </c>
      <c r="CH16" s="13">
        <f t="shared" si="10"/>
        <v>0</v>
      </c>
      <c r="CI16" s="13">
        <f t="shared" si="10"/>
        <v>0</v>
      </c>
      <c r="CJ16" s="13">
        <f t="shared" si="10"/>
        <v>0</v>
      </c>
      <c r="CK16" s="13">
        <f t="shared" si="10"/>
        <v>0</v>
      </c>
      <c r="CL16" s="13">
        <f t="shared" si="10"/>
        <v>0</v>
      </c>
      <c r="CM16" s="13">
        <f t="shared" si="10"/>
        <v>0</v>
      </c>
      <c r="CN16" s="13">
        <f t="shared" si="10"/>
        <v>0</v>
      </c>
      <c r="CO16" s="13">
        <f t="shared" si="10"/>
        <v>0</v>
      </c>
      <c r="CP16" s="13">
        <f t="shared" si="10"/>
        <v>0</v>
      </c>
      <c r="CQ16" s="13">
        <f t="shared" si="10"/>
        <v>0</v>
      </c>
      <c r="CR16" s="13">
        <f t="shared" si="11"/>
        <v>0</v>
      </c>
      <c r="CS16" s="13">
        <f t="shared" si="11"/>
        <v>0</v>
      </c>
      <c r="CT16" s="13">
        <f t="shared" si="11"/>
        <v>0</v>
      </c>
      <c r="CU16" s="13">
        <f t="shared" si="11"/>
        <v>0</v>
      </c>
      <c r="CV16" s="13">
        <f t="shared" si="11"/>
        <v>0</v>
      </c>
      <c r="CW16" s="13">
        <f t="shared" si="11"/>
        <v>0</v>
      </c>
      <c r="CX16" s="13">
        <f t="shared" si="11"/>
        <v>0</v>
      </c>
      <c r="CY16" s="13">
        <f t="shared" si="11"/>
        <v>0</v>
      </c>
      <c r="CZ16" s="13">
        <f t="shared" si="11"/>
        <v>0</v>
      </c>
      <c r="DA16" s="13">
        <f t="shared" si="11"/>
        <v>0</v>
      </c>
      <c r="DB16" s="13">
        <f t="shared" si="11"/>
        <v>0</v>
      </c>
      <c r="DC16" s="13">
        <f t="shared" si="11"/>
        <v>0</v>
      </c>
      <c r="DD16" s="13">
        <f t="shared" si="11"/>
        <v>0</v>
      </c>
      <c r="DE16" s="13">
        <f t="shared" si="11"/>
        <v>0</v>
      </c>
      <c r="DF16" s="13">
        <f t="shared" si="11"/>
        <v>0</v>
      </c>
      <c r="DG16" s="13">
        <f t="shared" si="11"/>
        <v>0</v>
      </c>
      <c r="DH16" s="13">
        <f t="shared" si="12"/>
        <v>0</v>
      </c>
      <c r="DI16" s="13">
        <f t="shared" si="12"/>
        <v>0</v>
      </c>
      <c r="DJ16" s="13">
        <f t="shared" si="12"/>
        <v>0</v>
      </c>
      <c r="DK16" s="13">
        <f t="shared" si="12"/>
        <v>0</v>
      </c>
      <c r="DL16" s="13">
        <f t="shared" si="12"/>
        <v>0</v>
      </c>
      <c r="DM16" s="13">
        <f t="shared" si="12"/>
        <v>0</v>
      </c>
    </row>
    <row r="17" spans="1:117" x14ac:dyDescent="0.2">
      <c r="A17" s="11" t="s">
        <v>52</v>
      </c>
      <c r="B17" s="58"/>
      <c r="C17" s="58"/>
      <c r="D17" s="58"/>
      <c r="E17" s="58"/>
      <c r="F17" s="58"/>
      <c r="G17" s="58"/>
      <c r="H17" s="60"/>
      <c r="I17" s="34">
        <f>SUM(B17:H17)</f>
        <v>0</v>
      </c>
      <c r="J17" s="58"/>
      <c r="K17" s="58"/>
      <c r="L17" s="58"/>
      <c r="M17" s="58"/>
      <c r="N17" s="58"/>
      <c r="O17" s="58"/>
      <c r="P17" s="58"/>
      <c r="Q17" s="58"/>
      <c r="R17" s="34">
        <f t="shared" si="0"/>
        <v>0</v>
      </c>
      <c r="S17" s="58"/>
      <c r="T17" s="58"/>
      <c r="U17" s="58"/>
      <c r="V17" s="58"/>
      <c r="W17" s="58"/>
      <c r="X17" s="58"/>
      <c r="Y17" s="16">
        <f t="shared" si="1"/>
        <v>0</v>
      </c>
      <c r="Z17" s="58"/>
      <c r="AA17" s="58"/>
      <c r="AB17" s="58"/>
      <c r="AC17" s="58"/>
      <c r="AD17" s="58"/>
      <c r="AE17" s="35">
        <f>SUM(Z17:AD17)</f>
        <v>0</v>
      </c>
      <c r="AF17" s="15">
        <f t="shared" ref="AF17:AF28" si="39">I17+J17+R17+Y17+AE17+S17</f>
        <v>0</v>
      </c>
      <c r="AG17" s="58"/>
      <c r="AH17" s="58">
        <v>51</v>
      </c>
      <c r="AI17" s="34">
        <f>SUM(AF17+AG17+AH17)</f>
        <v>51</v>
      </c>
      <c r="AJ17" s="58"/>
      <c r="AK17" s="34">
        <f t="shared" ref="AK17:AK28" si="40">AI17+AJ17</f>
        <v>51</v>
      </c>
      <c r="AL17" s="58"/>
      <c r="AM17" s="59"/>
      <c r="AO17" s="58"/>
      <c r="AP17" s="58"/>
      <c r="AQ17" s="58"/>
      <c r="AR17" s="58"/>
      <c r="AS17" s="58"/>
      <c r="AT17" s="58"/>
      <c r="AU17" s="60"/>
      <c r="AV17" s="34">
        <f>SUM(AO17:AU17)</f>
        <v>0</v>
      </c>
      <c r="AW17" s="58"/>
      <c r="AX17" s="58"/>
      <c r="AY17" s="58"/>
      <c r="AZ17" s="58"/>
      <c r="BA17" s="58"/>
      <c r="BB17" s="58"/>
      <c r="BC17" s="58"/>
      <c r="BD17" s="58"/>
      <c r="BE17" s="34">
        <f t="shared" ref="BE17:BE19" si="41">SUM(AX17:BD17)</f>
        <v>0</v>
      </c>
      <c r="BF17" s="58"/>
      <c r="BG17" s="58"/>
      <c r="BH17" s="58"/>
      <c r="BI17" s="58"/>
      <c r="BJ17" s="58"/>
      <c r="BK17" s="58"/>
      <c r="BL17" s="16">
        <f t="shared" ref="BL17:BL18" si="42">SUM(BG17:BK17)</f>
        <v>0</v>
      </c>
      <c r="BM17" s="58"/>
      <c r="BN17" s="58"/>
      <c r="BO17" s="58"/>
      <c r="BP17" s="58"/>
      <c r="BQ17" s="58"/>
      <c r="BR17" s="35">
        <f>SUM(BM17:BQ17)</f>
        <v>0</v>
      </c>
      <c r="BS17" s="15">
        <f t="shared" ref="BS17:BS28" si="43">AV17+AW17+BE17+BL17+BR17+BF17</f>
        <v>0</v>
      </c>
      <c r="BT17" s="58"/>
      <c r="BU17" s="58"/>
      <c r="BV17" s="34">
        <f>SUM(BS17+BT17+BU17)</f>
        <v>0</v>
      </c>
      <c r="BW17" s="58"/>
      <c r="BX17" s="34">
        <f t="shared" ref="BX17:BX19" si="44">BV17+BW17</f>
        <v>0</v>
      </c>
      <c r="BY17" s="58"/>
      <c r="BZ17" s="59"/>
      <c r="CB17" s="13">
        <f t="shared" si="10"/>
        <v>0</v>
      </c>
      <c r="CC17" s="13">
        <f t="shared" si="10"/>
        <v>0</v>
      </c>
      <c r="CD17" s="13">
        <f t="shared" si="10"/>
        <v>0</v>
      </c>
      <c r="CE17" s="13">
        <f t="shared" si="10"/>
        <v>0</v>
      </c>
      <c r="CF17" s="13">
        <f t="shared" si="10"/>
        <v>0</v>
      </c>
      <c r="CG17" s="13">
        <f t="shared" si="10"/>
        <v>0</v>
      </c>
      <c r="CH17" s="13">
        <f t="shared" si="10"/>
        <v>0</v>
      </c>
      <c r="CI17" s="13">
        <f t="shared" si="10"/>
        <v>0</v>
      </c>
      <c r="CJ17" s="13">
        <f t="shared" si="10"/>
        <v>0</v>
      </c>
      <c r="CK17" s="13">
        <f t="shared" si="10"/>
        <v>0</v>
      </c>
      <c r="CL17" s="13">
        <f t="shared" si="10"/>
        <v>0</v>
      </c>
      <c r="CM17" s="13">
        <f t="shared" si="10"/>
        <v>0</v>
      </c>
      <c r="CN17" s="13">
        <f t="shared" si="10"/>
        <v>0</v>
      </c>
      <c r="CO17" s="13">
        <f t="shared" si="10"/>
        <v>0</v>
      </c>
      <c r="CP17" s="13">
        <f t="shared" si="10"/>
        <v>0</v>
      </c>
      <c r="CQ17" s="13">
        <f t="shared" si="10"/>
        <v>0</v>
      </c>
      <c r="CR17" s="13">
        <f t="shared" si="11"/>
        <v>0</v>
      </c>
      <c r="CS17" s="13">
        <f t="shared" si="11"/>
        <v>0</v>
      </c>
      <c r="CT17" s="13">
        <f t="shared" si="11"/>
        <v>0</v>
      </c>
      <c r="CU17" s="13">
        <f t="shared" si="11"/>
        <v>0</v>
      </c>
      <c r="CV17" s="13">
        <f t="shared" si="11"/>
        <v>0</v>
      </c>
      <c r="CW17" s="13">
        <f t="shared" si="11"/>
        <v>0</v>
      </c>
      <c r="CX17" s="13">
        <f t="shared" si="11"/>
        <v>0</v>
      </c>
      <c r="CY17" s="13">
        <f t="shared" si="11"/>
        <v>0</v>
      </c>
      <c r="CZ17" s="13">
        <f t="shared" si="11"/>
        <v>0</v>
      </c>
      <c r="DA17" s="13">
        <f t="shared" si="11"/>
        <v>0</v>
      </c>
      <c r="DB17" s="13">
        <f t="shared" si="11"/>
        <v>0</v>
      </c>
      <c r="DC17" s="13">
        <f t="shared" si="11"/>
        <v>0</v>
      </c>
      <c r="DD17" s="13">
        <f t="shared" si="11"/>
        <v>0</v>
      </c>
      <c r="DE17" s="13">
        <f t="shared" si="11"/>
        <v>0</v>
      </c>
      <c r="DF17" s="13">
        <f t="shared" si="11"/>
        <v>0</v>
      </c>
      <c r="DG17" s="13">
        <f t="shared" si="11"/>
        <v>0</v>
      </c>
      <c r="DH17" s="13">
        <f t="shared" si="12"/>
        <v>51</v>
      </c>
      <c r="DI17" s="13">
        <f t="shared" si="12"/>
        <v>51</v>
      </c>
      <c r="DJ17" s="13">
        <f t="shared" si="12"/>
        <v>0</v>
      </c>
      <c r="DK17" s="13">
        <f t="shared" si="12"/>
        <v>51</v>
      </c>
      <c r="DL17" s="13">
        <f t="shared" si="12"/>
        <v>0</v>
      </c>
      <c r="DM17" s="13">
        <f t="shared" si="12"/>
        <v>0</v>
      </c>
    </row>
    <row r="18" spans="1:117" x14ac:dyDescent="0.2">
      <c r="A18" s="12" t="s">
        <v>53</v>
      </c>
      <c r="B18" s="13"/>
      <c r="C18" s="13"/>
      <c r="D18" s="13"/>
      <c r="E18" s="13"/>
      <c r="F18" s="13"/>
      <c r="G18" s="13"/>
      <c r="H18" s="14"/>
      <c r="I18" s="34">
        <f t="shared" ref="I18:I71" si="45">SUM(B18:H18)</f>
        <v>0</v>
      </c>
      <c r="J18" s="13">
        <v>10</v>
      </c>
      <c r="K18" s="13"/>
      <c r="L18" s="13"/>
      <c r="M18" s="13"/>
      <c r="N18" s="13"/>
      <c r="O18" s="13"/>
      <c r="P18" s="13"/>
      <c r="Q18" s="13"/>
      <c r="R18" s="15">
        <f t="shared" si="0"/>
        <v>0</v>
      </c>
      <c r="S18" s="13"/>
      <c r="T18" s="13"/>
      <c r="U18" s="13"/>
      <c r="V18" s="13"/>
      <c r="W18" s="13"/>
      <c r="X18" s="13"/>
      <c r="Y18" s="16">
        <f t="shared" si="1"/>
        <v>0</v>
      </c>
      <c r="Z18" s="13"/>
      <c r="AA18" s="13"/>
      <c r="AB18" s="13"/>
      <c r="AC18" s="13"/>
      <c r="AD18" s="13">
        <v>45</v>
      </c>
      <c r="AE18" s="35">
        <f>SUM(Z18:AD18)</f>
        <v>45</v>
      </c>
      <c r="AF18" s="15">
        <f t="shared" si="39"/>
        <v>55</v>
      </c>
      <c r="AG18" s="13"/>
      <c r="AH18" s="13">
        <v>150</v>
      </c>
      <c r="AI18" s="34">
        <f>SUM(AF18+AG18+AH18)</f>
        <v>205</v>
      </c>
      <c r="AJ18" s="13"/>
      <c r="AK18" s="15">
        <f t="shared" si="40"/>
        <v>205</v>
      </c>
      <c r="AL18" s="13"/>
      <c r="AM18" s="18"/>
      <c r="AO18" s="13"/>
      <c r="AP18" s="13"/>
      <c r="AQ18" s="13"/>
      <c r="AR18" s="13"/>
      <c r="AS18" s="13"/>
      <c r="AT18" s="13"/>
      <c r="AU18" s="14"/>
      <c r="AV18" s="34">
        <f t="shared" ref="AV18" si="46">SUM(AO18:AU18)</f>
        <v>0</v>
      </c>
      <c r="AW18" s="13"/>
      <c r="AX18" s="13"/>
      <c r="AY18" s="13"/>
      <c r="AZ18" s="13"/>
      <c r="BA18" s="13"/>
      <c r="BB18" s="13"/>
      <c r="BC18" s="13"/>
      <c r="BD18" s="13"/>
      <c r="BE18" s="15">
        <f t="shared" si="41"/>
        <v>0</v>
      </c>
      <c r="BF18" s="13"/>
      <c r="BG18" s="13"/>
      <c r="BH18" s="13"/>
      <c r="BI18" s="13"/>
      <c r="BJ18" s="13"/>
      <c r="BK18" s="13"/>
      <c r="BL18" s="16">
        <f t="shared" si="42"/>
        <v>0</v>
      </c>
      <c r="BM18" s="13"/>
      <c r="BN18" s="13"/>
      <c r="BO18" s="13"/>
      <c r="BP18" s="13"/>
      <c r="BQ18" s="13">
        <v>40</v>
      </c>
      <c r="BR18" s="35">
        <f>SUM(BM18:BQ18)</f>
        <v>40</v>
      </c>
      <c r="BS18" s="15">
        <f t="shared" si="43"/>
        <v>40</v>
      </c>
      <c r="BT18" s="13"/>
      <c r="BU18" s="13">
        <v>150</v>
      </c>
      <c r="BV18" s="34">
        <f>SUM(BS18+BT18+BU18)</f>
        <v>190</v>
      </c>
      <c r="BW18" s="13"/>
      <c r="BX18" s="15">
        <f t="shared" si="44"/>
        <v>190</v>
      </c>
      <c r="BY18" s="13"/>
      <c r="BZ18" s="18"/>
      <c r="CB18" s="13">
        <f t="shared" si="10"/>
        <v>0</v>
      </c>
      <c r="CC18" s="13">
        <f t="shared" si="10"/>
        <v>0</v>
      </c>
      <c r="CD18" s="13">
        <f t="shared" si="10"/>
        <v>0</v>
      </c>
      <c r="CE18" s="13">
        <f t="shared" si="10"/>
        <v>0</v>
      </c>
      <c r="CF18" s="13">
        <f t="shared" si="10"/>
        <v>0</v>
      </c>
      <c r="CG18" s="13">
        <f t="shared" si="10"/>
        <v>0</v>
      </c>
      <c r="CH18" s="13">
        <f t="shared" si="10"/>
        <v>0</v>
      </c>
      <c r="CI18" s="13">
        <f t="shared" si="10"/>
        <v>0</v>
      </c>
      <c r="CJ18" s="13">
        <f t="shared" si="10"/>
        <v>10</v>
      </c>
      <c r="CK18" s="13">
        <f t="shared" si="10"/>
        <v>0</v>
      </c>
      <c r="CL18" s="13">
        <f t="shared" si="10"/>
        <v>0</v>
      </c>
      <c r="CM18" s="13">
        <f t="shared" si="10"/>
        <v>0</v>
      </c>
      <c r="CN18" s="13">
        <f t="shared" si="10"/>
        <v>0</v>
      </c>
      <c r="CO18" s="13">
        <f t="shared" si="10"/>
        <v>0</v>
      </c>
      <c r="CP18" s="13">
        <f t="shared" si="10"/>
        <v>0</v>
      </c>
      <c r="CQ18" s="13">
        <f t="shared" si="10"/>
        <v>0</v>
      </c>
      <c r="CR18" s="13">
        <f t="shared" si="11"/>
        <v>0</v>
      </c>
      <c r="CS18" s="13">
        <f t="shared" si="11"/>
        <v>0</v>
      </c>
      <c r="CT18" s="13">
        <f t="shared" si="11"/>
        <v>0</v>
      </c>
      <c r="CU18" s="13">
        <f t="shared" si="11"/>
        <v>0</v>
      </c>
      <c r="CV18" s="13">
        <f t="shared" si="11"/>
        <v>0</v>
      </c>
      <c r="CW18" s="13">
        <f t="shared" si="11"/>
        <v>0</v>
      </c>
      <c r="CX18" s="13">
        <f t="shared" si="11"/>
        <v>0</v>
      </c>
      <c r="CY18" s="13">
        <f t="shared" si="11"/>
        <v>0</v>
      </c>
      <c r="CZ18" s="13">
        <f t="shared" si="11"/>
        <v>0</v>
      </c>
      <c r="DA18" s="13">
        <f t="shared" si="11"/>
        <v>0</v>
      </c>
      <c r="DB18" s="13">
        <f t="shared" si="11"/>
        <v>0</v>
      </c>
      <c r="DC18" s="13">
        <f t="shared" si="11"/>
        <v>0</v>
      </c>
      <c r="DD18" s="13">
        <f t="shared" si="11"/>
        <v>5</v>
      </c>
      <c r="DE18" s="13">
        <f t="shared" si="11"/>
        <v>5</v>
      </c>
      <c r="DF18" s="13">
        <f t="shared" si="11"/>
        <v>15</v>
      </c>
      <c r="DG18" s="13">
        <f t="shared" si="11"/>
        <v>0</v>
      </c>
      <c r="DH18" s="13">
        <f t="shared" si="12"/>
        <v>0</v>
      </c>
      <c r="DI18" s="13">
        <f t="shared" si="12"/>
        <v>15</v>
      </c>
      <c r="DJ18" s="13">
        <f t="shared" si="12"/>
        <v>0</v>
      </c>
      <c r="DK18" s="13">
        <f t="shared" si="12"/>
        <v>15</v>
      </c>
      <c r="DL18" s="13">
        <f t="shared" si="12"/>
        <v>0</v>
      </c>
      <c r="DM18" s="13">
        <f t="shared" si="12"/>
        <v>0</v>
      </c>
    </row>
    <row r="19" spans="1:117" x14ac:dyDescent="0.2">
      <c r="A19" s="12" t="s">
        <v>54</v>
      </c>
      <c r="B19" s="13">
        <v>250</v>
      </c>
      <c r="C19" s="13"/>
      <c r="D19" s="13">
        <v>650</v>
      </c>
      <c r="E19" s="13">
        <v>290</v>
      </c>
      <c r="F19" s="13"/>
      <c r="G19" s="13"/>
      <c r="H19" s="14"/>
      <c r="I19" s="34">
        <f t="shared" si="45"/>
        <v>1190</v>
      </c>
      <c r="J19" s="13">
        <v>1</v>
      </c>
      <c r="K19" s="13"/>
      <c r="L19" s="13"/>
      <c r="M19" s="13"/>
      <c r="N19" s="13"/>
      <c r="O19" s="13"/>
      <c r="P19" s="13"/>
      <c r="Q19" s="13"/>
      <c r="R19" s="15">
        <f t="shared" si="0"/>
        <v>0</v>
      </c>
      <c r="S19" s="13"/>
      <c r="T19" s="13"/>
      <c r="U19" s="13"/>
      <c r="V19" s="13"/>
      <c r="W19" s="13"/>
      <c r="X19" s="13"/>
      <c r="Y19" s="16">
        <f>SUM(T19:X19)</f>
        <v>0</v>
      </c>
      <c r="Z19" s="13"/>
      <c r="AA19" s="13"/>
      <c r="AB19" s="13"/>
      <c r="AC19" s="13"/>
      <c r="AD19" s="13">
        <v>300</v>
      </c>
      <c r="AE19" s="35">
        <f t="shared" ref="AE19:AE82" si="47">SUM(Z19:AD19)</f>
        <v>300</v>
      </c>
      <c r="AF19" s="15">
        <f t="shared" si="39"/>
        <v>1491</v>
      </c>
      <c r="AG19" s="13"/>
      <c r="AH19" s="13">
        <v>1213</v>
      </c>
      <c r="AI19" s="34">
        <f t="shared" si="15"/>
        <v>2704</v>
      </c>
      <c r="AJ19" s="13">
        <v>300</v>
      </c>
      <c r="AK19" s="15">
        <f t="shared" si="40"/>
        <v>3004</v>
      </c>
      <c r="AL19" s="13"/>
      <c r="AM19" s="18"/>
      <c r="AO19" s="13">
        <v>250</v>
      </c>
      <c r="AP19" s="13"/>
      <c r="AQ19" s="13">
        <v>650</v>
      </c>
      <c r="AR19" s="13">
        <v>330</v>
      </c>
      <c r="AS19" s="13"/>
      <c r="AT19" s="13"/>
      <c r="AU19" s="14"/>
      <c r="AV19" s="34">
        <f t="shared" ref="AV19" si="48">SUM(AO19:AU19)</f>
        <v>1230</v>
      </c>
      <c r="AW19" s="13"/>
      <c r="AX19" s="13"/>
      <c r="AY19" s="13"/>
      <c r="AZ19" s="13"/>
      <c r="BA19" s="13"/>
      <c r="BB19" s="13"/>
      <c r="BC19" s="13"/>
      <c r="BD19" s="13"/>
      <c r="BE19" s="15">
        <f t="shared" si="41"/>
        <v>0</v>
      </c>
      <c r="BF19" s="13"/>
      <c r="BG19" s="13"/>
      <c r="BH19" s="13"/>
      <c r="BI19" s="13"/>
      <c r="BJ19" s="13"/>
      <c r="BK19" s="13"/>
      <c r="BL19" s="16">
        <f>SUM(BG19:BK19)</f>
        <v>0</v>
      </c>
      <c r="BM19" s="13"/>
      <c r="BN19" s="13"/>
      <c r="BO19" s="13"/>
      <c r="BP19" s="13"/>
      <c r="BQ19" s="13">
        <v>300</v>
      </c>
      <c r="BR19" s="35">
        <f t="shared" ref="BR19" si="49">SUM(BM19:BQ19)</f>
        <v>300</v>
      </c>
      <c r="BS19" s="15">
        <f t="shared" si="43"/>
        <v>1530</v>
      </c>
      <c r="BT19" s="13"/>
      <c r="BU19" s="13">
        <v>1213</v>
      </c>
      <c r="BV19" s="34">
        <f t="shared" ref="BV19" si="50">SUM(BS19+BT19+BU19)</f>
        <v>2743</v>
      </c>
      <c r="BW19" s="13">
        <v>400</v>
      </c>
      <c r="BX19" s="15">
        <f t="shared" si="44"/>
        <v>3143</v>
      </c>
      <c r="BY19" s="13"/>
      <c r="BZ19" s="18"/>
      <c r="CB19" s="13">
        <f t="shared" si="10"/>
        <v>0</v>
      </c>
      <c r="CC19" s="13">
        <f t="shared" si="10"/>
        <v>0</v>
      </c>
      <c r="CD19" s="13">
        <f t="shared" si="10"/>
        <v>0</v>
      </c>
      <c r="CE19" s="13">
        <f t="shared" si="10"/>
        <v>-40</v>
      </c>
      <c r="CF19" s="13">
        <f t="shared" si="10"/>
        <v>0</v>
      </c>
      <c r="CG19" s="13">
        <f t="shared" si="10"/>
        <v>0</v>
      </c>
      <c r="CH19" s="13">
        <f t="shared" si="10"/>
        <v>0</v>
      </c>
      <c r="CI19" s="13">
        <f t="shared" si="10"/>
        <v>-40</v>
      </c>
      <c r="CJ19" s="13">
        <f t="shared" si="10"/>
        <v>1</v>
      </c>
      <c r="CK19" s="13">
        <f t="shared" si="10"/>
        <v>0</v>
      </c>
      <c r="CL19" s="13">
        <f t="shared" si="10"/>
        <v>0</v>
      </c>
      <c r="CM19" s="13">
        <f t="shared" si="10"/>
        <v>0</v>
      </c>
      <c r="CN19" s="13">
        <f t="shared" si="10"/>
        <v>0</v>
      </c>
      <c r="CO19" s="13">
        <f t="shared" si="10"/>
        <v>0</v>
      </c>
      <c r="CP19" s="13">
        <f t="shared" si="10"/>
        <v>0</v>
      </c>
      <c r="CQ19" s="13">
        <f t="shared" si="10"/>
        <v>0</v>
      </c>
      <c r="CR19" s="13">
        <f t="shared" si="11"/>
        <v>0</v>
      </c>
      <c r="CS19" s="13">
        <f t="shared" si="11"/>
        <v>0</v>
      </c>
      <c r="CT19" s="13">
        <f t="shared" si="11"/>
        <v>0</v>
      </c>
      <c r="CU19" s="13">
        <f t="shared" si="11"/>
        <v>0</v>
      </c>
      <c r="CV19" s="13">
        <f t="shared" si="11"/>
        <v>0</v>
      </c>
      <c r="CW19" s="13">
        <f t="shared" si="11"/>
        <v>0</v>
      </c>
      <c r="CX19" s="13">
        <f t="shared" si="11"/>
        <v>0</v>
      </c>
      <c r="CY19" s="13">
        <f t="shared" si="11"/>
        <v>0</v>
      </c>
      <c r="CZ19" s="13">
        <f t="shared" si="11"/>
        <v>0</v>
      </c>
      <c r="DA19" s="13">
        <f t="shared" si="11"/>
        <v>0</v>
      </c>
      <c r="DB19" s="13">
        <f t="shared" si="11"/>
        <v>0</v>
      </c>
      <c r="DC19" s="13">
        <f t="shared" si="11"/>
        <v>0</v>
      </c>
      <c r="DD19" s="13">
        <f t="shared" si="11"/>
        <v>0</v>
      </c>
      <c r="DE19" s="13">
        <f t="shared" si="11"/>
        <v>0</v>
      </c>
      <c r="DF19" s="13">
        <f t="shared" si="11"/>
        <v>-39</v>
      </c>
      <c r="DG19" s="13">
        <f t="shared" si="11"/>
        <v>0</v>
      </c>
      <c r="DH19" s="13">
        <f t="shared" si="12"/>
        <v>0</v>
      </c>
      <c r="DI19" s="13">
        <f t="shared" si="12"/>
        <v>-39</v>
      </c>
      <c r="DJ19" s="13">
        <f t="shared" si="12"/>
        <v>-100</v>
      </c>
      <c r="DK19" s="13">
        <f t="shared" si="12"/>
        <v>-139</v>
      </c>
      <c r="DL19" s="13">
        <f t="shared" si="12"/>
        <v>0</v>
      </c>
      <c r="DM19" s="13">
        <f t="shared" si="12"/>
        <v>0</v>
      </c>
    </row>
    <row r="20" spans="1:117" x14ac:dyDescent="0.2">
      <c r="A20" s="12" t="s">
        <v>55</v>
      </c>
      <c r="B20" s="13"/>
      <c r="C20" s="13"/>
      <c r="D20" s="13"/>
      <c r="E20" s="13"/>
      <c r="F20" s="13"/>
      <c r="G20" s="13"/>
      <c r="H20" s="14"/>
      <c r="I20" s="34">
        <f>SUM(B20:H20)</f>
        <v>0</v>
      </c>
      <c r="J20" s="13"/>
      <c r="K20" s="13"/>
      <c r="L20" s="13"/>
      <c r="M20" s="13"/>
      <c r="N20" s="13"/>
      <c r="O20" s="13"/>
      <c r="P20" s="13"/>
      <c r="Q20" s="13"/>
      <c r="R20" s="15">
        <f>SUM(K20:Q20)</f>
        <v>0</v>
      </c>
      <c r="S20" s="13"/>
      <c r="T20" s="13"/>
      <c r="U20" s="13"/>
      <c r="V20" s="13"/>
      <c r="W20" s="13"/>
      <c r="X20" s="13"/>
      <c r="Y20" s="16">
        <f t="shared" si="1"/>
        <v>0</v>
      </c>
      <c r="Z20" s="13"/>
      <c r="AA20" s="13"/>
      <c r="AB20" s="13"/>
      <c r="AC20" s="13"/>
      <c r="AD20" s="13"/>
      <c r="AE20" s="35">
        <f>SUM(Z20:AD20)</f>
        <v>0</v>
      </c>
      <c r="AF20" s="15">
        <f t="shared" si="39"/>
        <v>0</v>
      </c>
      <c r="AG20" s="13"/>
      <c r="AH20" s="13">
        <v>630</v>
      </c>
      <c r="AI20" s="34">
        <f>SUM(AF20+AG20+AH20)</f>
        <v>630</v>
      </c>
      <c r="AJ20" s="13"/>
      <c r="AK20" s="15">
        <f>AI20+AJ20</f>
        <v>630</v>
      </c>
      <c r="AL20" s="13"/>
      <c r="AM20" s="18"/>
      <c r="AO20" s="13"/>
      <c r="AP20" s="13"/>
      <c r="AQ20" s="13"/>
      <c r="AR20" s="13"/>
      <c r="AS20" s="13"/>
      <c r="AT20" s="13"/>
      <c r="AU20" s="14"/>
      <c r="AV20" s="34">
        <f>SUM(AO20:AU20)</f>
        <v>0</v>
      </c>
      <c r="AW20" s="13"/>
      <c r="AX20" s="13"/>
      <c r="AY20" s="13"/>
      <c r="AZ20" s="13"/>
      <c r="BA20" s="13"/>
      <c r="BB20" s="13"/>
      <c r="BC20" s="13"/>
      <c r="BD20" s="13"/>
      <c r="BE20" s="15">
        <f>SUM(AX20:BD20)</f>
        <v>0</v>
      </c>
      <c r="BF20" s="13"/>
      <c r="BG20" s="13"/>
      <c r="BH20" s="13"/>
      <c r="BI20" s="13"/>
      <c r="BJ20" s="13"/>
      <c r="BK20" s="13"/>
      <c r="BL20" s="16">
        <f t="shared" ref="BL20:BL28" si="51">SUM(BG20:BK20)</f>
        <v>0</v>
      </c>
      <c r="BM20" s="13"/>
      <c r="BN20" s="13"/>
      <c r="BO20" s="13"/>
      <c r="BP20" s="13"/>
      <c r="BQ20" s="13"/>
      <c r="BR20" s="35">
        <f>SUM(BM20:BQ20)</f>
        <v>0</v>
      </c>
      <c r="BS20" s="15">
        <f t="shared" si="43"/>
        <v>0</v>
      </c>
      <c r="BT20" s="13"/>
      <c r="BU20" s="13">
        <v>630</v>
      </c>
      <c r="BV20" s="34">
        <f>SUM(BS20+BT20+BU20)</f>
        <v>630</v>
      </c>
      <c r="BW20" s="13"/>
      <c r="BX20" s="15">
        <f>BV20+BW20</f>
        <v>630</v>
      </c>
      <c r="BY20" s="13"/>
      <c r="BZ20" s="18"/>
      <c r="CB20" s="13">
        <f t="shared" si="10"/>
        <v>0</v>
      </c>
      <c r="CC20" s="13">
        <f t="shared" si="10"/>
        <v>0</v>
      </c>
      <c r="CD20" s="13">
        <f t="shared" si="10"/>
        <v>0</v>
      </c>
      <c r="CE20" s="13">
        <f t="shared" si="10"/>
        <v>0</v>
      </c>
      <c r="CF20" s="13">
        <f t="shared" si="10"/>
        <v>0</v>
      </c>
      <c r="CG20" s="13">
        <f t="shared" si="10"/>
        <v>0</v>
      </c>
      <c r="CH20" s="13">
        <f t="shared" si="10"/>
        <v>0</v>
      </c>
      <c r="CI20" s="13">
        <f t="shared" si="10"/>
        <v>0</v>
      </c>
      <c r="CJ20" s="13">
        <f t="shared" si="10"/>
        <v>0</v>
      </c>
      <c r="CK20" s="13">
        <f t="shared" si="10"/>
        <v>0</v>
      </c>
      <c r="CL20" s="13">
        <f t="shared" si="10"/>
        <v>0</v>
      </c>
      <c r="CM20" s="13">
        <f t="shared" si="10"/>
        <v>0</v>
      </c>
      <c r="CN20" s="13">
        <f t="shared" si="10"/>
        <v>0</v>
      </c>
      <c r="CO20" s="13">
        <f t="shared" si="10"/>
        <v>0</v>
      </c>
      <c r="CP20" s="13">
        <f t="shared" si="10"/>
        <v>0</v>
      </c>
      <c r="CQ20" s="13">
        <f t="shared" si="10"/>
        <v>0</v>
      </c>
      <c r="CR20" s="13">
        <f t="shared" si="11"/>
        <v>0</v>
      </c>
      <c r="CS20" s="13">
        <f t="shared" si="11"/>
        <v>0</v>
      </c>
      <c r="CT20" s="13">
        <f t="shared" si="11"/>
        <v>0</v>
      </c>
      <c r="CU20" s="13">
        <f t="shared" si="11"/>
        <v>0</v>
      </c>
      <c r="CV20" s="13">
        <f t="shared" si="11"/>
        <v>0</v>
      </c>
      <c r="CW20" s="13">
        <f t="shared" si="11"/>
        <v>0</v>
      </c>
      <c r="CX20" s="13">
        <f t="shared" si="11"/>
        <v>0</v>
      </c>
      <c r="CY20" s="13">
        <f t="shared" si="11"/>
        <v>0</v>
      </c>
      <c r="CZ20" s="13">
        <f t="shared" si="11"/>
        <v>0</v>
      </c>
      <c r="DA20" s="13">
        <f t="shared" si="11"/>
        <v>0</v>
      </c>
      <c r="DB20" s="13">
        <f t="shared" si="11"/>
        <v>0</v>
      </c>
      <c r="DC20" s="13">
        <f t="shared" si="11"/>
        <v>0</v>
      </c>
      <c r="DD20" s="13">
        <f t="shared" si="11"/>
        <v>0</v>
      </c>
      <c r="DE20" s="13">
        <f t="shared" si="11"/>
        <v>0</v>
      </c>
      <c r="DF20" s="13">
        <f t="shared" si="11"/>
        <v>0</v>
      </c>
      <c r="DG20" s="13">
        <f t="shared" si="11"/>
        <v>0</v>
      </c>
      <c r="DH20" s="13">
        <f t="shared" si="12"/>
        <v>0</v>
      </c>
      <c r="DI20" s="13">
        <f t="shared" si="12"/>
        <v>0</v>
      </c>
      <c r="DJ20" s="13">
        <f t="shared" si="12"/>
        <v>0</v>
      </c>
      <c r="DK20" s="13">
        <f t="shared" si="12"/>
        <v>0</v>
      </c>
      <c r="DL20" s="13">
        <f t="shared" si="12"/>
        <v>0</v>
      </c>
      <c r="DM20" s="13">
        <f t="shared" si="12"/>
        <v>0</v>
      </c>
    </row>
    <row r="21" spans="1:117" x14ac:dyDescent="0.2">
      <c r="A21" s="12" t="s">
        <v>56</v>
      </c>
      <c r="B21" s="13"/>
      <c r="C21" s="13"/>
      <c r="D21" s="13">
        <v>67</v>
      </c>
      <c r="E21" s="13"/>
      <c r="F21" s="13"/>
      <c r="G21" s="13"/>
      <c r="H21" s="14"/>
      <c r="I21" s="34">
        <f t="shared" si="45"/>
        <v>67</v>
      </c>
      <c r="J21" s="13"/>
      <c r="K21" s="13"/>
      <c r="L21" s="13"/>
      <c r="M21" s="13"/>
      <c r="N21" s="13"/>
      <c r="O21" s="13"/>
      <c r="P21" s="13"/>
      <c r="Q21" s="13"/>
      <c r="R21" s="15">
        <f t="shared" si="0"/>
        <v>0</v>
      </c>
      <c r="S21" s="13"/>
      <c r="T21" s="13"/>
      <c r="U21" s="13"/>
      <c r="V21" s="13"/>
      <c r="W21" s="13"/>
      <c r="X21" s="13"/>
      <c r="Y21" s="16">
        <f t="shared" si="1"/>
        <v>0</v>
      </c>
      <c r="Z21" s="13"/>
      <c r="AA21" s="13"/>
      <c r="AB21" s="13"/>
      <c r="AC21" s="13"/>
      <c r="AD21" s="13"/>
      <c r="AE21" s="35">
        <f t="shared" si="47"/>
        <v>0</v>
      </c>
      <c r="AF21" s="15">
        <f t="shared" si="39"/>
        <v>67</v>
      </c>
      <c r="AG21" s="13"/>
      <c r="AH21" s="13">
        <v>85</v>
      </c>
      <c r="AI21" s="34">
        <f t="shared" si="15"/>
        <v>152</v>
      </c>
      <c r="AJ21" s="13"/>
      <c r="AK21" s="15">
        <f t="shared" si="40"/>
        <v>152</v>
      </c>
      <c r="AL21" s="13"/>
      <c r="AM21" s="18"/>
      <c r="AO21" s="13"/>
      <c r="AP21" s="13"/>
      <c r="AQ21" s="13">
        <v>30</v>
      </c>
      <c r="AR21" s="13">
        <v>37</v>
      </c>
      <c r="AS21" s="13"/>
      <c r="AT21" s="13"/>
      <c r="AU21" s="14"/>
      <c r="AV21" s="34">
        <f t="shared" ref="AV21:AV24" si="52">SUM(AO21:AU21)</f>
        <v>67</v>
      </c>
      <c r="AW21" s="13"/>
      <c r="AX21" s="13"/>
      <c r="AY21" s="13"/>
      <c r="AZ21" s="13"/>
      <c r="BA21" s="13"/>
      <c r="BB21" s="13"/>
      <c r="BC21" s="13"/>
      <c r="BD21" s="13"/>
      <c r="BE21" s="15">
        <f t="shared" ref="BE21:BE24" si="53">SUM(AX21:BD21)</f>
        <v>0</v>
      </c>
      <c r="BF21" s="13"/>
      <c r="BG21" s="13"/>
      <c r="BH21" s="13"/>
      <c r="BI21" s="13"/>
      <c r="BJ21" s="13"/>
      <c r="BK21" s="13"/>
      <c r="BL21" s="16">
        <f t="shared" si="51"/>
        <v>0</v>
      </c>
      <c r="BM21" s="13"/>
      <c r="BN21" s="13"/>
      <c r="BO21" s="13"/>
      <c r="BP21" s="13"/>
      <c r="BQ21" s="13"/>
      <c r="BR21" s="35">
        <f t="shared" ref="BR21:BR24" si="54">SUM(BM21:BQ21)</f>
        <v>0</v>
      </c>
      <c r="BS21" s="15">
        <f t="shared" si="43"/>
        <v>67</v>
      </c>
      <c r="BT21" s="13"/>
      <c r="BU21" s="13">
        <v>85</v>
      </c>
      <c r="BV21" s="34">
        <f t="shared" ref="BV21:BV24" si="55">SUM(BS21+BT21+BU21)</f>
        <v>152</v>
      </c>
      <c r="BW21" s="13"/>
      <c r="BX21" s="15">
        <f t="shared" ref="BX21:BX24" si="56">BV21+BW21</f>
        <v>152</v>
      </c>
      <c r="BY21" s="13"/>
      <c r="BZ21" s="18"/>
      <c r="CB21" s="13">
        <f t="shared" si="10"/>
        <v>0</v>
      </c>
      <c r="CC21" s="13">
        <f t="shared" si="10"/>
        <v>0</v>
      </c>
      <c r="CD21" s="13">
        <f t="shared" si="10"/>
        <v>37</v>
      </c>
      <c r="CE21" s="13">
        <f t="shared" si="10"/>
        <v>-37</v>
      </c>
      <c r="CF21" s="13">
        <f t="shared" si="10"/>
        <v>0</v>
      </c>
      <c r="CG21" s="13">
        <f t="shared" si="10"/>
        <v>0</v>
      </c>
      <c r="CH21" s="13">
        <f t="shared" si="10"/>
        <v>0</v>
      </c>
      <c r="CI21" s="13">
        <f t="shared" si="10"/>
        <v>0</v>
      </c>
      <c r="CJ21" s="13">
        <f t="shared" si="10"/>
        <v>0</v>
      </c>
      <c r="CK21" s="13">
        <f t="shared" si="10"/>
        <v>0</v>
      </c>
      <c r="CL21" s="13">
        <f t="shared" si="10"/>
        <v>0</v>
      </c>
      <c r="CM21" s="13">
        <f t="shared" si="10"/>
        <v>0</v>
      </c>
      <c r="CN21" s="13">
        <f t="shared" si="10"/>
        <v>0</v>
      </c>
      <c r="CO21" s="13">
        <f t="shared" si="10"/>
        <v>0</v>
      </c>
      <c r="CP21" s="13">
        <f t="shared" si="10"/>
        <v>0</v>
      </c>
      <c r="CQ21" s="13">
        <f t="shared" si="10"/>
        <v>0</v>
      </c>
      <c r="CR21" s="13">
        <f t="shared" si="11"/>
        <v>0</v>
      </c>
      <c r="CS21" s="13">
        <f t="shared" si="11"/>
        <v>0</v>
      </c>
      <c r="CT21" s="13">
        <f t="shared" si="11"/>
        <v>0</v>
      </c>
      <c r="CU21" s="13">
        <f t="shared" si="11"/>
        <v>0</v>
      </c>
      <c r="CV21" s="13">
        <f t="shared" si="11"/>
        <v>0</v>
      </c>
      <c r="CW21" s="13">
        <f t="shared" si="11"/>
        <v>0</v>
      </c>
      <c r="CX21" s="13">
        <f t="shared" si="11"/>
        <v>0</v>
      </c>
      <c r="CY21" s="13">
        <f t="shared" si="11"/>
        <v>0</v>
      </c>
      <c r="CZ21" s="13">
        <f t="shared" si="11"/>
        <v>0</v>
      </c>
      <c r="DA21" s="13">
        <f t="shared" si="11"/>
        <v>0</v>
      </c>
      <c r="DB21" s="13">
        <f t="shared" si="11"/>
        <v>0</v>
      </c>
      <c r="DC21" s="13">
        <f t="shared" si="11"/>
        <v>0</v>
      </c>
      <c r="DD21" s="13">
        <f t="shared" si="11"/>
        <v>0</v>
      </c>
      <c r="DE21" s="13">
        <f t="shared" si="11"/>
        <v>0</v>
      </c>
      <c r="DF21" s="13">
        <f t="shared" si="11"/>
        <v>0</v>
      </c>
      <c r="DG21" s="13">
        <f t="shared" si="11"/>
        <v>0</v>
      </c>
      <c r="DH21" s="13">
        <f t="shared" si="12"/>
        <v>0</v>
      </c>
      <c r="DI21" s="13">
        <f t="shared" si="12"/>
        <v>0</v>
      </c>
      <c r="DJ21" s="13">
        <f t="shared" si="12"/>
        <v>0</v>
      </c>
      <c r="DK21" s="13">
        <f t="shared" si="12"/>
        <v>0</v>
      </c>
      <c r="DL21" s="13">
        <f t="shared" si="12"/>
        <v>0</v>
      </c>
      <c r="DM21" s="13">
        <f t="shared" si="12"/>
        <v>0</v>
      </c>
    </row>
    <row r="22" spans="1:117" x14ac:dyDescent="0.2">
      <c r="A22" s="12" t="s">
        <v>333</v>
      </c>
      <c r="B22" s="13"/>
      <c r="C22" s="13"/>
      <c r="D22" s="13">
        <v>135</v>
      </c>
      <c r="E22" s="13"/>
      <c r="F22" s="13"/>
      <c r="G22" s="13"/>
      <c r="H22" s="14"/>
      <c r="I22" s="34">
        <f t="shared" si="45"/>
        <v>135</v>
      </c>
      <c r="J22" s="13"/>
      <c r="K22" s="13"/>
      <c r="L22" s="13"/>
      <c r="M22" s="13"/>
      <c r="N22" s="13"/>
      <c r="O22" s="13"/>
      <c r="P22" s="13"/>
      <c r="Q22" s="13"/>
      <c r="R22" s="15">
        <f t="shared" si="0"/>
        <v>0</v>
      </c>
      <c r="S22" s="13"/>
      <c r="T22" s="13"/>
      <c r="U22" s="13"/>
      <c r="V22" s="13"/>
      <c r="W22" s="13"/>
      <c r="X22" s="13"/>
      <c r="Y22" s="16">
        <f t="shared" si="1"/>
        <v>0</v>
      </c>
      <c r="Z22" s="13"/>
      <c r="AA22" s="13"/>
      <c r="AB22" s="13"/>
      <c r="AC22" s="13"/>
      <c r="AD22" s="13"/>
      <c r="AE22" s="35">
        <f t="shared" si="47"/>
        <v>0</v>
      </c>
      <c r="AF22" s="15">
        <f t="shared" si="39"/>
        <v>135</v>
      </c>
      <c r="AG22" s="13"/>
      <c r="AH22" s="13">
        <v>100</v>
      </c>
      <c r="AI22" s="34">
        <f t="shared" si="15"/>
        <v>235</v>
      </c>
      <c r="AJ22" s="13"/>
      <c r="AK22" s="15">
        <f t="shared" si="40"/>
        <v>235</v>
      </c>
      <c r="AL22" s="13"/>
      <c r="AM22" s="18"/>
      <c r="AO22" s="13"/>
      <c r="AP22" s="13"/>
      <c r="AQ22" s="13">
        <v>135</v>
      </c>
      <c r="AR22" s="13"/>
      <c r="AS22" s="13"/>
      <c r="AT22" s="13"/>
      <c r="AU22" s="14"/>
      <c r="AV22" s="34">
        <f t="shared" si="52"/>
        <v>135</v>
      </c>
      <c r="AW22" s="13"/>
      <c r="AX22" s="13"/>
      <c r="AY22" s="13"/>
      <c r="AZ22" s="13"/>
      <c r="BA22" s="13"/>
      <c r="BB22" s="13"/>
      <c r="BC22" s="13"/>
      <c r="BD22" s="13"/>
      <c r="BE22" s="15">
        <f t="shared" si="53"/>
        <v>0</v>
      </c>
      <c r="BF22" s="13"/>
      <c r="BG22" s="13"/>
      <c r="BH22" s="13"/>
      <c r="BI22" s="13"/>
      <c r="BJ22" s="13"/>
      <c r="BK22" s="13"/>
      <c r="BL22" s="16">
        <f t="shared" si="51"/>
        <v>0</v>
      </c>
      <c r="BM22" s="13"/>
      <c r="BN22" s="13"/>
      <c r="BO22" s="13"/>
      <c r="BP22" s="13"/>
      <c r="BQ22" s="13"/>
      <c r="BR22" s="35">
        <f t="shared" si="54"/>
        <v>0</v>
      </c>
      <c r="BS22" s="15">
        <f t="shared" si="43"/>
        <v>135</v>
      </c>
      <c r="BT22" s="13"/>
      <c r="BU22" s="13">
        <v>100</v>
      </c>
      <c r="BV22" s="34">
        <f t="shared" si="55"/>
        <v>235</v>
      </c>
      <c r="BW22" s="13"/>
      <c r="BX22" s="15">
        <f t="shared" si="56"/>
        <v>235</v>
      </c>
      <c r="BY22" s="13"/>
      <c r="BZ22" s="18"/>
      <c r="CB22" s="13">
        <f t="shared" si="10"/>
        <v>0</v>
      </c>
      <c r="CC22" s="13">
        <f t="shared" si="10"/>
        <v>0</v>
      </c>
      <c r="CD22" s="13">
        <f t="shared" si="10"/>
        <v>0</v>
      </c>
      <c r="CE22" s="13">
        <f t="shared" si="10"/>
        <v>0</v>
      </c>
      <c r="CF22" s="13">
        <f t="shared" si="10"/>
        <v>0</v>
      </c>
      <c r="CG22" s="13">
        <f t="shared" si="10"/>
        <v>0</v>
      </c>
      <c r="CH22" s="13">
        <f t="shared" si="10"/>
        <v>0</v>
      </c>
      <c r="CI22" s="13">
        <f t="shared" si="10"/>
        <v>0</v>
      </c>
      <c r="CJ22" s="13">
        <f t="shared" si="10"/>
        <v>0</v>
      </c>
      <c r="CK22" s="13">
        <f t="shared" si="10"/>
        <v>0</v>
      </c>
      <c r="CL22" s="13">
        <f t="shared" si="10"/>
        <v>0</v>
      </c>
      <c r="CM22" s="13">
        <f t="shared" si="10"/>
        <v>0</v>
      </c>
      <c r="CN22" s="13">
        <f t="shared" si="10"/>
        <v>0</v>
      </c>
      <c r="CO22" s="13">
        <f t="shared" si="10"/>
        <v>0</v>
      </c>
      <c r="CP22" s="13">
        <f t="shared" si="10"/>
        <v>0</v>
      </c>
      <c r="CQ22" s="13">
        <f t="shared" ref="CQ22:DF39" si="57">Q22-BD22</f>
        <v>0</v>
      </c>
      <c r="CR22" s="13">
        <f t="shared" si="11"/>
        <v>0</v>
      </c>
      <c r="CS22" s="13">
        <f t="shared" si="11"/>
        <v>0</v>
      </c>
      <c r="CT22" s="13">
        <f t="shared" si="11"/>
        <v>0</v>
      </c>
      <c r="CU22" s="13">
        <f t="shared" si="11"/>
        <v>0</v>
      </c>
      <c r="CV22" s="13">
        <f t="shared" si="11"/>
        <v>0</v>
      </c>
      <c r="CW22" s="13">
        <f t="shared" si="11"/>
        <v>0</v>
      </c>
      <c r="CX22" s="13">
        <f t="shared" si="11"/>
        <v>0</v>
      </c>
      <c r="CY22" s="13">
        <f t="shared" si="11"/>
        <v>0</v>
      </c>
      <c r="CZ22" s="13">
        <f t="shared" si="11"/>
        <v>0</v>
      </c>
      <c r="DA22" s="13">
        <f t="shared" si="11"/>
        <v>0</v>
      </c>
      <c r="DB22" s="13">
        <f t="shared" si="11"/>
        <v>0</v>
      </c>
      <c r="DC22" s="13">
        <f t="shared" si="11"/>
        <v>0</v>
      </c>
      <c r="DD22" s="13">
        <f t="shared" si="11"/>
        <v>0</v>
      </c>
      <c r="DE22" s="13">
        <f t="shared" si="11"/>
        <v>0</v>
      </c>
      <c r="DF22" s="13">
        <f t="shared" si="11"/>
        <v>0</v>
      </c>
      <c r="DG22" s="13">
        <f t="shared" ref="DG22:DJ52" si="58">AG22-BT22</f>
        <v>0</v>
      </c>
      <c r="DH22" s="13">
        <f t="shared" si="12"/>
        <v>0</v>
      </c>
      <c r="DI22" s="13">
        <f t="shared" si="12"/>
        <v>0</v>
      </c>
      <c r="DJ22" s="13">
        <f t="shared" si="12"/>
        <v>0</v>
      </c>
      <c r="DK22" s="13">
        <f t="shared" si="12"/>
        <v>0</v>
      </c>
      <c r="DL22" s="13">
        <f t="shared" si="12"/>
        <v>0</v>
      </c>
      <c r="DM22" s="13">
        <f t="shared" si="12"/>
        <v>0</v>
      </c>
    </row>
    <row r="23" spans="1:117" x14ac:dyDescent="0.2">
      <c r="A23" s="12" t="s">
        <v>57</v>
      </c>
      <c r="B23" s="13">
        <v>70</v>
      </c>
      <c r="C23" s="13"/>
      <c r="D23" s="13">
        <v>60</v>
      </c>
      <c r="E23" s="13"/>
      <c r="F23" s="13"/>
      <c r="G23" s="13"/>
      <c r="H23" s="14"/>
      <c r="I23" s="34">
        <f t="shared" si="45"/>
        <v>130</v>
      </c>
      <c r="J23" s="13"/>
      <c r="K23" s="13"/>
      <c r="L23" s="13"/>
      <c r="M23" s="13"/>
      <c r="N23" s="13"/>
      <c r="O23" s="13"/>
      <c r="P23" s="13"/>
      <c r="Q23" s="13"/>
      <c r="R23" s="15">
        <f t="shared" si="0"/>
        <v>0</v>
      </c>
      <c r="S23" s="13"/>
      <c r="T23" s="13"/>
      <c r="U23" s="13"/>
      <c r="V23" s="13"/>
      <c r="W23" s="13"/>
      <c r="X23" s="13"/>
      <c r="Y23" s="16">
        <f t="shared" si="1"/>
        <v>0</v>
      </c>
      <c r="Z23" s="13"/>
      <c r="AA23" s="13"/>
      <c r="AB23" s="13"/>
      <c r="AC23" s="13"/>
      <c r="AD23" s="13">
        <v>20</v>
      </c>
      <c r="AE23" s="35">
        <f t="shared" si="47"/>
        <v>20</v>
      </c>
      <c r="AF23" s="15">
        <f t="shared" si="39"/>
        <v>150</v>
      </c>
      <c r="AG23" s="13"/>
      <c r="AH23" s="13">
        <v>450</v>
      </c>
      <c r="AI23" s="34">
        <f t="shared" si="15"/>
        <v>600</v>
      </c>
      <c r="AJ23" s="13">
        <v>30</v>
      </c>
      <c r="AK23" s="15">
        <f t="shared" si="40"/>
        <v>630</v>
      </c>
      <c r="AL23" s="13"/>
      <c r="AM23" s="18"/>
      <c r="AO23" s="13">
        <v>70</v>
      </c>
      <c r="AP23" s="13"/>
      <c r="AQ23" s="13">
        <v>60</v>
      </c>
      <c r="AR23" s="13"/>
      <c r="AS23" s="13"/>
      <c r="AT23" s="13"/>
      <c r="AU23" s="14"/>
      <c r="AV23" s="34">
        <f t="shared" si="52"/>
        <v>130</v>
      </c>
      <c r="AW23" s="13"/>
      <c r="AX23" s="13"/>
      <c r="AY23" s="13"/>
      <c r="AZ23" s="13"/>
      <c r="BA23" s="13"/>
      <c r="BB23" s="13"/>
      <c r="BC23" s="13"/>
      <c r="BD23" s="13"/>
      <c r="BE23" s="15">
        <f t="shared" si="53"/>
        <v>0</v>
      </c>
      <c r="BF23" s="13"/>
      <c r="BG23" s="13"/>
      <c r="BH23" s="13"/>
      <c r="BI23" s="13"/>
      <c r="BJ23" s="13"/>
      <c r="BK23" s="13"/>
      <c r="BL23" s="16">
        <f t="shared" si="51"/>
        <v>0</v>
      </c>
      <c r="BM23" s="13"/>
      <c r="BN23" s="13"/>
      <c r="BO23" s="13"/>
      <c r="BP23" s="13"/>
      <c r="BQ23" s="13">
        <v>20</v>
      </c>
      <c r="BR23" s="35">
        <f t="shared" si="54"/>
        <v>20</v>
      </c>
      <c r="BS23" s="15">
        <f t="shared" si="43"/>
        <v>150</v>
      </c>
      <c r="BT23" s="13"/>
      <c r="BU23" s="13">
        <v>450</v>
      </c>
      <c r="BV23" s="34">
        <f t="shared" si="55"/>
        <v>600</v>
      </c>
      <c r="BW23" s="13">
        <v>30</v>
      </c>
      <c r="BX23" s="15">
        <f t="shared" si="56"/>
        <v>630</v>
      </c>
      <c r="BY23" s="13"/>
      <c r="BZ23" s="18"/>
      <c r="CB23" s="13">
        <f t="shared" ref="CB23:CP40" si="59">B23-AO23</f>
        <v>0</v>
      </c>
      <c r="CC23" s="13">
        <f t="shared" si="59"/>
        <v>0</v>
      </c>
      <c r="CD23" s="13">
        <f t="shared" si="59"/>
        <v>0</v>
      </c>
      <c r="CE23" s="13">
        <f t="shared" si="59"/>
        <v>0</v>
      </c>
      <c r="CF23" s="13">
        <f t="shared" si="59"/>
        <v>0</v>
      </c>
      <c r="CG23" s="13">
        <f t="shared" si="59"/>
        <v>0</v>
      </c>
      <c r="CH23" s="13">
        <f t="shared" si="59"/>
        <v>0</v>
      </c>
      <c r="CI23" s="13">
        <f t="shared" si="59"/>
        <v>0</v>
      </c>
      <c r="CJ23" s="13">
        <f t="shared" si="59"/>
        <v>0</v>
      </c>
      <c r="CK23" s="13">
        <f t="shared" si="59"/>
        <v>0</v>
      </c>
      <c r="CL23" s="13">
        <f t="shared" si="59"/>
        <v>0</v>
      </c>
      <c r="CM23" s="13">
        <f t="shared" si="59"/>
        <v>0</v>
      </c>
      <c r="CN23" s="13">
        <f t="shared" si="59"/>
        <v>0</v>
      </c>
      <c r="CO23" s="13">
        <f t="shared" si="59"/>
        <v>0</v>
      </c>
      <c r="CP23" s="13">
        <f t="shared" si="59"/>
        <v>0</v>
      </c>
      <c r="CQ23" s="13">
        <f t="shared" si="57"/>
        <v>0</v>
      </c>
      <c r="CR23" s="13">
        <f t="shared" si="57"/>
        <v>0</v>
      </c>
      <c r="CS23" s="13">
        <f t="shared" si="57"/>
        <v>0</v>
      </c>
      <c r="CT23" s="13">
        <f t="shared" si="57"/>
        <v>0</v>
      </c>
      <c r="CU23" s="13">
        <f t="shared" si="57"/>
        <v>0</v>
      </c>
      <c r="CV23" s="13">
        <f t="shared" si="57"/>
        <v>0</v>
      </c>
      <c r="CW23" s="13">
        <f t="shared" si="57"/>
        <v>0</v>
      </c>
      <c r="CX23" s="13">
        <f t="shared" si="57"/>
        <v>0</v>
      </c>
      <c r="CY23" s="13">
        <f t="shared" si="57"/>
        <v>0</v>
      </c>
      <c r="CZ23" s="13">
        <f t="shared" si="57"/>
        <v>0</v>
      </c>
      <c r="DA23" s="13">
        <f t="shared" si="57"/>
        <v>0</v>
      </c>
      <c r="DB23" s="13">
        <f t="shared" si="57"/>
        <v>0</v>
      </c>
      <c r="DC23" s="13">
        <f t="shared" si="57"/>
        <v>0</v>
      </c>
      <c r="DD23" s="13">
        <f t="shared" si="57"/>
        <v>0</v>
      </c>
      <c r="DE23" s="13">
        <f t="shared" si="57"/>
        <v>0</v>
      </c>
      <c r="DF23" s="13">
        <f t="shared" si="57"/>
        <v>0</v>
      </c>
      <c r="DG23" s="13">
        <f t="shared" si="58"/>
        <v>0</v>
      </c>
      <c r="DH23" s="13">
        <f t="shared" si="12"/>
        <v>0</v>
      </c>
      <c r="DI23" s="13">
        <f t="shared" si="12"/>
        <v>0</v>
      </c>
      <c r="DJ23" s="13">
        <f t="shared" si="12"/>
        <v>0</v>
      </c>
      <c r="DK23" s="13">
        <f t="shared" si="12"/>
        <v>0</v>
      </c>
      <c r="DL23" s="13">
        <f t="shared" si="12"/>
        <v>0</v>
      </c>
      <c r="DM23" s="13">
        <f t="shared" si="12"/>
        <v>0</v>
      </c>
    </row>
    <row r="24" spans="1:117" x14ac:dyDescent="0.2">
      <c r="A24" s="12" t="s">
        <v>58</v>
      </c>
      <c r="B24" s="13"/>
      <c r="C24" s="13"/>
      <c r="D24" s="13"/>
      <c r="E24" s="13"/>
      <c r="F24" s="13"/>
      <c r="G24" s="13"/>
      <c r="H24" s="14"/>
      <c r="I24" s="34">
        <f t="shared" si="45"/>
        <v>0</v>
      </c>
      <c r="J24" s="13"/>
      <c r="K24" s="13"/>
      <c r="L24" s="13"/>
      <c r="M24" s="13"/>
      <c r="N24" s="13"/>
      <c r="O24" s="13"/>
      <c r="P24" s="13"/>
      <c r="Q24" s="13"/>
      <c r="R24" s="15">
        <f t="shared" si="0"/>
        <v>0</v>
      </c>
      <c r="S24" s="13"/>
      <c r="T24" s="13"/>
      <c r="U24" s="13"/>
      <c r="V24" s="13"/>
      <c r="W24" s="13"/>
      <c r="X24" s="13"/>
      <c r="Y24" s="16">
        <f t="shared" si="1"/>
        <v>0</v>
      </c>
      <c r="Z24" s="13"/>
      <c r="AA24" s="13"/>
      <c r="AB24" s="13"/>
      <c r="AC24" s="13"/>
      <c r="AD24" s="13"/>
      <c r="AE24" s="35">
        <f t="shared" si="47"/>
        <v>0</v>
      </c>
      <c r="AF24" s="15">
        <f t="shared" si="39"/>
        <v>0</v>
      </c>
      <c r="AG24" s="13"/>
      <c r="AH24" s="13">
        <v>205</v>
      </c>
      <c r="AI24" s="34">
        <f t="shared" si="15"/>
        <v>205</v>
      </c>
      <c r="AJ24" s="13"/>
      <c r="AK24" s="15">
        <f t="shared" si="40"/>
        <v>205</v>
      </c>
      <c r="AL24" s="13"/>
      <c r="AM24" s="18"/>
      <c r="AO24" s="13"/>
      <c r="AP24" s="13"/>
      <c r="AQ24" s="13"/>
      <c r="AR24" s="13"/>
      <c r="AS24" s="13"/>
      <c r="AT24" s="13"/>
      <c r="AU24" s="14"/>
      <c r="AV24" s="34">
        <f t="shared" si="52"/>
        <v>0</v>
      </c>
      <c r="AW24" s="13">
        <v>3</v>
      </c>
      <c r="AX24" s="13"/>
      <c r="AY24" s="13"/>
      <c r="AZ24" s="13"/>
      <c r="BA24" s="13"/>
      <c r="BB24" s="13"/>
      <c r="BC24" s="13"/>
      <c r="BD24" s="13"/>
      <c r="BE24" s="15">
        <f t="shared" si="53"/>
        <v>0</v>
      </c>
      <c r="BF24" s="13"/>
      <c r="BG24" s="13"/>
      <c r="BH24" s="13"/>
      <c r="BI24" s="13"/>
      <c r="BJ24" s="13"/>
      <c r="BK24" s="13"/>
      <c r="BL24" s="16">
        <f t="shared" si="51"/>
        <v>0</v>
      </c>
      <c r="BM24" s="13"/>
      <c r="BN24" s="13"/>
      <c r="BO24" s="13"/>
      <c r="BP24" s="13"/>
      <c r="BQ24" s="13"/>
      <c r="BR24" s="35">
        <f t="shared" si="54"/>
        <v>0</v>
      </c>
      <c r="BS24" s="15">
        <f t="shared" si="43"/>
        <v>3</v>
      </c>
      <c r="BT24" s="13"/>
      <c r="BU24" s="13">
        <v>205</v>
      </c>
      <c r="BV24" s="34">
        <f t="shared" si="55"/>
        <v>208</v>
      </c>
      <c r="BW24" s="13"/>
      <c r="BX24" s="15">
        <f t="shared" si="56"/>
        <v>208</v>
      </c>
      <c r="BY24" s="13"/>
      <c r="BZ24" s="18"/>
      <c r="CB24" s="13">
        <f t="shared" si="59"/>
        <v>0</v>
      </c>
      <c r="CC24" s="13">
        <f t="shared" si="59"/>
        <v>0</v>
      </c>
      <c r="CD24" s="13">
        <f t="shared" si="59"/>
        <v>0</v>
      </c>
      <c r="CE24" s="13">
        <f t="shared" si="59"/>
        <v>0</v>
      </c>
      <c r="CF24" s="13">
        <f t="shared" si="59"/>
        <v>0</v>
      </c>
      <c r="CG24" s="13">
        <f t="shared" si="59"/>
        <v>0</v>
      </c>
      <c r="CH24" s="13">
        <f t="shared" si="59"/>
        <v>0</v>
      </c>
      <c r="CI24" s="13">
        <f t="shared" si="59"/>
        <v>0</v>
      </c>
      <c r="CJ24" s="13">
        <f t="shared" si="59"/>
        <v>-3</v>
      </c>
      <c r="CK24" s="13">
        <f t="shared" si="59"/>
        <v>0</v>
      </c>
      <c r="CL24" s="13">
        <f t="shared" si="59"/>
        <v>0</v>
      </c>
      <c r="CM24" s="13">
        <f t="shared" si="59"/>
        <v>0</v>
      </c>
      <c r="CN24" s="13">
        <f t="shared" si="59"/>
        <v>0</v>
      </c>
      <c r="CO24" s="13">
        <f t="shared" si="59"/>
        <v>0</v>
      </c>
      <c r="CP24" s="13">
        <f t="shared" si="59"/>
        <v>0</v>
      </c>
      <c r="CQ24" s="13">
        <f t="shared" si="57"/>
        <v>0</v>
      </c>
      <c r="CR24" s="13">
        <f t="shared" si="57"/>
        <v>0</v>
      </c>
      <c r="CS24" s="13">
        <f t="shared" si="57"/>
        <v>0</v>
      </c>
      <c r="CT24" s="13">
        <f t="shared" si="57"/>
        <v>0</v>
      </c>
      <c r="CU24" s="13">
        <f t="shared" si="57"/>
        <v>0</v>
      </c>
      <c r="CV24" s="13">
        <f t="shared" si="57"/>
        <v>0</v>
      </c>
      <c r="CW24" s="13">
        <f t="shared" si="57"/>
        <v>0</v>
      </c>
      <c r="CX24" s="13">
        <f t="shared" si="57"/>
        <v>0</v>
      </c>
      <c r="CY24" s="13">
        <f t="shared" si="57"/>
        <v>0</v>
      </c>
      <c r="CZ24" s="13">
        <f t="shared" si="57"/>
        <v>0</v>
      </c>
      <c r="DA24" s="13">
        <f t="shared" si="57"/>
        <v>0</v>
      </c>
      <c r="DB24" s="13">
        <f t="shared" si="57"/>
        <v>0</v>
      </c>
      <c r="DC24" s="13">
        <f t="shared" si="57"/>
        <v>0</v>
      </c>
      <c r="DD24" s="13">
        <f t="shared" si="57"/>
        <v>0</v>
      </c>
      <c r="DE24" s="13">
        <f t="shared" si="57"/>
        <v>0</v>
      </c>
      <c r="DF24" s="13">
        <f t="shared" si="57"/>
        <v>-3</v>
      </c>
      <c r="DG24" s="13">
        <f t="shared" si="58"/>
        <v>0</v>
      </c>
      <c r="DH24" s="13">
        <f t="shared" si="12"/>
        <v>0</v>
      </c>
      <c r="DI24" s="13">
        <f t="shared" si="12"/>
        <v>-3</v>
      </c>
      <c r="DJ24" s="13">
        <f t="shared" si="12"/>
        <v>0</v>
      </c>
      <c r="DK24" s="13">
        <f t="shared" si="12"/>
        <v>-3</v>
      </c>
      <c r="DL24" s="13">
        <f t="shared" si="12"/>
        <v>0</v>
      </c>
      <c r="DM24" s="13">
        <f t="shared" si="12"/>
        <v>0</v>
      </c>
    </row>
    <row r="25" spans="1:117" x14ac:dyDescent="0.2">
      <c r="A25" s="12" t="s">
        <v>59</v>
      </c>
      <c r="B25" s="13"/>
      <c r="C25" s="13"/>
      <c r="D25" s="13"/>
      <c r="E25" s="13"/>
      <c r="F25" s="13"/>
      <c r="G25" s="13"/>
      <c r="H25" s="14"/>
      <c r="I25" s="34">
        <f>SUM(B25:H25)</f>
        <v>0</v>
      </c>
      <c r="J25" s="13"/>
      <c r="K25" s="13"/>
      <c r="L25" s="13"/>
      <c r="M25" s="13"/>
      <c r="N25" s="13"/>
      <c r="O25" s="13"/>
      <c r="P25" s="13"/>
      <c r="Q25" s="13"/>
      <c r="R25" s="15">
        <f>SUM(K25:Q25)</f>
        <v>0</v>
      </c>
      <c r="S25" s="13"/>
      <c r="T25" s="13"/>
      <c r="U25" s="13"/>
      <c r="V25" s="13"/>
      <c r="W25" s="13"/>
      <c r="X25" s="13"/>
      <c r="Y25" s="16">
        <f t="shared" si="1"/>
        <v>0</v>
      </c>
      <c r="Z25" s="13"/>
      <c r="AA25" s="13"/>
      <c r="AB25" s="13"/>
      <c r="AC25" s="13"/>
      <c r="AD25" s="13"/>
      <c r="AE25" s="35">
        <f>SUM(Z25:AD25)</f>
        <v>0</v>
      </c>
      <c r="AF25" s="15">
        <f t="shared" si="39"/>
        <v>0</v>
      </c>
      <c r="AG25" s="13"/>
      <c r="AH25" s="13">
        <v>555</v>
      </c>
      <c r="AI25" s="34">
        <f>SUM(AF25+AG25+AH25)</f>
        <v>555</v>
      </c>
      <c r="AJ25" s="13"/>
      <c r="AK25" s="15">
        <f>AI25+AJ25</f>
        <v>555</v>
      </c>
      <c r="AL25" s="13"/>
      <c r="AM25" s="18"/>
      <c r="AO25" s="13"/>
      <c r="AP25" s="13"/>
      <c r="AQ25" s="13"/>
      <c r="AR25" s="13"/>
      <c r="AS25" s="13"/>
      <c r="AT25" s="13"/>
      <c r="AU25" s="14"/>
      <c r="AV25" s="34">
        <f>SUM(AO25:AU25)</f>
        <v>0</v>
      </c>
      <c r="AW25" s="13"/>
      <c r="AX25" s="13"/>
      <c r="AY25" s="13"/>
      <c r="AZ25" s="13"/>
      <c r="BA25" s="13"/>
      <c r="BB25" s="13"/>
      <c r="BC25" s="13"/>
      <c r="BD25" s="13"/>
      <c r="BE25" s="15">
        <f>SUM(AX25:BD25)</f>
        <v>0</v>
      </c>
      <c r="BF25" s="13"/>
      <c r="BG25" s="13"/>
      <c r="BH25" s="13"/>
      <c r="BI25" s="13"/>
      <c r="BJ25" s="13"/>
      <c r="BK25" s="13"/>
      <c r="BL25" s="16">
        <f t="shared" si="51"/>
        <v>0</v>
      </c>
      <c r="BM25" s="13"/>
      <c r="BN25" s="13"/>
      <c r="BO25" s="13"/>
      <c r="BP25" s="13"/>
      <c r="BQ25" s="13"/>
      <c r="BR25" s="35">
        <f>SUM(BM25:BQ25)</f>
        <v>0</v>
      </c>
      <c r="BS25" s="15">
        <f t="shared" si="43"/>
        <v>0</v>
      </c>
      <c r="BT25" s="13"/>
      <c r="BU25" s="13">
        <v>555</v>
      </c>
      <c r="BV25" s="34">
        <f>SUM(BS25+BT25+BU25)</f>
        <v>555</v>
      </c>
      <c r="BW25" s="13"/>
      <c r="BX25" s="15">
        <f>BV25+BW25</f>
        <v>555</v>
      </c>
      <c r="BY25" s="13"/>
      <c r="BZ25" s="18"/>
      <c r="CB25" s="13">
        <f t="shared" si="59"/>
        <v>0</v>
      </c>
      <c r="CC25" s="13">
        <f t="shared" si="59"/>
        <v>0</v>
      </c>
      <c r="CD25" s="13">
        <f t="shared" si="59"/>
        <v>0</v>
      </c>
      <c r="CE25" s="13">
        <f t="shared" si="59"/>
        <v>0</v>
      </c>
      <c r="CF25" s="13">
        <f t="shared" si="59"/>
        <v>0</v>
      </c>
      <c r="CG25" s="13">
        <f t="shared" si="59"/>
        <v>0</v>
      </c>
      <c r="CH25" s="13">
        <f t="shared" si="59"/>
        <v>0</v>
      </c>
      <c r="CI25" s="13">
        <f t="shared" si="59"/>
        <v>0</v>
      </c>
      <c r="CJ25" s="13">
        <f t="shared" si="59"/>
        <v>0</v>
      </c>
      <c r="CK25" s="13">
        <f t="shared" si="59"/>
        <v>0</v>
      </c>
      <c r="CL25" s="13">
        <f t="shared" si="59"/>
        <v>0</v>
      </c>
      <c r="CM25" s="13">
        <f t="shared" si="59"/>
        <v>0</v>
      </c>
      <c r="CN25" s="13">
        <f t="shared" si="59"/>
        <v>0</v>
      </c>
      <c r="CO25" s="13">
        <f t="shared" si="59"/>
        <v>0</v>
      </c>
      <c r="CP25" s="13">
        <f t="shared" si="59"/>
        <v>0</v>
      </c>
      <c r="CQ25" s="13">
        <f t="shared" si="57"/>
        <v>0</v>
      </c>
      <c r="CR25" s="13">
        <f t="shared" si="57"/>
        <v>0</v>
      </c>
      <c r="CS25" s="13">
        <f t="shared" si="57"/>
        <v>0</v>
      </c>
      <c r="CT25" s="13">
        <f t="shared" si="57"/>
        <v>0</v>
      </c>
      <c r="CU25" s="13">
        <f t="shared" si="57"/>
        <v>0</v>
      </c>
      <c r="CV25" s="13">
        <f t="shared" si="57"/>
        <v>0</v>
      </c>
      <c r="CW25" s="13">
        <f t="shared" si="57"/>
        <v>0</v>
      </c>
      <c r="CX25" s="13">
        <f t="shared" si="57"/>
        <v>0</v>
      </c>
      <c r="CY25" s="13">
        <f t="shared" si="57"/>
        <v>0</v>
      </c>
      <c r="CZ25" s="13">
        <f t="shared" si="57"/>
        <v>0</v>
      </c>
      <c r="DA25" s="13">
        <f t="shared" si="57"/>
        <v>0</v>
      </c>
      <c r="DB25" s="13">
        <f t="shared" si="57"/>
        <v>0</v>
      </c>
      <c r="DC25" s="13">
        <f t="shared" si="57"/>
        <v>0</v>
      </c>
      <c r="DD25" s="13">
        <f t="shared" si="57"/>
        <v>0</v>
      </c>
      <c r="DE25" s="13">
        <f t="shared" si="57"/>
        <v>0</v>
      </c>
      <c r="DF25" s="13">
        <f t="shared" si="57"/>
        <v>0</v>
      </c>
      <c r="DG25" s="13">
        <f t="shared" si="58"/>
        <v>0</v>
      </c>
      <c r="DH25" s="13">
        <f t="shared" si="12"/>
        <v>0</v>
      </c>
      <c r="DI25" s="13">
        <f t="shared" si="12"/>
        <v>0</v>
      </c>
      <c r="DJ25" s="13">
        <f t="shared" si="12"/>
        <v>0</v>
      </c>
      <c r="DK25" s="13">
        <f t="shared" si="12"/>
        <v>0</v>
      </c>
      <c r="DL25" s="13">
        <f t="shared" si="12"/>
        <v>0</v>
      </c>
      <c r="DM25" s="13">
        <f t="shared" si="12"/>
        <v>0</v>
      </c>
    </row>
    <row r="26" spans="1:117" x14ac:dyDescent="0.2">
      <c r="A26" s="36" t="s">
        <v>60</v>
      </c>
      <c r="B26" s="13"/>
      <c r="C26" s="13"/>
      <c r="D26" s="13"/>
      <c r="E26" s="13"/>
      <c r="F26" s="13"/>
      <c r="G26" s="13"/>
      <c r="H26" s="14"/>
      <c r="I26" s="34">
        <f>SUM(B26:H26)</f>
        <v>0</v>
      </c>
      <c r="J26" s="13"/>
      <c r="K26" s="13"/>
      <c r="L26" s="13"/>
      <c r="M26" s="13"/>
      <c r="N26" s="13"/>
      <c r="O26" s="13"/>
      <c r="P26" s="13"/>
      <c r="Q26" s="13"/>
      <c r="R26" s="15">
        <f>SUM(K26:Q26)</f>
        <v>0</v>
      </c>
      <c r="S26" s="13"/>
      <c r="T26" s="13"/>
      <c r="U26" s="13"/>
      <c r="V26" s="13"/>
      <c r="W26" s="13"/>
      <c r="X26" s="13"/>
      <c r="Y26" s="16">
        <f t="shared" si="1"/>
        <v>0</v>
      </c>
      <c r="Z26" s="13"/>
      <c r="AA26" s="13"/>
      <c r="AB26" s="13"/>
      <c r="AC26" s="13"/>
      <c r="AD26" s="13"/>
      <c r="AE26" s="35"/>
      <c r="AF26" s="15">
        <f t="shared" si="39"/>
        <v>0</v>
      </c>
      <c r="AG26" s="13"/>
      <c r="AH26" s="13"/>
      <c r="AI26" s="34">
        <f>SUM(AF26+AG26+AH26)</f>
        <v>0</v>
      </c>
      <c r="AJ26" s="13"/>
      <c r="AK26" s="15">
        <f>AI26+AJ26</f>
        <v>0</v>
      </c>
      <c r="AL26" s="13"/>
      <c r="AM26" s="18"/>
      <c r="AO26" s="13"/>
      <c r="AP26" s="13"/>
      <c r="AQ26" s="13"/>
      <c r="AR26" s="13"/>
      <c r="AS26" s="13"/>
      <c r="AT26" s="13"/>
      <c r="AU26" s="14"/>
      <c r="AV26" s="34">
        <f>SUM(AO26:AU26)</f>
        <v>0</v>
      </c>
      <c r="AW26" s="13"/>
      <c r="AX26" s="13"/>
      <c r="AY26" s="13"/>
      <c r="AZ26" s="13"/>
      <c r="BA26" s="13"/>
      <c r="BB26" s="13"/>
      <c r="BC26" s="13"/>
      <c r="BD26" s="13"/>
      <c r="BE26" s="15">
        <f>SUM(AX26:BD26)</f>
        <v>0</v>
      </c>
      <c r="BF26" s="13"/>
      <c r="BG26" s="13"/>
      <c r="BH26" s="13"/>
      <c r="BI26" s="13"/>
      <c r="BJ26" s="13"/>
      <c r="BK26" s="13"/>
      <c r="BL26" s="16">
        <f t="shared" si="51"/>
        <v>0</v>
      </c>
      <c r="BM26" s="13"/>
      <c r="BN26" s="13"/>
      <c r="BO26" s="13"/>
      <c r="BP26" s="13"/>
      <c r="BQ26" s="13"/>
      <c r="BR26" s="35"/>
      <c r="BS26" s="15">
        <f t="shared" si="43"/>
        <v>0</v>
      </c>
      <c r="BT26" s="13"/>
      <c r="BU26" s="13"/>
      <c r="BV26" s="34">
        <f>SUM(BS26+BT26+BU26)</f>
        <v>0</v>
      </c>
      <c r="BW26" s="13"/>
      <c r="BX26" s="15">
        <f>BV26+BW26</f>
        <v>0</v>
      </c>
      <c r="BY26" s="13"/>
      <c r="BZ26" s="18"/>
      <c r="CB26" s="13">
        <f t="shared" si="59"/>
        <v>0</v>
      </c>
      <c r="CC26" s="13">
        <f t="shared" si="59"/>
        <v>0</v>
      </c>
      <c r="CD26" s="13">
        <f t="shared" si="59"/>
        <v>0</v>
      </c>
      <c r="CE26" s="13">
        <f t="shared" si="59"/>
        <v>0</v>
      </c>
      <c r="CF26" s="13">
        <f t="shared" si="59"/>
        <v>0</v>
      </c>
      <c r="CG26" s="13">
        <f t="shared" si="59"/>
        <v>0</v>
      </c>
      <c r="CH26" s="13">
        <f t="shared" si="59"/>
        <v>0</v>
      </c>
      <c r="CI26" s="13">
        <f t="shared" si="59"/>
        <v>0</v>
      </c>
      <c r="CJ26" s="13">
        <f t="shared" si="59"/>
        <v>0</v>
      </c>
      <c r="CK26" s="13">
        <f t="shared" si="59"/>
        <v>0</v>
      </c>
      <c r="CL26" s="13">
        <f t="shared" si="59"/>
        <v>0</v>
      </c>
      <c r="CM26" s="13">
        <f t="shared" si="59"/>
        <v>0</v>
      </c>
      <c r="CN26" s="13">
        <f t="shared" si="59"/>
        <v>0</v>
      </c>
      <c r="CO26" s="13">
        <f t="shared" si="59"/>
        <v>0</v>
      </c>
      <c r="CP26" s="13">
        <f t="shared" si="59"/>
        <v>0</v>
      </c>
      <c r="CQ26" s="13">
        <f t="shared" si="57"/>
        <v>0</v>
      </c>
      <c r="CR26" s="13">
        <f t="shared" si="57"/>
        <v>0</v>
      </c>
      <c r="CS26" s="13">
        <f t="shared" si="57"/>
        <v>0</v>
      </c>
      <c r="CT26" s="13">
        <f t="shared" si="57"/>
        <v>0</v>
      </c>
      <c r="CU26" s="13">
        <f t="shared" si="57"/>
        <v>0</v>
      </c>
      <c r="CV26" s="13">
        <f t="shared" si="57"/>
        <v>0</v>
      </c>
      <c r="CW26" s="13">
        <f t="shared" si="57"/>
        <v>0</v>
      </c>
      <c r="CX26" s="13">
        <f t="shared" si="57"/>
        <v>0</v>
      </c>
      <c r="CY26" s="13">
        <f t="shared" si="57"/>
        <v>0</v>
      </c>
      <c r="CZ26" s="13">
        <f t="shared" si="57"/>
        <v>0</v>
      </c>
      <c r="DA26" s="13">
        <f t="shared" si="57"/>
        <v>0</v>
      </c>
      <c r="DB26" s="13">
        <f t="shared" si="57"/>
        <v>0</v>
      </c>
      <c r="DC26" s="13">
        <f t="shared" si="57"/>
        <v>0</v>
      </c>
      <c r="DD26" s="13">
        <f t="shared" si="57"/>
        <v>0</v>
      </c>
      <c r="DE26" s="13">
        <f t="shared" si="57"/>
        <v>0</v>
      </c>
      <c r="DF26" s="13">
        <f t="shared" si="57"/>
        <v>0</v>
      </c>
      <c r="DG26" s="13">
        <f t="shared" si="58"/>
        <v>0</v>
      </c>
      <c r="DH26" s="13">
        <f t="shared" si="12"/>
        <v>0</v>
      </c>
      <c r="DI26" s="13">
        <f t="shared" si="12"/>
        <v>0</v>
      </c>
      <c r="DJ26" s="13">
        <f t="shared" si="12"/>
        <v>0</v>
      </c>
      <c r="DK26" s="13">
        <f t="shared" si="12"/>
        <v>0</v>
      </c>
      <c r="DL26" s="13">
        <f t="shared" si="12"/>
        <v>0</v>
      </c>
      <c r="DM26" s="13">
        <f t="shared" si="12"/>
        <v>0</v>
      </c>
    </row>
    <row r="27" spans="1:117" x14ac:dyDescent="0.2">
      <c r="A27" s="36" t="s">
        <v>61</v>
      </c>
      <c r="B27" s="13">
        <v>100</v>
      </c>
      <c r="C27" s="13"/>
      <c r="D27" s="13">
        <v>150</v>
      </c>
      <c r="E27" s="13"/>
      <c r="F27" s="13"/>
      <c r="G27" s="13"/>
      <c r="H27" s="14"/>
      <c r="I27" s="34">
        <f t="shared" si="45"/>
        <v>250</v>
      </c>
      <c r="J27" s="13"/>
      <c r="K27" s="13"/>
      <c r="L27" s="13"/>
      <c r="M27" s="13"/>
      <c r="N27" s="13"/>
      <c r="O27" s="13"/>
      <c r="P27" s="13"/>
      <c r="Q27" s="13"/>
      <c r="R27" s="15">
        <f t="shared" si="0"/>
        <v>0</v>
      </c>
      <c r="S27" s="13"/>
      <c r="T27" s="13"/>
      <c r="U27" s="13"/>
      <c r="V27" s="13"/>
      <c r="W27" s="13"/>
      <c r="X27" s="13"/>
      <c r="Y27" s="16">
        <f t="shared" si="1"/>
        <v>0</v>
      </c>
      <c r="Z27" s="13"/>
      <c r="AA27" s="13"/>
      <c r="AB27" s="13"/>
      <c r="AC27" s="13"/>
      <c r="AD27" s="13"/>
      <c r="AE27" s="35">
        <f t="shared" si="47"/>
        <v>0</v>
      </c>
      <c r="AF27" s="15">
        <f t="shared" si="39"/>
        <v>250</v>
      </c>
      <c r="AG27" s="13"/>
      <c r="AH27" s="13"/>
      <c r="AI27" s="34">
        <f t="shared" si="15"/>
        <v>250</v>
      </c>
      <c r="AJ27" s="13">
        <v>130</v>
      </c>
      <c r="AK27" s="15">
        <f t="shared" si="40"/>
        <v>380</v>
      </c>
      <c r="AL27" s="13"/>
      <c r="AM27" s="18"/>
      <c r="AO27" s="13">
        <v>100</v>
      </c>
      <c r="AP27" s="13"/>
      <c r="AQ27" s="13">
        <v>150</v>
      </c>
      <c r="AR27" s="13"/>
      <c r="AS27" s="13"/>
      <c r="AT27" s="13"/>
      <c r="AU27" s="14"/>
      <c r="AV27" s="34">
        <f t="shared" ref="AV27:AV28" si="60">SUM(AO27:AU27)</f>
        <v>250</v>
      </c>
      <c r="AW27" s="13"/>
      <c r="AX27" s="13"/>
      <c r="AY27" s="13"/>
      <c r="AZ27" s="13"/>
      <c r="BA27" s="13"/>
      <c r="BB27" s="13"/>
      <c r="BC27" s="13"/>
      <c r="BD27" s="13"/>
      <c r="BE27" s="15">
        <f t="shared" ref="BE27:BE28" si="61">SUM(AX27:BD27)</f>
        <v>0</v>
      </c>
      <c r="BF27" s="13"/>
      <c r="BG27" s="13"/>
      <c r="BH27" s="13"/>
      <c r="BI27" s="13"/>
      <c r="BJ27" s="13"/>
      <c r="BK27" s="13"/>
      <c r="BL27" s="16">
        <f t="shared" si="51"/>
        <v>0</v>
      </c>
      <c r="BM27" s="13"/>
      <c r="BN27" s="13"/>
      <c r="BO27" s="13"/>
      <c r="BP27" s="13"/>
      <c r="BQ27" s="13"/>
      <c r="BR27" s="35">
        <f t="shared" ref="BR27:BR28" si="62">SUM(BM27:BQ27)</f>
        <v>0</v>
      </c>
      <c r="BS27" s="15">
        <f t="shared" si="43"/>
        <v>250</v>
      </c>
      <c r="BT27" s="13"/>
      <c r="BU27" s="13"/>
      <c r="BV27" s="34">
        <f t="shared" ref="BV27:BV28" si="63">SUM(BS27+BT27+BU27)</f>
        <v>250</v>
      </c>
      <c r="BW27" s="13"/>
      <c r="BX27" s="15">
        <f t="shared" ref="BX27:BX28" si="64">BV27+BW27</f>
        <v>250</v>
      </c>
      <c r="BY27" s="13"/>
      <c r="BZ27" s="18"/>
      <c r="CB27" s="13">
        <f t="shared" si="59"/>
        <v>0</v>
      </c>
      <c r="CC27" s="13">
        <f t="shared" si="59"/>
        <v>0</v>
      </c>
      <c r="CD27" s="13">
        <f t="shared" si="59"/>
        <v>0</v>
      </c>
      <c r="CE27" s="13">
        <f t="shared" si="59"/>
        <v>0</v>
      </c>
      <c r="CF27" s="13">
        <f t="shared" si="59"/>
        <v>0</v>
      </c>
      <c r="CG27" s="13">
        <f t="shared" si="59"/>
        <v>0</v>
      </c>
      <c r="CH27" s="13">
        <f t="shared" si="59"/>
        <v>0</v>
      </c>
      <c r="CI27" s="13">
        <f t="shared" si="59"/>
        <v>0</v>
      </c>
      <c r="CJ27" s="13">
        <f t="shared" si="59"/>
        <v>0</v>
      </c>
      <c r="CK27" s="13">
        <f t="shared" si="59"/>
        <v>0</v>
      </c>
      <c r="CL27" s="13">
        <f t="shared" si="59"/>
        <v>0</v>
      </c>
      <c r="CM27" s="13">
        <f t="shared" si="59"/>
        <v>0</v>
      </c>
      <c r="CN27" s="13">
        <f t="shared" si="59"/>
        <v>0</v>
      </c>
      <c r="CO27" s="13">
        <f t="shared" si="59"/>
        <v>0</v>
      </c>
      <c r="CP27" s="13">
        <f t="shared" si="59"/>
        <v>0</v>
      </c>
      <c r="CQ27" s="13">
        <f t="shared" si="57"/>
        <v>0</v>
      </c>
      <c r="CR27" s="13">
        <f t="shared" si="57"/>
        <v>0</v>
      </c>
      <c r="CS27" s="13">
        <f t="shared" si="57"/>
        <v>0</v>
      </c>
      <c r="CT27" s="13">
        <f t="shared" si="57"/>
        <v>0</v>
      </c>
      <c r="CU27" s="13">
        <f t="shared" si="57"/>
        <v>0</v>
      </c>
      <c r="CV27" s="13">
        <f t="shared" si="57"/>
        <v>0</v>
      </c>
      <c r="CW27" s="13">
        <f t="shared" si="57"/>
        <v>0</v>
      </c>
      <c r="CX27" s="13">
        <f t="shared" si="57"/>
        <v>0</v>
      </c>
      <c r="CY27" s="13">
        <f t="shared" si="57"/>
        <v>0</v>
      </c>
      <c r="CZ27" s="13">
        <f t="shared" si="57"/>
        <v>0</v>
      </c>
      <c r="DA27" s="13">
        <f t="shared" si="57"/>
        <v>0</v>
      </c>
      <c r="DB27" s="13">
        <f t="shared" si="57"/>
        <v>0</v>
      </c>
      <c r="DC27" s="13">
        <f t="shared" si="57"/>
        <v>0</v>
      </c>
      <c r="DD27" s="13">
        <f t="shared" si="57"/>
        <v>0</v>
      </c>
      <c r="DE27" s="13">
        <f t="shared" si="57"/>
        <v>0</v>
      </c>
      <c r="DF27" s="13">
        <f t="shared" si="57"/>
        <v>0</v>
      </c>
      <c r="DG27" s="13">
        <f t="shared" si="58"/>
        <v>0</v>
      </c>
      <c r="DH27" s="13">
        <f t="shared" si="12"/>
        <v>0</v>
      </c>
      <c r="DI27" s="13">
        <f t="shared" si="12"/>
        <v>0</v>
      </c>
      <c r="DJ27" s="13">
        <f t="shared" si="12"/>
        <v>130</v>
      </c>
      <c r="DK27" s="13">
        <f t="shared" si="12"/>
        <v>130</v>
      </c>
      <c r="DL27" s="13">
        <f t="shared" si="12"/>
        <v>0</v>
      </c>
      <c r="DM27" s="13">
        <f t="shared" si="12"/>
        <v>0</v>
      </c>
    </row>
    <row r="28" spans="1:117" x14ac:dyDescent="0.2">
      <c r="A28" s="12" t="s">
        <v>62</v>
      </c>
      <c r="B28" s="13">
        <v>15</v>
      </c>
      <c r="C28" s="13">
        <v>15</v>
      </c>
      <c r="D28" s="13">
        <v>80</v>
      </c>
      <c r="E28" s="13">
        <v>105</v>
      </c>
      <c r="F28" s="13"/>
      <c r="G28" s="13"/>
      <c r="H28" s="14"/>
      <c r="I28" s="34">
        <f t="shared" si="45"/>
        <v>215</v>
      </c>
      <c r="J28" s="13"/>
      <c r="K28" s="13"/>
      <c r="L28" s="13"/>
      <c r="M28" s="13"/>
      <c r="N28" s="13"/>
      <c r="O28" s="13"/>
      <c r="P28" s="13"/>
      <c r="Q28" s="13"/>
      <c r="R28" s="15">
        <f t="shared" si="0"/>
        <v>0</v>
      </c>
      <c r="S28" s="13"/>
      <c r="T28" s="13"/>
      <c r="U28" s="13"/>
      <c r="V28" s="13"/>
      <c r="W28" s="13"/>
      <c r="X28" s="13"/>
      <c r="Y28" s="16">
        <f t="shared" si="1"/>
        <v>0</v>
      </c>
      <c r="Z28" s="13"/>
      <c r="AA28" s="13"/>
      <c r="AB28" s="13"/>
      <c r="AC28" s="13"/>
      <c r="AD28" s="13"/>
      <c r="AE28" s="35">
        <f t="shared" si="47"/>
        <v>0</v>
      </c>
      <c r="AF28" s="15">
        <f t="shared" si="39"/>
        <v>215</v>
      </c>
      <c r="AG28" s="13"/>
      <c r="AH28" s="13">
        <v>10</v>
      </c>
      <c r="AI28" s="34">
        <f t="shared" si="15"/>
        <v>225</v>
      </c>
      <c r="AJ28" s="13">
        <v>10</v>
      </c>
      <c r="AK28" s="15">
        <f t="shared" si="40"/>
        <v>235</v>
      </c>
      <c r="AL28" s="13"/>
      <c r="AM28" s="18"/>
      <c r="AO28" s="13">
        <v>15</v>
      </c>
      <c r="AP28" s="13">
        <v>15</v>
      </c>
      <c r="AQ28" s="13">
        <v>80</v>
      </c>
      <c r="AR28" s="13">
        <v>105</v>
      </c>
      <c r="AS28" s="13"/>
      <c r="AT28" s="13"/>
      <c r="AU28" s="14"/>
      <c r="AV28" s="34">
        <f t="shared" si="60"/>
        <v>215</v>
      </c>
      <c r="AW28" s="13"/>
      <c r="AX28" s="13"/>
      <c r="AY28" s="13"/>
      <c r="AZ28" s="13"/>
      <c r="BA28" s="13"/>
      <c r="BB28" s="13"/>
      <c r="BC28" s="13"/>
      <c r="BD28" s="13"/>
      <c r="BE28" s="15">
        <f t="shared" si="61"/>
        <v>0</v>
      </c>
      <c r="BF28" s="13"/>
      <c r="BG28" s="13"/>
      <c r="BH28" s="13"/>
      <c r="BI28" s="13"/>
      <c r="BJ28" s="13"/>
      <c r="BK28" s="13"/>
      <c r="BL28" s="16">
        <f t="shared" si="51"/>
        <v>0</v>
      </c>
      <c r="BM28" s="13"/>
      <c r="BN28" s="13"/>
      <c r="BO28" s="13"/>
      <c r="BP28" s="13"/>
      <c r="BQ28" s="13"/>
      <c r="BR28" s="35">
        <f t="shared" si="62"/>
        <v>0</v>
      </c>
      <c r="BS28" s="15">
        <f t="shared" si="43"/>
        <v>215</v>
      </c>
      <c r="BT28" s="13"/>
      <c r="BU28" s="13">
        <v>10</v>
      </c>
      <c r="BV28" s="34">
        <f t="shared" si="63"/>
        <v>225</v>
      </c>
      <c r="BW28" s="13"/>
      <c r="BX28" s="15">
        <f t="shared" si="64"/>
        <v>225</v>
      </c>
      <c r="BY28" s="13"/>
      <c r="BZ28" s="18"/>
      <c r="CB28" s="13">
        <f t="shared" si="59"/>
        <v>0</v>
      </c>
      <c r="CC28" s="13">
        <f t="shared" si="59"/>
        <v>0</v>
      </c>
      <c r="CD28" s="13">
        <f t="shared" si="59"/>
        <v>0</v>
      </c>
      <c r="CE28" s="13">
        <f t="shared" si="59"/>
        <v>0</v>
      </c>
      <c r="CF28" s="13">
        <f t="shared" si="59"/>
        <v>0</v>
      </c>
      <c r="CG28" s="13">
        <f t="shared" si="59"/>
        <v>0</v>
      </c>
      <c r="CH28" s="13">
        <f t="shared" si="59"/>
        <v>0</v>
      </c>
      <c r="CI28" s="13">
        <f t="shared" si="59"/>
        <v>0</v>
      </c>
      <c r="CJ28" s="13">
        <f t="shared" si="59"/>
        <v>0</v>
      </c>
      <c r="CK28" s="13">
        <f t="shared" si="59"/>
        <v>0</v>
      </c>
      <c r="CL28" s="13">
        <f t="shared" si="59"/>
        <v>0</v>
      </c>
      <c r="CM28" s="13">
        <f t="shared" si="59"/>
        <v>0</v>
      </c>
      <c r="CN28" s="13">
        <f t="shared" si="59"/>
        <v>0</v>
      </c>
      <c r="CO28" s="13">
        <f t="shared" si="59"/>
        <v>0</v>
      </c>
      <c r="CP28" s="13">
        <f t="shared" si="59"/>
        <v>0</v>
      </c>
      <c r="CQ28" s="13">
        <f t="shared" si="57"/>
        <v>0</v>
      </c>
      <c r="CR28" s="13">
        <f t="shared" si="57"/>
        <v>0</v>
      </c>
      <c r="CS28" s="13">
        <f t="shared" si="57"/>
        <v>0</v>
      </c>
      <c r="CT28" s="13">
        <f t="shared" si="57"/>
        <v>0</v>
      </c>
      <c r="CU28" s="13">
        <f t="shared" si="57"/>
        <v>0</v>
      </c>
      <c r="CV28" s="13">
        <f t="shared" si="57"/>
        <v>0</v>
      </c>
      <c r="CW28" s="13">
        <f t="shared" si="57"/>
        <v>0</v>
      </c>
      <c r="CX28" s="13">
        <f t="shared" si="57"/>
        <v>0</v>
      </c>
      <c r="CY28" s="13">
        <f t="shared" si="57"/>
        <v>0</v>
      </c>
      <c r="CZ28" s="13">
        <f t="shared" si="57"/>
        <v>0</v>
      </c>
      <c r="DA28" s="13">
        <f t="shared" si="57"/>
        <v>0</v>
      </c>
      <c r="DB28" s="13">
        <f t="shared" si="57"/>
        <v>0</v>
      </c>
      <c r="DC28" s="13">
        <f t="shared" si="57"/>
        <v>0</v>
      </c>
      <c r="DD28" s="13">
        <f t="shared" si="57"/>
        <v>0</v>
      </c>
      <c r="DE28" s="13">
        <f t="shared" si="57"/>
        <v>0</v>
      </c>
      <c r="DF28" s="13">
        <f t="shared" si="57"/>
        <v>0</v>
      </c>
      <c r="DG28" s="13">
        <f t="shared" si="58"/>
        <v>0</v>
      </c>
      <c r="DH28" s="13">
        <f t="shared" si="12"/>
        <v>0</v>
      </c>
      <c r="DI28" s="13">
        <f t="shared" si="12"/>
        <v>0</v>
      </c>
      <c r="DJ28" s="13">
        <f t="shared" si="12"/>
        <v>10</v>
      </c>
      <c r="DK28" s="13">
        <f t="shared" si="12"/>
        <v>10</v>
      </c>
      <c r="DL28" s="13">
        <f t="shared" si="12"/>
        <v>0</v>
      </c>
      <c r="DM28" s="13">
        <f t="shared" si="12"/>
        <v>0</v>
      </c>
    </row>
    <row r="29" spans="1:117" s="25" customFormat="1" x14ac:dyDescent="0.2">
      <c r="A29" s="26" t="s">
        <v>63</v>
      </c>
      <c r="B29" s="16">
        <f>SUM(B17:B28)</f>
        <v>435</v>
      </c>
      <c r="C29" s="16">
        <f t="shared" ref="C29:H29" si="65">SUM(C17:C28)</f>
        <v>15</v>
      </c>
      <c r="D29" s="16">
        <f t="shared" si="65"/>
        <v>1142</v>
      </c>
      <c r="E29" s="16">
        <f t="shared" si="65"/>
        <v>395</v>
      </c>
      <c r="F29" s="16">
        <f t="shared" si="65"/>
        <v>0</v>
      </c>
      <c r="G29" s="16">
        <f t="shared" si="65"/>
        <v>0</v>
      </c>
      <c r="H29" s="16">
        <f t="shared" si="65"/>
        <v>0</v>
      </c>
      <c r="I29" s="15">
        <f>SUM(B29:H29)</f>
        <v>1987</v>
      </c>
      <c r="J29" s="16">
        <f t="shared" ref="J29:Q29" si="66">SUM(J17:J28)</f>
        <v>11</v>
      </c>
      <c r="K29" s="16">
        <f t="shared" si="66"/>
        <v>0</v>
      </c>
      <c r="L29" s="16">
        <f t="shared" si="66"/>
        <v>0</v>
      </c>
      <c r="M29" s="16">
        <f t="shared" si="66"/>
        <v>0</v>
      </c>
      <c r="N29" s="16">
        <f t="shared" si="66"/>
        <v>0</v>
      </c>
      <c r="O29" s="16">
        <f t="shared" si="66"/>
        <v>0</v>
      </c>
      <c r="P29" s="16">
        <f t="shared" si="66"/>
        <v>0</v>
      </c>
      <c r="Q29" s="16">
        <f t="shared" si="66"/>
        <v>0</v>
      </c>
      <c r="R29" s="16">
        <f>K29+L29+M29+N29+O29+P29+Q29</f>
        <v>0</v>
      </c>
      <c r="S29" s="16">
        <f t="shared" ref="S29:X29" si="67">SUM(S17:S28)</f>
        <v>0</v>
      </c>
      <c r="T29" s="16">
        <f t="shared" si="67"/>
        <v>0</v>
      </c>
      <c r="U29" s="16">
        <f t="shared" si="67"/>
        <v>0</v>
      </c>
      <c r="V29" s="16">
        <f t="shared" si="67"/>
        <v>0</v>
      </c>
      <c r="W29" s="16">
        <f t="shared" si="67"/>
        <v>0</v>
      </c>
      <c r="X29" s="16">
        <f t="shared" si="67"/>
        <v>0</v>
      </c>
      <c r="Y29" s="16">
        <f>T29+U29+V29+W29+X29</f>
        <v>0</v>
      </c>
      <c r="Z29" s="16">
        <f t="shared" ref="Z29:AB29" si="68">SUM(Z17:Z28)</f>
        <v>0</v>
      </c>
      <c r="AA29" s="16">
        <f t="shared" si="68"/>
        <v>0</v>
      </c>
      <c r="AB29" s="16">
        <f t="shared" si="68"/>
        <v>0</v>
      </c>
      <c r="AC29" s="16">
        <f>SUM(AC17:AC28)</f>
        <v>0</v>
      </c>
      <c r="AD29" s="16">
        <f>SUM(AD17:AD28)</f>
        <v>365</v>
      </c>
      <c r="AE29" s="16">
        <f>Z29+AA29+AB29+AC29+AD29</f>
        <v>365</v>
      </c>
      <c r="AF29" s="15">
        <f>I29+J29+R29+S29+Y29+AE29</f>
        <v>2363</v>
      </c>
      <c r="AG29" s="16">
        <f t="shared" ref="AG29:AH29" si="69">SUM(AG17:AG28)</f>
        <v>0</v>
      </c>
      <c r="AH29" s="16">
        <f t="shared" si="69"/>
        <v>3449</v>
      </c>
      <c r="AI29" s="15">
        <f>AF29+AG29+AH29</f>
        <v>5812</v>
      </c>
      <c r="AJ29" s="16">
        <f>SUM(AJ17:AJ28)</f>
        <v>470</v>
      </c>
      <c r="AK29" s="15">
        <f>AI29+AJ29</f>
        <v>6282</v>
      </c>
      <c r="AL29" s="16">
        <f t="shared" ref="AL29:AM29" si="70">SUM(AL17:AL28)</f>
        <v>0</v>
      </c>
      <c r="AM29" s="16">
        <f t="shared" si="70"/>
        <v>0</v>
      </c>
      <c r="AN29" s="24"/>
      <c r="AO29" s="16">
        <f t="shared" ref="AO29:BZ29" si="71">SUM(AO17:AO28)</f>
        <v>435</v>
      </c>
      <c r="AP29" s="16">
        <f t="shared" si="71"/>
        <v>15</v>
      </c>
      <c r="AQ29" s="16">
        <f t="shared" si="71"/>
        <v>1105</v>
      </c>
      <c r="AR29" s="16">
        <f t="shared" si="71"/>
        <v>472</v>
      </c>
      <c r="AS29" s="16">
        <f t="shared" si="71"/>
        <v>0</v>
      </c>
      <c r="AT29" s="16">
        <f t="shared" si="71"/>
        <v>0</v>
      </c>
      <c r="AU29" s="16">
        <f t="shared" si="71"/>
        <v>0</v>
      </c>
      <c r="AV29" s="15">
        <f t="shared" si="71"/>
        <v>2027</v>
      </c>
      <c r="AW29" s="16">
        <f t="shared" si="71"/>
        <v>3</v>
      </c>
      <c r="AX29" s="16">
        <f t="shared" si="71"/>
        <v>0</v>
      </c>
      <c r="AY29" s="16">
        <f t="shared" si="71"/>
        <v>0</v>
      </c>
      <c r="AZ29" s="16">
        <f t="shared" si="71"/>
        <v>0</v>
      </c>
      <c r="BA29" s="16">
        <f t="shared" si="71"/>
        <v>0</v>
      </c>
      <c r="BB29" s="16">
        <f t="shared" si="71"/>
        <v>0</v>
      </c>
      <c r="BC29" s="16">
        <f t="shared" si="71"/>
        <v>0</v>
      </c>
      <c r="BD29" s="16">
        <f t="shared" si="71"/>
        <v>0</v>
      </c>
      <c r="BE29" s="16">
        <f t="shared" si="71"/>
        <v>0</v>
      </c>
      <c r="BF29" s="16">
        <f t="shared" si="71"/>
        <v>0</v>
      </c>
      <c r="BG29" s="16">
        <f t="shared" si="71"/>
        <v>0</v>
      </c>
      <c r="BH29" s="16">
        <f t="shared" si="71"/>
        <v>0</v>
      </c>
      <c r="BI29" s="16">
        <f t="shared" si="71"/>
        <v>0</v>
      </c>
      <c r="BJ29" s="16">
        <f t="shared" si="71"/>
        <v>0</v>
      </c>
      <c r="BK29" s="16">
        <f t="shared" si="71"/>
        <v>0</v>
      </c>
      <c r="BL29" s="16">
        <f t="shared" si="71"/>
        <v>0</v>
      </c>
      <c r="BM29" s="16">
        <f t="shared" si="71"/>
        <v>0</v>
      </c>
      <c r="BN29" s="16">
        <f t="shared" si="71"/>
        <v>0</v>
      </c>
      <c r="BO29" s="16">
        <f t="shared" si="71"/>
        <v>0</v>
      </c>
      <c r="BP29" s="16">
        <f t="shared" si="71"/>
        <v>0</v>
      </c>
      <c r="BQ29" s="16">
        <f t="shared" si="71"/>
        <v>360</v>
      </c>
      <c r="BR29" s="16">
        <f t="shared" si="71"/>
        <v>360</v>
      </c>
      <c r="BS29" s="15">
        <f t="shared" si="71"/>
        <v>2390</v>
      </c>
      <c r="BT29" s="16">
        <f t="shared" si="71"/>
        <v>0</v>
      </c>
      <c r="BU29" s="16">
        <f t="shared" si="71"/>
        <v>3398</v>
      </c>
      <c r="BV29" s="15">
        <f t="shared" si="71"/>
        <v>5788</v>
      </c>
      <c r="BW29" s="16">
        <f t="shared" si="71"/>
        <v>430</v>
      </c>
      <c r="BX29" s="15">
        <f t="shared" si="71"/>
        <v>6218</v>
      </c>
      <c r="BY29" s="16">
        <f t="shared" si="71"/>
        <v>0</v>
      </c>
      <c r="BZ29" s="16">
        <f t="shared" si="71"/>
        <v>0</v>
      </c>
      <c r="CB29" s="13">
        <f t="shared" si="59"/>
        <v>0</v>
      </c>
      <c r="CC29" s="13">
        <f t="shared" si="59"/>
        <v>0</v>
      </c>
      <c r="CD29" s="13">
        <f t="shared" si="59"/>
        <v>37</v>
      </c>
      <c r="CE29" s="13">
        <f t="shared" si="59"/>
        <v>-77</v>
      </c>
      <c r="CF29" s="13">
        <f t="shared" si="59"/>
        <v>0</v>
      </c>
      <c r="CG29" s="13">
        <f t="shared" si="59"/>
        <v>0</v>
      </c>
      <c r="CH29" s="13">
        <f t="shared" si="59"/>
        <v>0</v>
      </c>
      <c r="CI29" s="13">
        <f t="shared" si="59"/>
        <v>-40</v>
      </c>
      <c r="CJ29" s="13">
        <f t="shared" si="59"/>
        <v>8</v>
      </c>
      <c r="CK29" s="13">
        <f t="shared" si="59"/>
        <v>0</v>
      </c>
      <c r="CL29" s="13">
        <f t="shared" si="59"/>
        <v>0</v>
      </c>
      <c r="CM29" s="13">
        <f t="shared" si="59"/>
        <v>0</v>
      </c>
      <c r="CN29" s="13">
        <f t="shared" si="59"/>
        <v>0</v>
      </c>
      <c r="CO29" s="13">
        <f t="shared" si="59"/>
        <v>0</v>
      </c>
      <c r="CP29" s="13">
        <f t="shared" si="59"/>
        <v>0</v>
      </c>
      <c r="CQ29" s="13">
        <f t="shared" si="57"/>
        <v>0</v>
      </c>
      <c r="CR29" s="13">
        <f t="shared" si="57"/>
        <v>0</v>
      </c>
      <c r="CS29" s="13">
        <f t="shared" si="57"/>
        <v>0</v>
      </c>
      <c r="CT29" s="13">
        <f t="shared" si="57"/>
        <v>0</v>
      </c>
      <c r="CU29" s="13">
        <f t="shared" si="57"/>
        <v>0</v>
      </c>
      <c r="CV29" s="13">
        <f t="shared" si="57"/>
        <v>0</v>
      </c>
      <c r="CW29" s="13">
        <f t="shared" si="57"/>
        <v>0</v>
      </c>
      <c r="CX29" s="13">
        <f t="shared" si="57"/>
        <v>0</v>
      </c>
      <c r="CY29" s="13">
        <f t="shared" si="57"/>
        <v>0</v>
      </c>
      <c r="CZ29" s="13">
        <f t="shared" si="57"/>
        <v>0</v>
      </c>
      <c r="DA29" s="13">
        <f t="shared" si="57"/>
        <v>0</v>
      </c>
      <c r="DB29" s="13">
        <f t="shared" si="57"/>
        <v>0</v>
      </c>
      <c r="DC29" s="13">
        <f t="shared" si="57"/>
        <v>0</v>
      </c>
      <c r="DD29" s="13">
        <f t="shared" si="57"/>
        <v>5</v>
      </c>
      <c r="DE29" s="13">
        <f t="shared" si="57"/>
        <v>5</v>
      </c>
      <c r="DF29" s="13">
        <f t="shared" si="57"/>
        <v>-27</v>
      </c>
      <c r="DG29" s="13">
        <f t="shared" si="58"/>
        <v>0</v>
      </c>
      <c r="DH29" s="13">
        <f t="shared" si="12"/>
        <v>51</v>
      </c>
      <c r="DI29" s="13">
        <f t="shared" si="12"/>
        <v>24</v>
      </c>
      <c r="DJ29" s="13">
        <f t="shared" si="12"/>
        <v>40</v>
      </c>
      <c r="DK29" s="13">
        <f t="shared" si="12"/>
        <v>64</v>
      </c>
      <c r="DL29" s="13">
        <f t="shared" si="12"/>
        <v>0</v>
      </c>
      <c r="DM29" s="13">
        <f t="shared" si="12"/>
        <v>0</v>
      </c>
    </row>
    <row r="30" spans="1:117" s="25" customFormat="1" x14ac:dyDescent="0.2">
      <c r="A30" s="20" t="s">
        <v>64</v>
      </c>
      <c r="B30" s="21">
        <f t="shared" ref="B30:AM30" si="72">B15+B29</f>
        <v>6577</v>
      </c>
      <c r="C30" s="21">
        <f t="shared" si="72"/>
        <v>392</v>
      </c>
      <c r="D30" s="21">
        <f t="shared" si="72"/>
        <v>3969</v>
      </c>
      <c r="E30" s="21">
        <f t="shared" si="72"/>
        <v>4554</v>
      </c>
      <c r="F30" s="21">
        <f t="shared" si="72"/>
        <v>0</v>
      </c>
      <c r="G30" s="21">
        <f t="shared" si="72"/>
        <v>0</v>
      </c>
      <c r="H30" s="21">
        <f t="shared" si="72"/>
        <v>0</v>
      </c>
      <c r="I30" s="23">
        <f t="shared" si="72"/>
        <v>15492</v>
      </c>
      <c r="J30" s="21">
        <f t="shared" si="72"/>
        <v>11</v>
      </c>
      <c r="K30" s="21">
        <f t="shared" si="72"/>
        <v>0</v>
      </c>
      <c r="L30" s="21">
        <f t="shared" si="72"/>
        <v>0</v>
      </c>
      <c r="M30" s="21">
        <f t="shared" si="72"/>
        <v>0</v>
      </c>
      <c r="N30" s="21">
        <f t="shared" si="72"/>
        <v>0</v>
      </c>
      <c r="O30" s="21">
        <f t="shared" si="72"/>
        <v>0</v>
      </c>
      <c r="P30" s="21">
        <f t="shared" si="72"/>
        <v>0</v>
      </c>
      <c r="Q30" s="21">
        <f t="shared" si="72"/>
        <v>0</v>
      </c>
      <c r="R30" s="21">
        <f t="shared" si="72"/>
        <v>0</v>
      </c>
      <c r="S30" s="21">
        <f t="shared" si="72"/>
        <v>0</v>
      </c>
      <c r="T30" s="21">
        <f t="shared" si="72"/>
        <v>3550</v>
      </c>
      <c r="U30" s="21">
        <f t="shared" si="72"/>
        <v>288</v>
      </c>
      <c r="V30" s="21">
        <f t="shared" si="72"/>
        <v>0</v>
      </c>
      <c r="W30" s="21">
        <f t="shared" si="72"/>
        <v>0</v>
      </c>
      <c r="X30" s="21">
        <f t="shared" si="72"/>
        <v>0</v>
      </c>
      <c r="Y30" s="21">
        <f t="shared" si="72"/>
        <v>3838</v>
      </c>
      <c r="Z30" s="21">
        <f t="shared" si="72"/>
        <v>0</v>
      </c>
      <c r="AA30" s="21">
        <f t="shared" si="72"/>
        <v>0</v>
      </c>
      <c r="AB30" s="21">
        <f t="shared" si="72"/>
        <v>777</v>
      </c>
      <c r="AC30" s="21">
        <f t="shared" si="72"/>
        <v>0</v>
      </c>
      <c r="AD30" s="21">
        <f t="shared" si="72"/>
        <v>1741</v>
      </c>
      <c r="AE30" s="23">
        <f t="shared" si="72"/>
        <v>2518</v>
      </c>
      <c r="AF30" s="23">
        <f t="shared" si="72"/>
        <v>21859</v>
      </c>
      <c r="AG30" s="21">
        <f t="shared" si="72"/>
        <v>0</v>
      </c>
      <c r="AH30" s="21">
        <f t="shared" si="72"/>
        <v>6982</v>
      </c>
      <c r="AI30" s="23">
        <f t="shared" si="72"/>
        <v>28841</v>
      </c>
      <c r="AJ30" s="21">
        <f t="shared" si="72"/>
        <v>4014</v>
      </c>
      <c r="AK30" s="23">
        <f t="shared" si="72"/>
        <v>32855</v>
      </c>
      <c r="AL30" s="21">
        <f t="shared" si="72"/>
        <v>0</v>
      </c>
      <c r="AM30" s="21">
        <f t="shared" si="72"/>
        <v>0</v>
      </c>
      <c r="AN30" s="24"/>
      <c r="AO30" s="21">
        <f t="shared" ref="AO30:BZ30" si="73">AO15+AO29</f>
        <v>4668</v>
      </c>
      <c r="AP30" s="21">
        <f t="shared" si="73"/>
        <v>471</v>
      </c>
      <c r="AQ30" s="21">
        <f t="shared" si="73"/>
        <v>4007</v>
      </c>
      <c r="AR30" s="21">
        <f t="shared" si="73"/>
        <v>4261</v>
      </c>
      <c r="AS30" s="21">
        <f t="shared" si="73"/>
        <v>100</v>
      </c>
      <c r="AT30" s="21">
        <f t="shared" si="73"/>
        <v>0</v>
      </c>
      <c r="AU30" s="21">
        <f t="shared" si="73"/>
        <v>0</v>
      </c>
      <c r="AV30" s="23">
        <f t="shared" si="73"/>
        <v>13507</v>
      </c>
      <c r="AW30" s="21">
        <f t="shared" si="73"/>
        <v>3</v>
      </c>
      <c r="AX30" s="21">
        <f t="shared" si="73"/>
        <v>0</v>
      </c>
      <c r="AY30" s="21">
        <f t="shared" si="73"/>
        <v>0</v>
      </c>
      <c r="AZ30" s="21">
        <f t="shared" si="73"/>
        <v>0</v>
      </c>
      <c r="BA30" s="21">
        <f t="shared" si="73"/>
        <v>0</v>
      </c>
      <c r="BB30" s="21">
        <f t="shared" si="73"/>
        <v>0</v>
      </c>
      <c r="BC30" s="21">
        <f t="shared" si="73"/>
        <v>0</v>
      </c>
      <c r="BD30" s="21">
        <f t="shared" si="73"/>
        <v>0</v>
      </c>
      <c r="BE30" s="21">
        <f t="shared" si="73"/>
        <v>0</v>
      </c>
      <c r="BF30" s="21">
        <f t="shared" si="73"/>
        <v>0</v>
      </c>
      <c r="BG30" s="21">
        <f t="shared" si="73"/>
        <v>2804</v>
      </c>
      <c r="BH30" s="21">
        <f t="shared" si="73"/>
        <v>288</v>
      </c>
      <c r="BI30" s="21">
        <f t="shared" si="73"/>
        <v>300</v>
      </c>
      <c r="BJ30" s="21">
        <f t="shared" si="73"/>
        <v>420</v>
      </c>
      <c r="BK30" s="21">
        <f t="shared" si="73"/>
        <v>0</v>
      </c>
      <c r="BL30" s="21">
        <f t="shared" si="73"/>
        <v>3812</v>
      </c>
      <c r="BM30" s="21">
        <f t="shared" si="73"/>
        <v>0</v>
      </c>
      <c r="BN30" s="21">
        <f t="shared" si="73"/>
        <v>0</v>
      </c>
      <c r="BO30" s="21">
        <f t="shared" si="73"/>
        <v>718</v>
      </c>
      <c r="BP30" s="21">
        <f t="shared" si="73"/>
        <v>0</v>
      </c>
      <c r="BQ30" s="21">
        <f t="shared" si="73"/>
        <v>1480</v>
      </c>
      <c r="BR30" s="23">
        <f t="shared" si="73"/>
        <v>2198</v>
      </c>
      <c r="BS30" s="23">
        <f t="shared" si="73"/>
        <v>19520</v>
      </c>
      <c r="BT30" s="21">
        <f t="shared" si="73"/>
        <v>1000</v>
      </c>
      <c r="BU30" s="21">
        <f t="shared" si="73"/>
        <v>8168</v>
      </c>
      <c r="BV30" s="23">
        <f t="shared" si="73"/>
        <v>28688</v>
      </c>
      <c r="BW30" s="21">
        <f t="shared" si="73"/>
        <v>2367</v>
      </c>
      <c r="BX30" s="23">
        <f t="shared" si="73"/>
        <v>31055</v>
      </c>
      <c r="BY30" s="21">
        <f t="shared" si="73"/>
        <v>0</v>
      </c>
      <c r="BZ30" s="21">
        <f t="shared" si="73"/>
        <v>0</v>
      </c>
      <c r="CB30" s="13">
        <f t="shared" si="59"/>
        <v>1909</v>
      </c>
      <c r="CC30" s="13">
        <f t="shared" si="59"/>
        <v>-79</v>
      </c>
      <c r="CD30" s="13">
        <f t="shared" si="59"/>
        <v>-38</v>
      </c>
      <c r="CE30" s="13">
        <f t="shared" si="59"/>
        <v>293</v>
      </c>
      <c r="CF30" s="13">
        <f t="shared" si="59"/>
        <v>-100</v>
      </c>
      <c r="CG30" s="13">
        <f t="shared" si="59"/>
        <v>0</v>
      </c>
      <c r="CH30" s="13">
        <f t="shared" si="59"/>
        <v>0</v>
      </c>
      <c r="CI30" s="13">
        <f t="shared" si="59"/>
        <v>1985</v>
      </c>
      <c r="CJ30" s="13">
        <f t="shared" si="59"/>
        <v>8</v>
      </c>
      <c r="CK30" s="13">
        <f t="shared" si="59"/>
        <v>0</v>
      </c>
      <c r="CL30" s="13">
        <f t="shared" si="59"/>
        <v>0</v>
      </c>
      <c r="CM30" s="13">
        <f t="shared" si="59"/>
        <v>0</v>
      </c>
      <c r="CN30" s="13">
        <f t="shared" si="59"/>
        <v>0</v>
      </c>
      <c r="CO30" s="13">
        <f t="shared" si="59"/>
        <v>0</v>
      </c>
      <c r="CP30" s="13">
        <f t="shared" si="59"/>
        <v>0</v>
      </c>
      <c r="CQ30" s="13">
        <f t="shared" si="57"/>
        <v>0</v>
      </c>
      <c r="CR30" s="13">
        <f t="shared" si="57"/>
        <v>0</v>
      </c>
      <c r="CS30" s="13">
        <f t="shared" si="57"/>
        <v>0</v>
      </c>
      <c r="CT30" s="13">
        <f t="shared" si="57"/>
        <v>746</v>
      </c>
      <c r="CU30" s="13">
        <f t="shared" si="57"/>
        <v>0</v>
      </c>
      <c r="CV30" s="13">
        <f t="shared" si="57"/>
        <v>-300</v>
      </c>
      <c r="CW30" s="13">
        <f t="shared" si="57"/>
        <v>-420</v>
      </c>
      <c r="CX30" s="13">
        <f t="shared" si="57"/>
        <v>0</v>
      </c>
      <c r="CY30" s="13">
        <f t="shared" si="57"/>
        <v>26</v>
      </c>
      <c r="CZ30" s="13">
        <f t="shared" si="57"/>
        <v>0</v>
      </c>
      <c r="DA30" s="13">
        <f t="shared" si="57"/>
        <v>0</v>
      </c>
      <c r="DB30" s="13">
        <f t="shared" si="57"/>
        <v>59</v>
      </c>
      <c r="DC30" s="13">
        <f t="shared" si="57"/>
        <v>0</v>
      </c>
      <c r="DD30" s="13">
        <f t="shared" si="57"/>
        <v>261</v>
      </c>
      <c r="DE30" s="13">
        <f t="shared" si="57"/>
        <v>320</v>
      </c>
      <c r="DF30" s="13">
        <f t="shared" si="57"/>
        <v>2339</v>
      </c>
      <c r="DG30" s="13">
        <f t="shared" si="58"/>
        <v>-1000</v>
      </c>
      <c r="DH30" s="13">
        <f t="shared" si="12"/>
        <v>-1186</v>
      </c>
      <c r="DI30" s="13">
        <f t="shared" si="12"/>
        <v>153</v>
      </c>
      <c r="DJ30" s="13">
        <f t="shared" si="12"/>
        <v>1647</v>
      </c>
      <c r="DK30" s="13">
        <f t="shared" si="12"/>
        <v>1800</v>
      </c>
      <c r="DL30" s="13">
        <f t="shared" si="12"/>
        <v>0</v>
      </c>
      <c r="DM30" s="13">
        <f t="shared" si="12"/>
        <v>0</v>
      </c>
    </row>
    <row r="31" spans="1:117" s="25" customFormat="1" x14ac:dyDescent="0.2">
      <c r="A31" s="26"/>
      <c r="B31" s="27"/>
      <c r="C31" s="27"/>
      <c r="D31" s="27"/>
      <c r="E31" s="27"/>
      <c r="F31" s="27"/>
      <c r="G31" s="27"/>
      <c r="H31" s="37"/>
      <c r="I31" s="29"/>
      <c r="J31" s="27"/>
      <c r="K31" s="27"/>
      <c r="L31" s="27"/>
      <c r="M31" s="27"/>
      <c r="N31" s="27"/>
      <c r="O31" s="27"/>
      <c r="P31" s="27"/>
      <c r="Q31" s="27"/>
      <c r="R31" s="29"/>
      <c r="S31" s="27"/>
      <c r="T31" s="27"/>
      <c r="U31" s="27"/>
      <c r="V31" s="27"/>
      <c r="W31" s="27"/>
      <c r="X31" s="27"/>
      <c r="Y31" s="16"/>
      <c r="Z31" s="27"/>
      <c r="AA31" s="27"/>
      <c r="AB31" s="27"/>
      <c r="AC31" s="27"/>
      <c r="AD31" s="27"/>
      <c r="AE31" s="30"/>
      <c r="AF31" s="15"/>
      <c r="AG31" s="27"/>
      <c r="AH31" s="27"/>
      <c r="AI31" s="29"/>
      <c r="AJ31" s="27"/>
      <c r="AK31" s="29"/>
      <c r="AL31" s="27"/>
      <c r="AM31" s="38"/>
      <c r="AN31" s="24"/>
      <c r="AO31" s="27"/>
      <c r="AP31" s="27"/>
      <c r="AQ31" s="27"/>
      <c r="AR31" s="27"/>
      <c r="AS31" s="27"/>
      <c r="AT31" s="27"/>
      <c r="AU31" s="37"/>
      <c r="AV31" s="29"/>
      <c r="AW31" s="27"/>
      <c r="AX31" s="27"/>
      <c r="AY31" s="27"/>
      <c r="AZ31" s="27"/>
      <c r="BA31" s="27"/>
      <c r="BB31" s="27"/>
      <c r="BC31" s="27"/>
      <c r="BD31" s="27"/>
      <c r="BE31" s="29"/>
      <c r="BF31" s="27"/>
      <c r="BG31" s="27"/>
      <c r="BH31" s="27"/>
      <c r="BI31" s="27"/>
      <c r="BJ31" s="27"/>
      <c r="BK31" s="27"/>
      <c r="BL31" s="16"/>
      <c r="BM31" s="27"/>
      <c r="BN31" s="27"/>
      <c r="BO31" s="27"/>
      <c r="BP31" s="27"/>
      <c r="BQ31" s="27"/>
      <c r="BR31" s="30"/>
      <c r="BS31" s="15"/>
      <c r="BT31" s="27"/>
      <c r="BU31" s="27"/>
      <c r="BV31" s="29"/>
      <c r="BW31" s="27"/>
      <c r="BX31" s="29"/>
      <c r="BY31" s="27"/>
      <c r="BZ31" s="38"/>
      <c r="CB31" s="13">
        <f t="shared" si="59"/>
        <v>0</v>
      </c>
      <c r="CC31" s="13">
        <f t="shared" si="59"/>
        <v>0</v>
      </c>
      <c r="CD31" s="13">
        <f t="shared" si="59"/>
        <v>0</v>
      </c>
      <c r="CE31" s="13">
        <f t="shared" si="59"/>
        <v>0</v>
      </c>
      <c r="CF31" s="13">
        <f t="shared" si="59"/>
        <v>0</v>
      </c>
      <c r="CG31" s="13">
        <f t="shared" si="59"/>
        <v>0</v>
      </c>
      <c r="CH31" s="13">
        <f t="shared" si="59"/>
        <v>0</v>
      </c>
      <c r="CI31" s="13">
        <f t="shared" si="59"/>
        <v>0</v>
      </c>
      <c r="CJ31" s="13">
        <f t="shared" si="59"/>
        <v>0</v>
      </c>
      <c r="CK31" s="13">
        <f t="shared" si="59"/>
        <v>0</v>
      </c>
      <c r="CL31" s="13">
        <f t="shared" si="59"/>
        <v>0</v>
      </c>
      <c r="CM31" s="13">
        <f t="shared" si="59"/>
        <v>0</v>
      </c>
      <c r="CN31" s="13">
        <f t="shared" si="59"/>
        <v>0</v>
      </c>
      <c r="CO31" s="13">
        <f t="shared" si="59"/>
        <v>0</v>
      </c>
      <c r="CP31" s="13">
        <f t="shared" si="59"/>
        <v>0</v>
      </c>
      <c r="CQ31" s="13">
        <f t="shared" si="57"/>
        <v>0</v>
      </c>
      <c r="CR31" s="13">
        <f t="shared" si="57"/>
        <v>0</v>
      </c>
      <c r="CS31" s="13">
        <f t="shared" si="57"/>
        <v>0</v>
      </c>
      <c r="CT31" s="13">
        <f t="shared" si="57"/>
        <v>0</v>
      </c>
      <c r="CU31" s="13">
        <f t="shared" si="57"/>
        <v>0</v>
      </c>
      <c r="CV31" s="13">
        <f t="shared" si="57"/>
        <v>0</v>
      </c>
      <c r="CW31" s="13">
        <f t="shared" si="57"/>
        <v>0</v>
      </c>
      <c r="CX31" s="13">
        <f t="shared" si="57"/>
        <v>0</v>
      </c>
      <c r="CY31" s="13">
        <f t="shared" si="57"/>
        <v>0</v>
      </c>
      <c r="CZ31" s="13">
        <f t="shared" si="57"/>
        <v>0</v>
      </c>
      <c r="DA31" s="13">
        <f t="shared" si="57"/>
        <v>0</v>
      </c>
      <c r="DB31" s="13">
        <f t="shared" si="57"/>
        <v>0</v>
      </c>
      <c r="DC31" s="13">
        <f t="shared" si="57"/>
        <v>0</v>
      </c>
      <c r="DD31" s="13">
        <f t="shared" si="57"/>
        <v>0</v>
      </c>
      <c r="DE31" s="13">
        <f t="shared" si="57"/>
        <v>0</v>
      </c>
      <c r="DF31" s="13">
        <f t="shared" si="57"/>
        <v>0</v>
      </c>
      <c r="DG31" s="13">
        <f t="shared" si="58"/>
        <v>0</v>
      </c>
      <c r="DH31" s="13">
        <f t="shared" si="12"/>
        <v>0</v>
      </c>
      <c r="DI31" s="13">
        <f t="shared" si="12"/>
        <v>0</v>
      </c>
      <c r="DJ31" s="13">
        <f t="shared" si="12"/>
        <v>0</v>
      </c>
      <c r="DK31" s="13">
        <f t="shared" si="12"/>
        <v>0</v>
      </c>
      <c r="DL31" s="13">
        <f t="shared" si="12"/>
        <v>0</v>
      </c>
      <c r="DM31" s="13">
        <f t="shared" si="12"/>
        <v>0</v>
      </c>
    </row>
    <row r="32" spans="1:117" s="67" customFormat="1" x14ac:dyDescent="0.2">
      <c r="A32" s="12" t="s">
        <v>65</v>
      </c>
      <c r="B32" s="13"/>
      <c r="C32" s="13"/>
      <c r="D32" s="13">
        <v>500</v>
      </c>
      <c r="E32" s="13"/>
      <c r="F32" s="13"/>
      <c r="G32" s="13"/>
      <c r="H32" s="14"/>
      <c r="I32" s="34">
        <f t="shared" si="45"/>
        <v>500</v>
      </c>
      <c r="J32" s="13"/>
      <c r="K32" s="13"/>
      <c r="L32" s="13"/>
      <c r="M32" s="13"/>
      <c r="N32" s="13"/>
      <c r="O32" s="13"/>
      <c r="P32" s="13"/>
      <c r="Q32" s="13"/>
      <c r="R32" s="15">
        <f t="shared" si="0"/>
        <v>0</v>
      </c>
      <c r="S32" s="13"/>
      <c r="T32" s="13"/>
      <c r="U32" s="13"/>
      <c r="V32" s="13"/>
      <c r="W32" s="13"/>
      <c r="X32" s="13"/>
      <c r="Y32" s="16">
        <f t="shared" si="1"/>
        <v>0</v>
      </c>
      <c r="Z32" s="13"/>
      <c r="AA32" s="13"/>
      <c r="AB32" s="13"/>
      <c r="AC32" s="13"/>
      <c r="AD32" s="13">
        <v>1000</v>
      </c>
      <c r="AE32" s="35">
        <f t="shared" si="47"/>
        <v>1000</v>
      </c>
      <c r="AF32" s="15">
        <f>I32+J32+R32+Y32+AE32+S32</f>
        <v>1500</v>
      </c>
      <c r="AG32" s="13"/>
      <c r="AH32" s="13">
        <v>180</v>
      </c>
      <c r="AI32" s="34">
        <f t="shared" si="15"/>
        <v>1680</v>
      </c>
      <c r="AJ32" s="13"/>
      <c r="AK32" s="15">
        <f>AI32+AJ32</f>
        <v>1680</v>
      </c>
      <c r="AL32" s="13"/>
      <c r="AM32" s="18">
        <v>300</v>
      </c>
      <c r="AN32" s="66"/>
      <c r="AO32" s="13"/>
      <c r="AP32" s="13"/>
      <c r="AQ32" s="13">
        <v>1000</v>
      </c>
      <c r="AR32" s="13"/>
      <c r="AS32" s="13"/>
      <c r="AT32" s="13"/>
      <c r="AU32" s="14"/>
      <c r="AV32" s="34">
        <f t="shared" ref="AV32:AV33" si="74">SUM(AO32:AU32)</f>
        <v>1000</v>
      </c>
      <c r="AW32" s="13"/>
      <c r="AX32" s="13"/>
      <c r="AY32" s="13"/>
      <c r="AZ32" s="13"/>
      <c r="BA32" s="13"/>
      <c r="BB32" s="13"/>
      <c r="BC32" s="13"/>
      <c r="BD32" s="13"/>
      <c r="BE32" s="15">
        <f t="shared" ref="BE32:BE33" si="75">SUM(AX32:BD32)</f>
        <v>0</v>
      </c>
      <c r="BF32" s="13"/>
      <c r="BG32" s="13"/>
      <c r="BH32" s="13"/>
      <c r="BI32" s="13"/>
      <c r="BJ32" s="13"/>
      <c r="BK32" s="13"/>
      <c r="BL32" s="16">
        <f t="shared" ref="BL32:BL37" si="76">SUM(BG32:BK32)</f>
        <v>0</v>
      </c>
      <c r="BM32" s="13"/>
      <c r="BN32" s="13"/>
      <c r="BO32" s="13"/>
      <c r="BP32" s="13"/>
      <c r="BQ32" s="13"/>
      <c r="BR32" s="35">
        <f t="shared" ref="BR32:BR33" si="77">SUM(BM32:BQ32)</f>
        <v>0</v>
      </c>
      <c r="BS32" s="15">
        <f>AV32+AW32+BE32+BL32+BR32+BF32</f>
        <v>1000</v>
      </c>
      <c r="BT32" s="13"/>
      <c r="BU32" s="13">
        <v>180</v>
      </c>
      <c r="BV32" s="34">
        <f t="shared" ref="BV32:BV33" si="78">SUM(BS32+BT32+BU32)</f>
        <v>1180</v>
      </c>
      <c r="BW32" s="13"/>
      <c r="BX32" s="15">
        <f>BV32+BW32</f>
        <v>1180</v>
      </c>
      <c r="BY32" s="13"/>
      <c r="BZ32" s="18"/>
      <c r="CB32" s="13">
        <f t="shared" si="59"/>
        <v>0</v>
      </c>
      <c r="CC32" s="13">
        <f t="shared" si="59"/>
        <v>0</v>
      </c>
      <c r="CD32" s="13">
        <f t="shared" si="59"/>
        <v>-500</v>
      </c>
      <c r="CE32" s="13">
        <f t="shared" si="59"/>
        <v>0</v>
      </c>
      <c r="CF32" s="13">
        <f t="shared" si="59"/>
        <v>0</v>
      </c>
      <c r="CG32" s="13">
        <f t="shared" si="59"/>
        <v>0</v>
      </c>
      <c r="CH32" s="13">
        <f t="shared" si="59"/>
        <v>0</v>
      </c>
      <c r="CI32" s="13">
        <f t="shared" si="59"/>
        <v>-500</v>
      </c>
      <c r="CJ32" s="13">
        <f t="shared" si="59"/>
        <v>0</v>
      </c>
      <c r="CK32" s="13">
        <f t="shared" si="59"/>
        <v>0</v>
      </c>
      <c r="CL32" s="13">
        <f t="shared" si="59"/>
        <v>0</v>
      </c>
      <c r="CM32" s="13">
        <f t="shared" si="59"/>
        <v>0</v>
      </c>
      <c r="CN32" s="13">
        <f t="shared" si="59"/>
        <v>0</v>
      </c>
      <c r="CO32" s="13">
        <f t="shared" si="59"/>
        <v>0</v>
      </c>
      <c r="CP32" s="13">
        <f t="shared" si="59"/>
        <v>0</v>
      </c>
      <c r="CQ32" s="13">
        <f t="shared" si="57"/>
        <v>0</v>
      </c>
      <c r="CR32" s="13">
        <f t="shared" si="57"/>
        <v>0</v>
      </c>
      <c r="CS32" s="13">
        <f t="shared" si="57"/>
        <v>0</v>
      </c>
      <c r="CT32" s="13">
        <f t="shared" si="57"/>
        <v>0</v>
      </c>
      <c r="CU32" s="13">
        <f t="shared" si="57"/>
        <v>0</v>
      </c>
      <c r="CV32" s="13">
        <f t="shared" si="57"/>
        <v>0</v>
      </c>
      <c r="CW32" s="13">
        <f t="shared" si="57"/>
        <v>0</v>
      </c>
      <c r="CX32" s="13">
        <f t="shared" si="57"/>
        <v>0</v>
      </c>
      <c r="CY32" s="13">
        <f t="shared" si="57"/>
        <v>0</v>
      </c>
      <c r="CZ32" s="13">
        <f t="shared" si="57"/>
        <v>0</v>
      </c>
      <c r="DA32" s="13">
        <f t="shared" si="57"/>
        <v>0</v>
      </c>
      <c r="DB32" s="13">
        <f t="shared" si="57"/>
        <v>0</v>
      </c>
      <c r="DC32" s="13">
        <f t="shared" si="57"/>
        <v>0</v>
      </c>
      <c r="DD32" s="13">
        <f t="shared" si="57"/>
        <v>1000</v>
      </c>
      <c r="DE32" s="13">
        <f t="shared" si="57"/>
        <v>1000</v>
      </c>
      <c r="DF32" s="13">
        <f t="shared" si="57"/>
        <v>500</v>
      </c>
      <c r="DG32" s="13">
        <f t="shared" si="58"/>
        <v>0</v>
      </c>
      <c r="DH32" s="13">
        <f t="shared" si="12"/>
        <v>0</v>
      </c>
      <c r="DI32" s="13">
        <f t="shared" si="12"/>
        <v>500</v>
      </c>
      <c r="DJ32" s="13">
        <f t="shared" si="12"/>
        <v>0</v>
      </c>
      <c r="DK32" s="13">
        <f t="shared" si="12"/>
        <v>500</v>
      </c>
      <c r="DL32" s="13">
        <f t="shared" si="12"/>
        <v>0</v>
      </c>
      <c r="DM32" s="13">
        <f t="shared" si="12"/>
        <v>300</v>
      </c>
    </row>
    <row r="33" spans="1:117" s="25" customFormat="1" x14ac:dyDescent="0.2">
      <c r="A33" s="26" t="s">
        <v>51</v>
      </c>
      <c r="B33" s="16">
        <f t="shared" ref="B33:H33" si="79">SUM(B32:B32)</f>
        <v>0</v>
      </c>
      <c r="C33" s="16">
        <f t="shared" si="79"/>
        <v>0</v>
      </c>
      <c r="D33" s="16">
        <f t="shared" si="79"/>
        <v>500</v>
      </c>
      <c r="E33" s="16">
        <f t="shared" si="79"/>
        <v>0</v>
      </c>
      <c r="F33" s="16">
        <f t="shared" si="79"/>
        <v>0</v>
      </c>
      <c r="G33" s="16">
        <f t="shared" si="79"/>
        <v>0</v>
      </c>
      <c r="H33" s="39">
        <f t="shared" si="79"/>
        <v>0</v>
      </c>
      <c r="I33" s="34">
        <f t="shared" si="45"/>
        <v>500</v>
      </c>
      <c r="J33" s="16">
        <f t="shared" ref="J33:Q33" si="80">SUM(J32:J32)</f>
        <v>0</v>
      </c>
      <c r="K33" s="16">
        <f t="shared" si="80"/>
        <v>0</v>
      </c>
      <c r="L33" s="16">
        <f t="shared" si="80"/>
        <v>0</v>
      </c>
      <c r="M33" s="16">
        <f t="shared" si="80"/>
        <v>0</v>
      </c>
      <c r="N33" s="16">
        <f t="shared" si="80"/>
        <v>0</v>
      </c>
      <c r="O33" s="16">
        <f t="shared" si="80"/>
        <v>0</v>
      </c>
      <c r="P33" s="16">
        <f t="shared" si="80"/>
        <v>0</v>
      </c>
      <c r="Q33" s="16">
        <f t="shared" si="80"/>
        <v>0</v>
      </c>
      <c r="R33" s="15">
        <f t="shared" si="0"/>
        <v>0</v>
      </c>
      <c r="S33" s="16">
        <f t="shared" ref="S33:AD33" si="81">SUM(S32:S32)</f>
        <v>0</v>
      </c>
      <c r="T33" s="16">
        <f t="shared" si="81"/>
        <v>0</v>
      </c>
      <c r="U33" s="16">
        <f t="shared" si="81"/>
        <v>0</v>
      </c>
      <c r="V33" s="16"/>
      <c r="W33" s="16">
        <f t="shared" si="81"/>
        <v>0</v>
      </c>
      <c r="X33" s="16">
        <f t="shared" si="81"/>
        <v>0</v>
      </c>
      <c r="Y33" s="16">
        <f t="shared" si="1"/>
        <v>0</v>
      </c>
      <c r="Z33" s="16">
        <f t="shared" si="81"/>
        <v>0</v>
      </c>
      <c r="AA33" s="16">
        <f t="shared" si="81"/>
        <v>0</v>
      </c>
      <c r="AB33" s="16">
        <f t="shared" si="81"/>
        <v>0</v>
      </c>
      <c r="AC33" s="16">
        <f t="shared" si="81"/>
        <v>0</v>
      </c>
      <c r="AD33" s="16">
        <f t="shared" si="81"/>
        <v>1000</v>
      </c>
      <c r="AE33" s="35">
        <f t="shared" si="47"/>
        <v>1000</v>
      </c>
      <c r="AF33" s="15">
        <f>I33+J33+R33+S33+T33+U33+X33+AE33+W33</f>
        <v>1500</v>
      </c>
      <c r="AG33" s="16">
        <f>SUM(AG32:AG32)</f>
        <v>0</v>
      </c>
      <c r="AH33" s="16">
        <f>SUM(AH32:AH32)</f>
        <v>180</v>
      </c>
      <c r="AI33" s="34">
        <f t="shared" si="15"/>
        <v>1680</v>
      </c>
      <c r="AJ33" s="16">
        <f>SUM(AJ32:AJ32)</f>
        <v>0</v>
      </c>
      <c r="AK33" s="15">
        <f>AI33+AJ33</f>
        <v>1680</v>
      </c>
      <c r="AL33" s="16">
        <f>SUM(AL32:AL32)</f>
        <v>0</v>
      </c>
      <c r="AM33" s="16">
        <f>SUM(AM32:AM32)</f>
        <v>300</v>
      </c>
      <c r="AN33" s="24"/>
      <c r="AO33" s="16">
        <f t="shared" ref="AO33:AU33" si="82">SUM(AO32:AO32)</f>
        <v>0</v>
      </c>
      <c r="AP33" s="16">
        <f t="shared" si="82"/>
        <v>0</v>
      </c>
      <c r="AQ33" s="16">
        <f t="shared" si="82"/>
        <v>1000</v>
      </c>
      <c r="AR33" s="16">
        <f t="shared" si="82"/>
        <v>0</v>
      </c>
      <c r="AS33" s="16">
        <f t="shared" si="82"/>
        <v>0</v>
      </c>
      <c r="AT33" s="16">
        <f t="shared" si="82"/>
        <v>0</v>
      </c>
      <c r="AU33" s="39">
        <f t="shared" si="82"/>
        <v>0</v>
      </c>
      <c r="AV33" s="34">
        <f t="shared" si="74"/>
        <v>1000</v>
      </c>
      <c r="AW33" s="16">
        <f t="shared" ref="AW33:BD33" si="83">SUM(AW32:AW32)</f>
        <v>0</v>
      </c>
      <c r="AX33" s="16">
        <f t="shared" si="83"/>
        <v>0</v>
      </c>
      <c r="AY33" s="16">
        <f t="shared" si="83"/>
        <v>0</v>
      </c>
      <c r="AZ33" s="16">
        <f t="shared" si="83"/>
        <v>0</v>
      </c>
      <c r="BA33" s="16">
        <f t="shared" si="83"/>
        <v>0</v>
      </c>
      <c r="BB33" s="16">
        <f t="shared" si="83"/>
        <v>0</v>
      </c>
      <c r="BC33" s="16">
        <f t="shared" si="83"/>
        <v>0</v>
      </c>
      <c r="BD33" s="16">
        <f t="shared" si="83"/>
        <v>0</v>
      </c>
      <c r="BE33" s="15">
        <f t="shared" si="75"/>
        <v>0</v>
      </c>
      <c r="BF33" s="16">
        <f t="shared" ref="BF33:BH33" si="84">SUM(BF32:BF32)</f>
        <v>0</v>
      </c>
      <c r="BG33" s="16">
        <f t="shared" si="84"/>
        <v>0</v>
      </c>
      <c r="BH33" s="16">
        <f t="shared" si="84"/>
        <v>0</v>
      </c>
      <c r="BI33" s="16"/>
      <c r="BJ33" s="16">
        <f t="shared" ref="BJ33:BK33" si="85">SUM(BJ32:BJ32)</f>
        <v>0</v>
      </c>
      <c r="BK33" s="16">
        <f t="shared" si="85"/>
        <v>0</v>
      </c>
      <c r="BL33" s="16">
        <f t="shared" si="76"/>
        <v>0</v>
      </c>
      <c r="BM33" s="16">
        <f t="shared" ref="BM33:BQ33" si="86">SUM(BM32:BM32)</f>
        <v>0</v>
      </c>
      <c r="BN33" s="16">
        <f t="shared" si="86"/>
        <v>0</v>
      </c>
      <c r="BO33" s="16">
        <f t="shared" si="86"/>
        <v>0</v>
      </c>
      <c r="BP33" s="16">
        <f t="shared" si="86"/>
        <v>0</v>
      </c>
      <c r="BQ33" s="16">
        <f t="shared" si="86"/>
        <v>0</v>
      </c>
      <c r="BR33" s="35">
        <f t="shared" si="77"/>
        <v>0</v>
      </c>
      <c r="BS33" s="15">
        <f>AV33+AW33+BE33+BF33+BG33+BH33+BK33+BR33+BJ33</f>
        <v>1000</v>
      </c>
      <c r="BT33" s="16">
        <f>SUM(BT32:BT32)</f>
        <v>0</v>
      </c>
      <c r="BU33" s="16">
        <f>SUM(BU32:BU32)</f>
        <v>180</v>
      </c>
      <c r="BV33" s="34">
        <f t="shared" si="78"/>
        <v>1180</v>
      </c>
      <c r="BW33" s="16">
        <f>SUM(BW32:BW32)</f>
        <v>0</v>
      </c>
      <c r="BX33" s="15">
        <f>BV33+BW33</f>
        <v>1180</v>
      </c>
      <c r="BY33" s="16">
        <f>SUM(BY32:BY32)</f>
        <v>0</v>
      </c>
      <c r="BZ33" s="16">
        <f>SUM(BZ32:BZ32)</f>
        <v>0</v>
      </c>
      <c r="CB33" s="13">
        <f t="shared" si="59"/>
        <v>0</v>
      </c>
      <c r="CC33" s="13">
        <f t="shared" si="59"/>
        <v>0</v>
      </c>
      <c r="CD33" s="13">
        <f t="shared" si="59"/>
        <v>-500</v>
      </c>
      <c r="CE33" s="13">
        <f t="shared" si="59"/>
        <v>0</v>
      </c>
      <c r="CF33" s="13">
        <f t="shared" si="59"/>
        <v>0</v>
      </c>
      <c r="CG33" s="13">
        <f t="shared" si="59"/>
        <v>0</v>
      </c>
      <c r="CH33" s="13">
        <f t="shared" si="59"/>
        <v>0</v>
      </c>
      <c r="CI33" s="13">
        <f t="shared" si="59"/>
        <v>-500</v>
      </c>
      <c r="CJ33" s="13">
        <f t="shared" si="59"/>
        <v>0</v>
      </c>
      <c r="CK33" s="13">
        <f t="shared" si="59"/>
        <v>0</v>
      </c>
      <c r="CL33" s="13">
        <f t="shared" si="59"/>
        <v>0</v>
      </c>
      <c r="CM33" s="13">
        <f t="shared" si="59"/>
        <v>0</v>
      </c>
      <c r="CN33" s="13">
        <f t="shared" si="59"/>
        <v>0</v>
      </c>
      <c r="CO33" s="13">
        <f t="shared" si="59"/>
        <v>0</v>
      </c>
      <c r="CP33" s="13">
        <f t="shared" si="59"/>
        <v>0</v>
      </c>
      <c r="CQ33" s="13">
        <f t="shared" si="57"/>
        <v>0</v>
      </c>
      <c r="CR33" s="13">
        <f t="shared" si="57"/>
        <v>0</v>
      </c>
      <c r="CS33" s="13">
        <f t="shared" si="57"/>
        <v>0</v>
      </c>
      <c r="CT33" s="13">
        <f t="shared" si="57"/>
        <v>0</v>
      </c>
      <c r="CU33" s="13">
        <f t="shared" si="57"/>
        <v>0</v>
      </c>
      <c r="CV33" s="13">
        <f t="shared" si="57"/>
        <v>0</v>
      </c>
      <c r="CW33" s="13">
        <f t="shared" si="57"/>
        <v>0</v>
      </c>
      <c r="CX33" s="13">
        <f t="shared" si="57"/>
        <v>0</v>
      </c>
      <c r="CY33" s="13">
        <f t="shared" si="57"/>
        <v>0</v>
      </c>
      <c r="CZ33" s="13">
        <f t="shared" si="57"/>
        <v>0</v>
      </c>
      <c r="DA33" s="13">
        <f t="shared" si="57"/>
        <v>0</v>
      </c>
      <c r="DB33" s="13">
        <f t="shared" si="57"/>
        <v>0</v>
      </c>
      <c r="DC33" s="13">
        <f t="shared" si="57"/>
        <v>0</v>
      </c>
      <c r="DD33" s="13">
        <f t="shared" si="57"/>
        <v>1000</v>
      </c>
      <c r="DE33" s="13">
        <f t="shared" si="57"/>
        <v>1000</v>
      </c>
      <c r="DF33" s="13">
        <f t="shared" si="57"/>
        <v>500</v>
      </c>
      <c r="DG33" s="13">
        <f t="shared" si="58"/>
        <v>0</v>
      </c>
      <c r="DH33" s="13">
        <f t="shared" si="12"/>
        <v>0</v>
      </c>
      <c r="DI33" s="13">
        <f t="shared" si="12"/>
        <v>500</v>
      </c>
      <c r="DJ33" s="13">
        <f t="shared" si="12"/>
        <v>0</v>
      </c>
      <c r="DK33" s="13">
        <f t="shared" si="12"/>
        <v>500</v>
      </c>
      <c r="DL33" s="13">
        <f t="shared" si="12"/>
        <v>0</v>
      </c>
      <c r="DM33" s="13">
        <f t="shared" si="12"/>
        <v>300</v>
      </c>
    </row>
    <row r="34" spans="1:117" s="25" customFormat="1" x14ac:dyDescent="0.2">
      <c r="A34" s="40"/>
      <c r="B34" s="41"/>
      <c r="C34" s="21"/>
      <c r="D34" s="21"/>
      <c r="E34" s="21"/>
      <c r="F34" s="21"/>
      <c r="G34" s="16"/>
      <c r="H34" s="14"/>
      <c r="I34" s="34"/>
      <c r="J34" s="21"/>
      <c r="K34" s="21"/>
      <c r="L34" s="21"/>
      <c r="M34" s="21"/>
      <c r="N34" s="21"/>
      <c r="O34" s="21"/>
      <c r="P34" s="21"/>
      <c r="Q34" s="21"/>
      <c r="R34" s="15"/>
      <c r="S34" s="21"/>
      <c r="T34" s="21"/>
      <c r="U34" s="21"/>
      <c r="V34" s="21"/>
      <c r="W34" s="21"/>
      <c r="X34" s="42"/>
      <c r="Y34" s="16"/>
      <c r="Z34" s="42"/>
      <c r="AA34" s="42"/>
      <c r="AB34" s="21"/>
      <c r="AC34" s="21"/>
      <c r="AD34" s="21"/>
      <c r="AE34" s="35"/>
      <c r="AF34" s="15"/>
      <c r="AG34" s="21"/>
      <c r="AH34" s="21"/>
      <c r="AI34" s="34"/>
      <c r="AJ34" s="21"/>
      <c r="AK34" s="15"/>
      <c r="AL34" s="21"/>
      <c r="AM34" s="18"/>
      <c r="AN34" s="24"/>
      <c r="AO34" s="41"/>
      <c r="AP34" s="21"/>
      <c r="AQ34" s="21"/>
      <c r="AR34" s="21"/>
      <c r="AS34" s="21"/>
      <c r="AT34" s="16"/>
      <c r="AU34" s="14"/>
      <c r="AV34" s="34"/>
      <c r="AW34" s="21"/>
      <c r="AX34" s="21"/>
      <c r="AY34" s="21"/>
      <c r="AZ34" s="21"/>
      <c r="BA34" s="21"/>
      <c r="BB34" s="21"/>
      <c r="BC34" s="21"/>
      <c r="BD34" s="21"/>
      <c r="BE34" s="15"/>
      <c r="BF34" s="21"/>
      <c r="BG34" s="21"/>
      <c r="BH34" s="21"/>
      <c r="BI34" s="21"/>
      <c r="BJ34" s="21"/>
      <c r="BK34" s="42"/>
      <c r="BL34" s="16"/>
      <c r="BM34" s="42"/>
      <c r="BN34" s="42"/>
      <c r="BO34" s="21"/>
      <c r="BP34" s="21"/>
      <c r="BQ34" s="21"/>
      <c r="BR34" s="35"/>
      <c r="BS34" s="15"/>
      <c r="BT34" s="21"/>
      <c r="BU34" s="21"/>
      <c r="BV34" s="34"/>
      <c r="BW34" s="21"/>
      <c r="BX34" s="15"/>
      <c r="BY34" s="21"/>
      <c r="BZ34" s="18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</row>
    <row r="35" spans="1:117" s="72" customFormat="1" x14ac:dyDescent="0.2">
      <c r="A35" s="18" t="s">
        <v>66</v>
      </c>
      <c r="B35" s="13"/>
      <c r="C35" s="13"/>
      <c r="D35" s="68"/>
      <c r="E35" s="13"/>
      <c r="F35" s="53"/>
      <c r="G35" s="53"/>
      <c r="H35" s="14"/>
      <c r="I35" s="34">
        <f t="shared" si="45"/>
        <v>0</v>
      </c>
      <c r="J35" s="13"/>
      <c r="K35" s="53"/>
      <c r="L35" s="53"/>
      <c r="M35" s="53"/>
      <c r="N35" s="53"/>
      <c r="O35" s="53"/>
      <c r="P35" s="53"/>
      <c r="Q35" s="53"/>
      <c r="R35" s="15">
        <f t="shared" si="0"/>
        <v>0</v>
      </c>
      <c r="S35" s="53"/>
      <c r="T35" s="13"/>
      <c r="U35" s="13"/>
      <c r="V35" s="13"/>
      <c r="W35" s="13"/>
      <c r="X35" s="13"/>
      <c r="Y35" s="16">
        <f t="shared" si="1"/>
        <v>0</v>
      </c>
      <c r="Z35" s="13"/>
      <c r="AA35" s="13"/>
      <c r="AB35" s="69"/>
      <c r="AC35" s="13"/>
      <c r="AD35" s="69">
        <v>16</v>
      </c>
      <c r="AE35" s="35">
        <f t="shared" si="47"/>
        <v>16</v>
      </c>
      <c r="AF35" s="15">
        <f t="shared" ref="AF35:AF64" si="87">I35+J35+R35+Y35+AE35+S35</f>
        <v>16</v>
      </c>
      <c r="AG35" s="13"/>
      <c r="AH35" s="13">
        <v>45</v>
      </c>
      <c r="AI35" s="34">
        <f t="shared" si="15"/>
        <v>61</v>
      </c>
      <c r="AJ35" s="13"/>
      <c r="AK35" s="15">
        <f t="shared" ref="AK35:AK64" si="88">AI35+AJ35</f>
        <v>61</v>
      </c>
      <c r="AL35" s="13"/>
      <c r="AM35" s="18"/>
      <c r="AN35" s="70"/>
      <c r="AO35" s="13"/>
      <c r="AP35" s="13"/>
      <c r="AQ35" s="68"/>
      <c r="AR35" s="13"/>
      <c r="AS35" s="53"/>
      <c r="AT35" s="53"/>
      <c r="AU35" s="14"/>
      <c r="AV35" s="34">
        <f t="shared" ref="AV35" si="89">SUM(AO35:AU35)</f>
        <v>0</v>
      </c>
      <c r="AW35" s="13"/>
      <c r="AX35" s="53"/>
      <c r="AY35" s="53"/>
      <c r="AZ35" s="53"/>
      <c r="BA35" s="53"/>
      <c r="BB35" s="53"/>
      <c r="BC35" s="53"/>
      <c r="BD35" s="53"/>
      <c r="BE35" s="15">
        <f t="shared" ref="BE35" si="90">SUM(AX35:BD35)</f>
        <v>0</v>
      </c>
      <c r="BF35" s="53"/>
      <c r="BG35" s="13"/>
      <c r="BH35" s="13"/>
      <c r="BI35" s="13"/>
      <c r="BJ35" s="13"/>
      <c r="BK35" s="13"/>
      <c r="BL35" s="16">
        <f t="shared" si="76"/>
        <v>0</v>
      </c>
      <c r="BM35" s="13"/>
      <c r="BN35" s="13"/>
      <c r="BO35" s="69"/>
      <c r="BP35" s="13"/>
      <c r="BQ35" s="69">
        <v>56.4</v>
      </c>
      <c r="BR35" s="35">
        <f t="shared" ref="BR35" si="91">SUM(BM35:BQ35)</f>
        <v>56.4</v>
      </c>
      <c r="BS35" s="15">
        <f t="shared" ref="BS35:BS37" si="92">AV35+AW35+BE35+BL35+BR35+BF35</f>
        <v>56.4</v>
      </c>
      <c r="BT35" s="13"/>
      <c r="BU35" s="13"/>
      <c r="BV35" s="34">
        <f t="shared" ref="BV35" si="93">SUM(BS35+BT35+BU35)</f>
        <v>56.4</v>
      </c>
      <c r="BW35" s="13"/>
      <c r="BX35" s="15">
        <f t="shared" ref="BX35:BX37" si="94">BV35+BW35</f>
        <v>56.4</v>
      </c>
      <c r="BY35" s="13"/>
      <c r="BZ35" s="18">
        <v>45</v>
      </c>
      <c r="CA35" s="71"/>
      <c r="CB35" s="13">
        <f t="shared" si="59"/>
        <v>0</v>
      </c>
      <c r="CC35" s="13">
        <f t="shared" si="59"/>
        <v>0</v>
      </c>
      <c r="CD35" s="13">
        <f t="shared" si="59"/>
        <v>0</v>
      </c>
      <c r="CE35" s="13">
        <f t="shared" si="59"/>
        <v>0</v>
      </c>
      <c r="CF35" s="13">
        <f t="shared" si="59"/>
        <v>0</v>
      </c>
      <c r="CG35" s="13">
        <f t="shared" si="59"/>
        <v>0</v>
      </c>
      <c r="CH35" s="13">
        <f t="shared" si="59"/>
        <v>0</v>
      </c>
      <c r="CI35" s="13">
        <f t="shared" si="59"/>
        <v>0</v>
      </c>
      <c r="CJ35" s="13">
        <f t="shared" si="59"/>
        <v>0</v>
      </c>
      <c r="CK35" s="13">
        <f t="shared" si="59"/>
        <v>0</v>
      </c>
      <c r="CL35" s="13">
        <f t="shared" si="59"/>
        <v>0</v>
      </c>
      <c r="CM35" s="13">
        <f t="shared" si="59"/>
        <v>0</v>
      </c>
      <c r="CN35" s="13">
        <f t="shared" si="59"/>
        <v>0</v>
      </c>
      <c r="CO35" s="13">
        <f t="shared" si="59"/>
        <v>0</v>
      </c>
      <c r="CP35" s="13">
        <f t="shared" si="59"/>
        <v>0</v>
      </c>
      <c r="CQ35" s="13">
        <f t="shared" si="57"/>
        <v>0</v>
      </c>
      <c r="CR35" s="13">
        <f t="shared" si="57"/>
        <v>0</v>
      </c>
      <c r="CS35" s="13">
        <f t="shared" si="57"/>
        <v>0</v>
      </c>
      <c r="CT35" s="13">
        <f t="shared" si="57"/>
        <v>0</v>
      </c>
      <c r="CU35" s="13">
        <f t="shared" si="57"/>
        <v>0</v>
      </c>
      <c r="CV35" s="13">
        <f t="shared" si="57"/>
        <v>0</v>
      </c>
      <c r="CW35" s="13">
        <f t="shared" si="57"/>
        <v>0</v>
      </c>
      <c r="CX35" s="13">
        <f t="shared" si="57"/>
        <v>0</v>
      </c>
      <c r="CY35" s="13">
        <f t="shared" si="57"/>
        <v>0</v>
      </c>
      <c r="CZ35" s="13">
        <f t="shared" si="57"/>
        <v>0</v>
      </c>
      <c r="DA35" s="13">
        <f t="shared" si="57"/>
        <v>0</v>
      </c>
      <c r="DB35" s="13">
        <f t="shared" si="57"/>
        <v>0</v>
      </c>
      <c r="DC35" s="13">
        <f t="shared" si="57"/>
        <v>0</v>
      </c>
      <c r="DD35" s="13">
        <f t="shared" si="57"/>
        <v>-40.4</v>
      </c>
      <c r="DE35" s="13">
        <f t="shared" si="57"/>
        <v>-40.4</v>
      </c>
      <c r="DF35" s="13">
        <f t="shared" si="57"/>
        <v>-40.4</v>
      </c>
      <c r="DG35" s="13">
        <f t="shared" si="58"/>
        <v>0</v>
      </c>
      <c r="DH35" s="13">
        <f t="shared" si="12"/>
        <v>45</v>
      </c>
      <c r="DI35" s="13">
        <f t="shared" si="12"/>
        <v>4.6000000000000014</v>
      </c>
      <c r="DJ35" s="13">
        <f t="shared" si="12"/>
        <v>0</v>
      </c>
      <c r="DK35" s="13">
        <f t="shared" si="12"/>
        <v>4.6000000000000014</v>
      </c>
      <c r="DL35" s="13">
        <f t="shared" si="12"/>
        <v>0</v>
      </c>
      <c r="DM35" s="13">
        <f t="shared" si="12"/>
        <v>-45</v>
      </c>
    </row>
    <row r="36" spans="1:117" s="71" customFormat="1" x14ac:dyDescent="0.2">
      <c r="A36" s="18" t="s">
        <v>67</v>
      </c>
      <c r="B36" s="13"/>
      <c r="C36" s="13"/>
      <c r="D36" s="68"/>
      <c r="E36" s="13"/>
      <c r="F36" s="53"/>
      <c r="G36" s="53"/>
      <c r="H36" s="14"/>
      <c r="I36" s="34">
        <f>SUM(B36:H36)</f>
        <v>0</v>
      </c>
      <c r="J36" s="13"/>
      <c r="K36" s="53"/>
      <c r="L36" s="53"/>
      <c r="M36" s="53"/>
      <c r="N36" s="53"/>
      <c r="O36" s="53"/>
      <c r="P36" s="53"/>
      <c r="Q36" s="53"/>
      <c r="R36" s="15">
        <f>SUM(K36:Q36)</f>
        <v>0</v>
      </c>
      <c r="S36" s="53"/>
      <c r="T36" s="13"/>
      <c r="U36" s="13"/>
      <c r="V36" s="13"/>
      <c r="W36" s="13"/>
      <c r="X36" s="13"/>
      <c r="Y36" s="16">
        <f t="shared" si="1"/>
        <v>0</v>
      </c>
      <c r="Z36" s="13"/>
      <c r="AA36" s="13"/>
      <c r="AB36" s="69"/>
      <c r="AC36" s="13"/>
      <c r="AD36" s="69">
        <v>30</v>
      </c>
      <c r="AE36" s="35">
        <f>SUM(Z36:AD36)</f>
        <v>30</v>
      </c>
      <c r="AF36" s="15">
        <f t="shared" si="87"/>
        <v>30</v>
      </c>
      <c r="AG36" s="13"/>
      <c r="AH36" s="13">
        <v>160</v>
      </c>
      <c r="AI36" s="34">
        <f>SUM(AF36+AG36+AH36)</f>
        <v>190</v>
      </c>
      <c r="AJ36" s="13"/>
      <c r="AK36" s="15">
        <f t="shared" si="88"/>
        <v>190</v>
      </c>
      <c r="AL36" s="13"/>
      <c r="AM36" s="18"/>
      <c r="AN36" s="70"/>
      <c r="AO36" s="13"/>
      <c r="AP36" s="13"/>
      <c r="AQ36" s="68"/>
      <c r="AR36" s="13"/>
      <c r="AS36" s="53"/>
      <c r="AT36" s="53"/>
      <c r="AU36" s="14"/>
      <c r="AV36" s="34">
        <f>SUM(AO36:AU36)</f>
        <v>0</v>
      </c>
      <c r="AW36" s="13"/>
      <c r="AX36" s="53"/>
      <c r="AY36" s="53"/>
      <c r="AZ36" s="53"/>
      <c r="BA36" s="53"/>
      <c r="BB36" s="53"/>
      <c r="BC36" s="53"/>
      <c r="BD36" s="53"/>
      <c r="BE36" s="15">
        <f>SUM(AX36:BD36)</f>
        <v>0</v>
      </c>
      <c r="BF36" s="53"/>
      <c r="BG36" s="13"/>
      <c r="BH36" s="13"/>
      <c r="BI36" s="13"/>
      <c r="BJ36" s="13"/>
      <c r="BK36" s="13"/>
      <c r="BL36" s="16">
        <f t="shared" si="76"/>
        <v>0</v>
      </c>
      <c r="BM36" s="13"/>
      <c r="BN36" s="13"/>
      <c r="BO36" s="69"/>
      <c r="BP36" s="13"/>
      <c r="BQ36" s="69">
        <v>40</v>
      </c>
      <c r="BR36" s="35">
        <f>SUM(BM36:BQ36)</f>
        <v>40</v>
      </c>
      <c r="BS36" s="15">
        <f t="shared" si="92"/>
        <v>40</v>
      </c>
      <c r="BT36" s="13"/>
      <c r="BU36" s="13">
        <v>160</v>
      </c>
      <c r="BV36" s="34">
        <f>SUM(BS36+BT36+BU36)</f>
        <v>200</v>
      </c>
      <c r="BW36" s="13"/>
      <c r="BX36" s="15">
        <f t="shared" si="94"/>
        <v>200</v>
      </c>
      <c r="BY36" s="13"/>
      <c r="BZ36" s="18"/>
      <c r="CB36" s="13">
        <f t="shared" si="59"/>
        <v>0</v>
      </c>
      <c r="CC36" s="13">
        <f t="shared" si="59"/>
        <v>0</v>
      </c>
      <c r="CD36" s="13">
        <f t="shared" si="59"/>
        <v>0</v>
      </c>
      <c r="CE36" s="13">
        <f t="shared" si="59"/>
        <v>0</v>
      </c>
      <c r="CF36" s="13">
        <f t="shared" si="59"/>
        <v>0</v>
      </c>
      <c r="CG36" s="13">
        <f t="shared" si="59"/>
        <v>0</v>
      </c>
      <c r="CH36" s="13">
        <f t="shared" si="59"/>
        <v>0</v>
      </c>
      <c r="CI36" s="13">
        <f t="shared" si="59"/>
        <v>0</v>
      </c>
      <c r="CJ36" s="13">
        <f t="shared" si="59"/>
        <v>0</v>
      </c>
      <c r="CK36" s="13">
        <f t="shared" si="59"/>
        <v>0</v>
      </c>
      <c r="CL36" s="13">
        <f t="shared" si="59"/>
        <v>0</v>
      </c>
      <c r="CM36" s="13">
        <f t="shared" si="59"/>
        <v>0</v>
      </c>
      <c r="CN36" s="13">
        <f t="shared" si="59"/>
        <v>0</v>
      </c>
      <c r="CO36" s="13">
        <f t="shared" si="59"/>
        <v>0</v>
      </c>
      <c r="CP36" s="13">
        <f t="shared" si="59"/>
        <v>0</v>
      </c>
      <c r="CQ36" s="13">
        <f t="shared" si="57"/>
        <v>0</v>
      </c>
      <c r="CR36" s="13">
        <f t="shared" si="57"/>
        <v>0</v>
      </c>
      <c r="CS36" s="13">
        <f t="shared" si="57"/>
        <v>0</v>
      </c>
      <c r="CT36" s="13">
        <f t="shared" si="57"/>
        <v>0</v>
      </c>
      <c r="CU36" s="13">
        <f t="shared" si="57"/>
        <v>0</v>
      </c>
      <c r="CV36" s="13">
        <f t="shared" si="57"/>
        <v>0</v>
      </c>
      <c r="CW36" s="13">
        <f t="shared" si="57"/>
        <v>0</v>
      </c>
      <c r="CX36" s="13">
        <f t="shared" si="57"/>
        <v>0</v>
      </c>
      <c r="CY36" s="13">
        <f t="shared" si="57"/>
        <v>0</v>
      </c>
      <c r="CZ36" s="13">
        <f t="shared" si="57"/>
        <v>0</v>
      </c>
      <c r="DA36" s="13">
        <f t="shared" si="57"/>
        <v>0</v>
      </c>
      <c r="DB36" s="13">
        <f t="shared" si="57"/>
        <v>0</v>
      </c>
      <c r="DC36" s="13">
        <f t="shared" si="57"/>
        <v>0</v>
      </c>
      <c r="DD36" s="13">
        <f t="shared" si="57"/>
        <v>-10</v>
      </c>
      <c r="DE36" s="13">
        <f t="shared" si="57"/>
        <v>-10</v>
      </c>
      <c r="DF36" s="13">
        <f t="shared" si="57"/>
        <v>-10</v>
      </c>
      <c r="DG36" s="13">
        <f t="shared" si="58"/>
        <v>0</v>
      </c>
      <c r="DH36" s="13">
        <f t="shared" si="12"/>
        <v>0</v>
      </c>
      <c r="DI36" s="13">
        <f t="shared" si="12"/>
        <v>-10</v>
      </c>
      <c r="DJ36" s="13">
        <f t="shared" si="12"/>
        <v>0</v>
      </c>
      <c r="DK36" s="13">
        <f t="shared" si="12"/>
        <v>-10</v>
      </c>
      <c r="DL36" s="13">
        <f t="shared" si="12"/>
        <v>0</v>
      </c>
      <c r="DM36" s="13">
        <f t="shared" si="12"/>
        <v>0</v>
      </c>
    </row>
    <row r="37" spans="1:117" s="73" customFormat="1" x14ac:dyDescent="0.2">
      <c r="A37" s="12" t="s">
        <v>68</v>
      </c>
      <c r="B37" s="13">
        <v>15</v>
      </c>
      <c r="C37" s="13">
        <v>20</v>
      </c>
      <c r="D37" s="13">
        <v>20</v>
      </c>
      <c r="E37" s="13"/>
      <c r="F37" s="13"/>
      <c r="G37" s="13"/>
      <c r="H37" s="14"/>
      <c r="I37" s="34">
        <f t="shared" si="45"/>
        <v>55</v>
      </c>
      <c r="J37" s="13"/>
      <c r="K37" s="13"/>
      <c r="L37" s="13"/>
      <c r="M37" s="13"/>
      <c r="N37" s="13"/>
      <c r="O37" s="13"/>
      <c r="P37" s="13"/>
      <c r="Q37" s="13"/>
      <c r="R37" s="15">
        <f t="shared" si="0"/>
        <v>0</v>
      </c>
      <c r="S37" s="13"/>
      <c r="T37" s="13"/>
      <c r="U37" s="13"/>
      <c r="V37" s="13"/>
      <c r="W37" s="13"/>
      <c r="X37" s="13"/>
      <c r="Y37" s="16">
        <f t="shared" si="1"/>
        <v>0</v>
      </c>
      <c r="Z37" s="13"/>
      <c r="AA37" s="13"/>
      <c r="AB37" s="13"/>
      <c r="AC37" s="13">
        <v>20</v>
      </c>
      <c r="AD37" s="13"/>
      <c r="AE37" s="35">
        <f t="shared" si="47"/>
        <v>20</v>
      </c>
      <c r="AF37" s="15">
        <f t="shared" si="87"/>
        <v>75</v>
      </c>
      <c r="AG37" s="13"/>
      <c r="AH37" s="13">
        <v>16</v>
      </c>
      <c r="AI37" s="34">
        <f t="shared" si="15"/>
        <v>91</v>
      </c>
      <c r="AJ37" s="13"/>
      <c r="AK37" s="15">
        <f t="shared" si="88"/>
        <v>91</v>
      </c>
      <c r="AL37" s="13"/>
      <c r="AM37" s="18"/>
      <c r="AN37" s="66"/>
      <c r="AO37" s="13">
        <v>25</v>
      </c>
      <c r="AP37" s="13">
        <v>25</v>
      </c>
      <c r="AQ37" s="13">
        <v>35</v>
      </c>
      <c r="AR37" s="13"/>
      <c r="AS37" s="13"/>
      <c r="AT37" s="13"/>
      <c r="AU37" s="14"/>
      <c r="AV37" s="34">
        <f t="shared" ref="AV37" si="95">SUM(AO37:AU37)</f>
        <v>85</v>
      </c>
      <c r="AW37" s="13"/>
      <c r="AX37" s="13"/>
      <c r="AY37" s="13"/>
      <c r="AZ37" s="13"/>
      <c r="BA37" s="13"/>
      <c r="BB37" s="13"/>
      <c r="BC37" s="13"/>
      <c r="BD37" s="13"/>
      <c r="BE37" s="15">
        <f t="shared" ref="BE37" si="96">SUM(AX37:BD37)</f>
        <v>0</v>
      </c>
      <c r="BF37" s="13"/>
      <c r="BG37" s="13"/>
      <c r="BH37" s="13"/>
      <c r="BI37" s="13"/>
      <c r="BJ37" s="13"/>
      <c r="BK37" s="13"/>
      <c r="BL37" s="16">
        <f t="shared" si="76"/>
        <v>0</v>
      </c>
      <c r="BM37" s="13"/>
      <c r="BN37" s="13"/>
      <c r="BO37" s="13"/>
      <c r="BP37" s="13"/>
      <c r="BQ37" s="13">
        <v>16</v>
      </c>
      <c r="BR37" s="35">
        <f t="shared" ref="BR37" si="97">SUM(BM37:BQ37)</f>
        <v>16</v>
      </c>
      <c r="BS37" s="15">
        <f t="shared" si="92"/>
        <v>101</v>
      </c>
      <c r="BT37" s="13"/>
      <c r="BU37" s="13">
        <v>16</v>
      </c>
      <c r="BV37" s="34">
        <f t="shared" ref="BV37" si="98">SUM(BS37+BT37+BU37)</f>
        <v>117</v>
      </c>
      <c r="BW37" s="13"/>
      <c r="BX37" s="15">
        <f t="shared" si="94"/>
        <v>117</v>
      </c>
      <c r="BY37" s="13"/>
      <c r="BZ37" s="18"/>
      <c r="CB37" s="13">
        <f t="shared" si="59"/>
        <v>-10</v>
      </c>
      <c r="CC37" s="13">
        <f t="shared" si="59"/>
        <v>-5</v>
      </c>
      <c r="CD37" s="13">
        <f t="shared" si="59"/>
        <v>-15</v>
      </c>
      <c r="CE37" s="13">
        <f t="shared" si="59"/>
        <v>0</v>
      </c>
      <c r="CF37" s="13">
        <f t="shared" si="59"/>
        <v>0</v>
      </c>
      <c r="CG37" s="13">
        <f t="shared" si="59"/>
        <v>0</v>
      </c>
      <c r="CH37" s="13">
        <f t="shared" si="59"/>
        <v>0</v>
      </c>
      <c r="CI37" s="13">
        <f t="shared" si="59"/>
        <v>-30</v>
      </c>
      <c r="CJ37" s="13">
        <f t="shared" si="59"/>
        <v>0</v>
      </c>
      <c r="CK37" s="13">
        <f t="shared" si="59"/>
        <v>0</v>
      </c>
      <c r="CL37" s="13">
        <f t="shared" si="59"/>
        <v>0</v>
      </c>
      <c r="CM37" s="13">
        <f t="shared" si="59"/>
        <v>0</v>
      </c>
      <c r="CN37" s="13">
        <f t="shared" si="59"/>
        <v>0</v>
      </c>
      <c r="CO37" s="13">
        <f t="shared" si="59"/>
        <v>0</v>
      </c>
      <c r="CP37" s="13">
        <f t="shared" si="59"/>
        <v>0</v>
      </c>
      <c r="CQ37" s="13">
        <f t="shared" si="57"/>
        <v>0</v>
      </c>
      <c r="CR37" s="13">
        <f t="shared" si="57"/>
        <v>0</v>
      </c>
      <c r="CS37" s="13">
        <f t="shared" si="57"/>
        <v>0</v>
      </c>
      <c r="CT37" s="13">
        <f t="shared" si="57"/>
        <v>0</v>
      </c>
      <c r="CU37" s="13">
        <f t="shared" si="57"/>
        <v>0</v>
      </c>
      <c r="CV37" s="13">
        <f t="shared" si="57"/>
        <v>0</v>
      </c>
      <c r="CW37" s="13">
        <f t="shared" si="57"/>
        <v>0</v>
      </c>
      <c r="CX37" s="13">
        <f t="shared" si="57"/>
        <v>0</v>
      </c>
      <c r="CY37" s="13">
        <f t="shared" si="57"/>
        <v>0</v>
      </c>
      <c r="CZ37" s="13">
        <f t="shared" si="57"/>
        <v>0</v>
      </c>
      <c r="DA37" s="13">
        <f t="shared" si="57"/>
        <v>0</v>
      </c>
      <c r="DB37" s="13">
        <f t="shared" si="57"/>
        <v>0</v>
      </c>
      <c r="DC37" s="13">
        <f t="shared" si="57"/>
        <v>20</v>
      </c>
      <c r="DD37" s="13">
        <f t="shared" si="57"/>
        <v>-16</v>
      </c>
      <c r="DE37" s="13">
        <f t="shared" si="57"/>
        <v>4</v>
      </c>
      <c r="DF37" s="13">
        <f t="shared" si="57"/>
        <v>-26</v>
      </c>
      <c r="DG37" s="13">
        <f t="shared" si="58"/>
        <v>0</v>
      </c>
      <c r="DH37" s="13">
        <f t="shared" si="12"/>
        <v>0</v>
      </c>
      <c r="DI37" s="13">
        <f t="shared" si="12"/>
        <v>-26</v>
      </c>
      <c r="DJ37" s="13">
        <f t="shared" si="12"/>
        <v>0</v>
      </c>
      <c r="DK37" s="13">
        <f t="shared" si="12"/>
        <v>-26</v>
      </c>
      <c r="DL37" s="13">
        <f t="shared" si="12"/>
        <v>0</v>
      </c>
      <c r="DM37" s="13">
        <f t="shared" si="12"/>
        <v>0</v>
      </c>
    </row>
    <row r="38" spans="1:117" s="73" customFormat="1" x14ac:dyDescent="0.2">
      <c r="A38" s="12" t="s">
        <v>69</v>
      </c>
      <c r="B38" s="13"/>
      <c r="C38" s="13"/>
      <c r="D38" s="13"/>
      <c r="E38" s="13"/>
      <c r="F38" s="13"/>
      <c r="G38" s="13"/>
      <c r="H38" s="14"/>
      <c r="I38" s="34">
        <f>SUM(B38:H38)</f>
        <v>0</v>
      </c>
      <c r="J38" s="13"/>
      <c r="K38" s="13"/>
      <c r="L38" s="13"/>
      <c r="M38" s="13"/>
      <c r="N38" s="13"/>
      <c r="O38" s="13"/>
      <c r="P38" s="13"/>
      <c r="Q38" s="13"/>
      <c r="R38" s="15">
        <f>SUM(K38:Q38)</f>
        <v>0</v>
      </c>
      <c r="S38" s="13"/>
      <c r="T38" s="13"/>
      <c r="U38" s="13"/>
      <c r="V38" s="13"/>
      <c r="W38" s="13"/>
      <c r="X38" s="13"/>
      <c r="Y38" s="16">
        <f>SUM(T38:X38)</f>
        <v>0</v>
      </c>
      <c r="Z38" s="13"/>
      <c r="AA38" s="13"/>
      <c r="AB38" s="13"/>
      <c r="AC38" s="13"/>
      <c r="AD38" s="13"/>
      <c r="AE38" s="35">
        <f>SUM(Z38:AD38)</f>
        <v>0</v>
      </c>
      <c r="AF38" s="15">
        <f>I38+J38+R38+Y38+AE38+S38</f>
        <v>0</v>
      </c>
      <c r="AG38" s="13"/>
      <c r="AH38" s="13"/>
      <c r="AI38" s="34">
        <f>SUM(AF38+AG38+AH38)</f>
        <v>0</v>
      </c>
      <c r="AJ38" s="13"/>
      <c r="AK38" s="15">
        <f>AI38+AJ38</f>
        <v>0</v>
      </c>
      <c r="AL38" s="13"/>
      <c r="AM38" s="18"/>
      <c r="AN38" s="66"/>
      <c r="AO38" s="13"/>
      <c r="AP38" s="13"/>
      <c r="AQ38" s="13"/>
      <c r="AR38" s="13"/>
      <c r="AS38" s="13"/>
      <c r="AT38" s="13"/>
      <c r="AU38" s="14"/>
      <c r="AV38" s="34">
        <f>SUM(AO38:AU38)</f>
        <v>0</v>
      </c>
      <c r="AW38" s="13"/>
      <c r="AX38" s="13"/>
      <c r="AY38" s="13"/>
      <c r="AZ38" s="13"/>
      <c r="BA38" s="13"/>
      <c r="BB38" s="13"/>
      <c r="BC38" s="13"/>
      <c r="BD38" s="13"/>
      <c r="BE38" s="15">
        <f>SUM(AX38:BD38)</f>
        <v>0</v>
      </c>
      <c r="BF38" s="13"/>
      <c r="BG38" s="13"/>
      <c r="BH38" s="13"/>
      <c r="BI38" s="13"/>
      <c r="BJ38" s="13"/>
      <c r="BK38" s="13"/>
      <c r="BL38" s="16">
        <f>SUM(BG38:BK38)</f>
        <v>0</v>
      </c>
      <c r="BM38" s="13"/>
      <c r="BN38" s="13"/>
      <c r="BO38" s="13"/>
      <c r="BP38" s="13"/>
      <c r="BQ38" s="13">
        <v>14</v>
      </c>
      <c r="BR38" s="35">
        <f>SUM(BM38:BQ38)</f>
        <v>14</v>
      </c>
      <c r="BS38" s="15">
        <f>AV38+AW38+BE38+BL38+BR38+BF38</f>
        <v>14</v>
      </c>
      <c r="BT38" s="13"/>
      <c r="BU38" s="13"/>
      <c r="BV38" s="34">
        <f>SUM(BS38+BT38+BU38)</f>
        <v>14</v>
      </c>
      <c r="BW38" s="13"/>
      <c r="BX38" s="15">
        <f>BV38+BW38</f>
        <v>14</v>
      </c>
      <c r="BY38" s="13"/>
      <c r="BZ38" s="18"/>
      <c r="CB38" s="13">
        <f t="shared" si="59"/>
        <v>0</v>
      </c>
      <c r="CC38" s="13">
        <f t="shared" si="59"/>
        <v>0</v>
      </c>
      <c r="CD38" s="13">
        <f t="shared" si="59"/>
        <v>0</v>
      </c>
      <c r="CE38" s="13">
        <f t="shared" si="59"/>
        <v>0</v>
      </c>
      <c r="CF38" s="13">
        <f t="shared" si="59"/>
        <v>0</v>
      </c>
      <c r="CG38" s="13">
        <f t="shared" si="59"/>
        <v>0</v>
      </c>
      <c r="CH38" s="13">
        <f t="shared" si="59"/>
        <v>0</v>
      </c>
      <c r="CI38" s="13">
        <f t="shared" si="59"/>
        <v>0</v>
      </c>
      <c r="CJ38" s="13">
        <f t="shared" si="59"/>
        <v>0</v>
      </c>
      <c r="CK38" s="13">
        <f t="shared" si="59"/>
        <v>0</v>
      </c>
      <c r="CL38" s="13">
        <f t="shared" si="59"/>
        <v>0</v>
      </c>
      <c r="CM38" s="13">
        <f t="shared" si="59"/>
        <v>0</v>
      </c>
      <c r="CN38" s="13">
        <f t="shared" si="59"/>
        <v>0</v>
      </c>
      <c r="CO38" s="13">
        <f t="shared" si="59"/>
        <v>0</v>
      </c>
      <c r="CP38" s="13">
        <f t="shared" si="59"/>
        <v>0</v>
      </c>
      <c r="CQ38" s="13">
        <f t="shared" si="57"/>
        <v>0</v>
      </c>
      <c r="CR38" s="13">
        <f t="shared" si="57"/>
        <v>0</v>
      </c>
      <c r="CS38" s="13">
        <f t="shared" si="57"/>
        <v>0</v>
      </c>
      <c r="CT38" s="13">
        <f t="shared" si="57"/>
        <v>0</v>
      </c>
      <c r="CU38" s="13">
        <f t="shared" si="57"/>
        <v>0</v>
      </c>
      <c r="CV38" s="13">
        <f t="shared" si="57"/>
        <v>0</v>
      </c>
      <c r="CW38" s="13">
        <f t="shared" si="57"/>
        <v>0</v>
      </c>
      <c r="CX38" s="13">
        <f t="shared" si="57"/>
        <v>0</v>
      </c>
      <c r="CY38" s="13">
        <f t="shared" si="57"/>
        <v>0</v>
      </c>
      <c r="CZ38" s="13">
        <f t="shared" si="57"/>
        <v>0</v>
      </c>
      <c r="DA38" s="13">
        <f t="shared" si="57"/>
        <v>0</v>
      </c>
      <c r="DB38" s="13">
        <f t="shared" si="57"/>
        <v>0</v>
      </c>
      <c r="DC38" s="13">
        <f t="shared" si="57"/>
        <v>0</v>
      </c>
      <c r="DD38" s="13">
        <f t="shared" si="57"/>
        <v>-14</v>
      </c>
      <c r="DE38" s="13">
        <f t="shared" si="57"/>
        <v>-14</v>
      </c>
      <c r="DF38" s="13">
        <f t="shared" si="57"/>
        <v>-14</v>
      </c>
      <c r="DG38" s="13">
        <f t="shared" si="58"/>
        <v>0</v>
      </c>
      <c r="DH38" s="13">
        <f t="shared" si="12"/>
        <v>0</v>
      </c>
      <c r="DI38" s="13">
        <f t="shared" si="12"/>
        <v>-14</v>
      </c>
      <c r="DJ38" s="13">
        <f t="shared" si="12"/>
        <v>0</v>
      </c>
      <c r="DK38" s="13">
        <f t="shared" si="12"/>
        <v>-14</v>
      </c>
      <c r="DL38" s="13">
        <f t="shared" si="12"/>
        <v>0</v>
      </c>
      <c r="DM38" s="13">
        <f t="shared" si="12"/>
        <v>0</v>
      </c>
    </row>
    <row r="39" spans="1:117" s="67" customFormat="1" x14ac:dyDescent="0.2">
      <c r="A39" s="12" t="s">
        <v>70</v>
      </c>
      <c r="B39" s="13"/>
      <c r="C39" s="13"/>
      <c r="D39" s="13"/>
      <c r="E39" s="13"/>
      <c r="F39" s="13"/>
      <c r="G39" s="13"/>
      <c r="H39" s="14"/>
      <c r="I39" s="34">
        <f t="shared" si="45"/>
        <v>0</v>
      </c>
      <c r="J39" s="13"/>
      <c r="K39" s="13"/>
      <c r="L39" s="13"/>
      <c r="M39" s="13"/>
      <c r="N39" s="13"/>
      <c r="O39" s="13"/>
      <c r="P39" s="13"/>
      <c r="Q39" s="13"/>
      <c r="R39" s="15">
        <f t="shared" si="0"/>
        <v>0</v>
      </c>
      <c r="S39" s="13"/>
      <c r="T39" s="13"/>
      <c r="U39" s="13"/>
      <c r="V39" s="13"/>
      <c r="W39" s="13"/>
      <c r="X39" s="13"/>
      <c r="Y39" s="16">
        <f t="shared" si="1"/>
        <v>0</v>
      </c>
      <c r="Z39" s="13"/>
      <c r="AA39" s="13"/>
      <c r="AB39" s="13"/>
      <c r="AC39" s="13"/>
      <c r="AD39" s="13"/>
      <c r="AE39" s="35">
        <f t="shared" si="47"/>
        <v>0</v>
      </c>
      <c r="AF39" s="15">
        <f t="shared" si="87"/>
        <v>0</v>
      </c>
      <c r="AG39" s="13"/>
      <c r="AH39" s="13">
        <v>200</v>
      </c>
      <c r="AI39" s="34">
        <f t="shared" si="15"/>
        <v>200</v>
      </c>
      <c r="AJ39" s="13"/>
      <c r="AK39" s="15">
        <f t="shared" si="88"/>
        <v>200</v>
      </c>
      <c r="AL39" s="13"/>
      <c r="AM39" s="18"/>
      <c r="AN39" s="66"/>
      <c r="AO39" s="13"/>
      <c r="AP39" s="13"/>
      <c r="AQ39" s="13"/>
      <c r="AR39" s="13"/>
      <c r="AS39" s="13"/>
      <c r="AT39" s="13"/>
      <c r="AU39" s="14"/>
      <c r="AV39" s="34">
        <f t="shared" ref="AV39:AV43" si="99">SUM(AO39:AU39)</f>
        <v>0</v>
      </c>
      <c r="AW39" s="13"/>
      <c r="AX39" s="13"/>
      <c r="AY39" s="13"/>
      <c r="AZ39" s="13"/>
      <c r="BA39" s="13"/>
      <c r="BB39" s="13"/>
      <c r="BC39" s="13"/>
      <c r="BD39" s="13"/>
      <c r="BE39" s="15">
        <f t="shared" ref="BE39:BE43" si="100">SUM(AX39:BD39)</f>
        <v>0</v>
      </c>
      <c r="BF39" s="13"/>
      <c r="BG39" s="13"/>
      <c r="BH39" s="13"/>
      <c r="BI39" s="13"/>
      <c r="BJ39" s="13"/>
      <c r="BK39" s="13"/>
      <c r="BL39" s="16">
        <f t="shared" ref="BL39:BL48" si="101">SUM(BG39:BK39)</f>
        <v>0</v>
      </c>
      <c r="BM39" s="13"/>
      <c r="BN39" s="13"/>
      <c r="BO39" s="13"/>
      <c r="BP39" s="13"/>
      <c r="BQ39" s="13"/>
      <c r="BR39" s="35">
        <f t="shared" ref="BR39:BR43" si="102">SUM(BM39:BQ39)</f>
        <v>0</v>
      </c>
      <c r="BS39" s="15">
        <f t="shared" ref="BS39:BS51" si="103">AV39+AW39+BE39+BL39+BR39+BF39</f>
        <v>0</v>
      </c>
      <c r="BT39" s="13"/>
      <c r="BU39" s="13">
        <v>200</v>
      </c>
      <c r="BV39" s="34">
        <f t="shared" ref="BV39:BV43" si="104">SUM(BS39+BT39+BU39)</f>
        <v>200</v>
      </c>
      <c r="BW39" s="13"/>
      <c r="BX39" s="15">
        <f t="shared" ref="BX39:BX41" si="105">BV39+BW39</f>
        <v>200</v>
      </c>
      <c r="BY39" s="13"/>
      <c r="BZ39" s="18"/>
      <c r="CB39" s="13">
        <f t="shared" si="59"/>
        <v>0</v>
      </c>
      <c r="CC39" s="13">
        <f t="shared" si="59"/>
        <v>0</v>
      </c>
      <c r="CD39" s="13">
        <f t="shared" si="59"/>
        <v>0</v>
      </c>
      <c r="CE39" s="13">
        <f t="shared" si="59"/>
        <v>0</v>
      </c>
      <c r="CF39" s="13">
        <f t="shared" si="59"/>
        <v>0</v>
      </c>
      <c r="CG39" s="13">
        <f t="shared" si="59"/>
        <v>0</v>
      </c>
      <c r="CH39" s="13">
        <f t="shared" si="59"/>
        <v>0</v>
      </c>
      <c r="CI39" s="13">
        <f t="shared" si="59"/>
        <v>0</v>
      </c>
      <c r="CJ39" s="13">
        <f t="shared" si="59"/>
        <v>0</v>
      </c>
      <c r="CK39" s="13">
        <f t="shared" si="59"/>
        <v>0</v>
      </c>
      <c r="CL39" s="13">
        <f t="shared" si="59"/>
        <v>0</v>
      </c>
      <c r="CM39" s="13">
        <f t="shared" si="59"/>
        <v>0</v>
      </c>
      <c r="CN39" s="13">
        <f t="shared" si="59"/>
        <v>0</v>
      </c>
      <c r="CO39" s="13">
        <f t="shared" si="59"/>
        <v>0</v>
      </c>
      <c r="CP39" s="13">
        <f t="shared" si="59"/>
        <v>0</v>
      </c>
      <c r="CQ39" s="13">
        <f t="shared" si="57"/>
        <v>0</v>
      </c>
      <c r="CR39" s="13">
        <f t="shared" si="57"/>
        <v>0</v>
      </c>
      <c r="CS39" s="13">
        <f t="shared" si="57"/>
        <v>0</v>
      </c>
      <c r="CT39" s="13">
        <f t="shared" si="57"/>
        <v>0</v>
      </c>
      <c r="CU39" s="13">
        <f t="shared" si="57"/>
        <v>0</v>
      </c>
      <c r="CV39" s="13">
        <f t="shared" si="57"/>
        <v>0</v>
      </c>
      <c r="CW39" s="13">
        <f t="shared" si="57"/>
        <v>0</v>
      </c>
      <c r="CX39" s="13">
        <f t="shared" si="57"/>
        <v>0</v>
      </c>
      <c r="CY39" s="13">
        <f t="shared" si="57"/>
        <v>0</v>
      </c>
      <c r="CZ39" s="13">
        <f t="shared" si="57"/>
        <v>0</v>
      </c>
      <c r="DA39" s="13">
        <f t="shared" si="57"/>
        <v>0</v>
      </c>
      <c r="DB39" s="13">
        <f t="shared" si="57"/>
        <v>0</v>
      </c>
      <c r="DC39" s="13">
        <f t="shared" si="57"/>
        <v>0</v>
      </c>
      <c r="DD39" s="13">
        <f t="shared" si="57"/>
        <v>0</v>
      </c>
      <c r="DE39" s="13">
        <f t="shared" ref="DE39:DF52" si="106">AE39-BR39</f>
        <v>0</v>
      </c>
      <c r="DF39" s="13">
        <f t="shared" si="106"/>
        <v>0</v>
      </c>
      <c r="DG39" s="13">
        <f t="shared" si="58"/>
        <v>0</v>
      </c>
      <c r="DH39" s="13">
        <f t="shared" si="12"/>
        <v>0</v>
      </c>
      <c r="DI39" s="13">
        <f t="shared" si="12"/>
        <v>0</v>
      </c>
      <c r="DJ39" s="13">
        <f t="shared" si="12"/>
        <v>0</v>
      </c>
      <c r="DK39" s="13">
        <f t="shared" si="12"/>
        <v>0</v>
      </c>
      <c r="DL39" s="13">
        <f t="shared" si="12"/>
        <v>0</v>
      </c>
      <c r="DM39" s="13">
        <f t="shared" si="12"/>
        <v>0</v>
      </c>
    </row>
    <row r="40" spans="1:117" s="67" customFormat="1" x14ac:dyDescent="0.2">
      <c r="A40" s="12" t="s">
        <v>71</v>
      </c>
      <c r="B40" s="13"/>
      <c r="C40" s="13"/>
      <c r="D40" s="13">
        <v>70</v>
      </c>
      <c r="E40" s="13"/>
      <c r="F40" s="13"/>
      <c r="G40" s="13"/>
      <c r="H40" s="14"/>
      <c r="I40" s="34">
        <f t="shared" si="45"/>
        <v>70</v>
      </c>
      <c r="J40" s="13"/>
      <c r="K40" s="13"/>
      <c r="L40" s="13"/>
      <c r="M40" s="13"/>
      <c r="N40" s="13"/>
      <c r="O40" s="13"/>
      <c r="P40" s="13"/>
      <c r="Q40" s="13"/>
      <c r="R40" s="15">
        <f t="shared" si="0"/>
        <v>0</v>
      </c>
      <c r="S40" s="13"/>
      <c r="T40" s="13"/>
      <c r="U40" s="13"/>
      <c r="V40" s="13"/>
      <c r="W40" s="13"/>
      <c r="X40" s="13"/>
      <c r="Y40" s="16">
        <f t="shared" si="1"/>
        <v>0</v>
      </c>
      <c r="Z40" s="13"/>
      <c r="AA40" s="13"/>
      <c r="AB40" s="13"/>
      <c r="AC40" s="13"/>
      <c r="AD40" s="13"/>
      <c r="AE40" s="35">
        <f t="shared" si="47"/>
        <v>0</v>
      </c>
      <c r="AF40" s="15">
        <f t="shared" si="87"/>
        <v>70</v>
      </c>
      <c r="AG40" s="13"/>
      <c r="AH40" s="13"/>
      <c r="AI40" s="34">
        <f t="shared" si="15"/>
        <v>70</v>
      </c>
      <c r="AJ40" s="13"/>
      <c r="AK40" s="15">
        <f t="shared" si="88"/>
        <v>70</v>
      </c>
      <c r="AL40" s="13"/>
      <c r="AM40" s="18"/>
      <c r="AN40" s="66"/>
      <c r="AO40" s="13"/>
      <c r="AP40" s="13"/>
      <c r="AQ40" s="13">
        <v>65</v>
      </c>
      <c r="AR40" s="13"/>
      <c r="AS40" s="13"/>
      <c r="AT40" s="13"/>
      <c r="AU40" s="14"/>
      <c r="AV40" s="34">
        <f t="shared" si="99"/>
        <v>65</v>
      </c>
      <c r="AW40" s="13"/>
      <c r="AX40" s="13"/>
      <c r="AY40" s="13"/>
      <c r="AZ40" s="13"/>
      <c r="BA40" s="13"/>
      <c r="BB40" s="13"/>
      <c r="BC40" s="13"/>
      <c r="BD40" s="13"/>
      <c r="BE40" s="15">
        <f t="shared" si="100"/>
        <v>0</v>
      </c>
      <c r="BF40" s="13"/>
      <c r="BG40" s="13"/>
      <c r="BH40" s="13"/>
      <c r="BI40" s="13"/>
      <c r="BJ40" s="13"/>
      <c r="BK40" s="13"/>
      <c r="BL40" s="16">
        <f t="shared" si="101"/>
        <v>0</v>
      </c>
      <c r="BM40" s="13"/>
      <c r="BN40" s="13"/>
      <c r="BO40" s="13"/>
      <c r="BP40" s="13"/>
      <c r="BQ40" s="13"/>
      <c r="BR40" s="35">
        <f t="shared" si="102"/>
        <v>0</v>
      </c>
      <c r="BS40" s="15">
        <f t="shared" si="103"/>
        <v>65</v>
      </c>
      <c r="BT40" s="13"/>
      <c r="BU40" s="13"/>
      <c r="BV40" s="34">
        <f t="shared" si="104"/>
        <v>65</v>
      </c>
      <c r="BW40" s="13"/>
      <c r="BX40" s="15">
        <f t="shared" si="105"/>
        <v>65</v>
      </c>
      <c r="BY40" s="13"/>
      <c r="BZ40" s="18"/>
      <c r="CB40" s="13">
        <f t="shared" si="59"/>
        <v>0</v>
      </c>
      <c r="CC40" s="13">
        <f t="shared" si="59"/>
        <v>0</v>
      </c>
      <c r="CD40" s="13">
        <f t="shared" si="59"/>
        <v>5</v>
      </c>
      <c r="CE40" s="13">
        <f t="shared" si="59"/>
        <v>0</v>
      </c>
      <c r="CF40" s="13">
        <f t="shared" si="59"/>
        <v>0</v>
      </c>
      <c r="CG40" s="13">
        <f t="shared" si="59"/>
        <v>0</v>
      </c>
      <c r="CH40" s="13">
        <f t="shared" si="59"/>
        <v>0</v>
      </c>
      <c r="CI40" s="13">
        <f t="shared" si="59"/>
        <v>5</v>
      </c>
      <c r="CJ40" s="13">
        <f t="shared" si="59"/>
        <v>0</v>
      </c>
      <c r="CK40" s="13">
        <f t="shared" si="59"/>
        <v>0</v>
      </c>
      <c r="CL40" s="13">
        <f t="shared" si="59"/>
        <v>0</v>
      </c>
      <c r="CM40" s="13">
        <f t="shared" si="59"/>
        <v>0</v>
      </c>
      <c r="CN40" s="13">
        <f t="shared" si="59"/>
        <v>0</v>
      </c>
      <c r="CO40" s="13">
        <f t="shared" si="59"/>
        <v>0</v>
      </c>
      <c r="CP40" s="13">
        <f t="shared" si="59"/>
        <v>0</v>
      </c>
      <c r="CQ40" s="13">
        <f t="shared" ref="CQ40:DD52" si="107">Q40-BD40</f>
        <v>0</v>
      </c>
      <c r="CR40" s="13">
        <f t="shared" si="107"/>
        <v>0</v>
      </c>
      <c r="CS40" s="13">
        <f t="shared" si="107"/>
        <v>0</v>
      </c>
      <c r="CT40" s="13">
        <f t="shared" si="107"/>
        <v>0</v>
      </c>
      <c r="CU40" s="13">
        <f t="shared" si="107"/>
        <v>0</v>
      </c>
      <c r="CV40" s="13">
        <f t="shared" si="107"/>
        <v>0</v>
      </c>
      <c r="CW40" s="13">
        <f t="shared" si="107"/>
        <v>0</v>
      </c>
      <c r="CX40" s="13">
        <f t="shared" si="107"/>
        <v>0</v>
      </c>
      <c r="CY40" s="13">
        <f t="shared" si="107"/>
        <v>0</v>
      </c>
      <c r="CZ40" s="13">
        <f t="shared" si="107"/>
        <v>0</v>
      </c>
      <c r="DA40" s="13">
        <f t="shared" si="107"/>
        <v>0</v>
      </c>
      <c r="DB40" s="13">
        <f t="shared" si="107"/>
        <v>0</v>
      </c>
      <c r="DC40" s="13">
        <f t="shared" si="107"/>
        <v>0</v>
      </c>
      <c r="DD40" s="13">
        <f t="shared" si="107"/>
        <v>0</v>
      </c>
      <c r="DE40" s="13">
        <f t="shared" si="106"/>
        <v>0</v>
      </c>
      <c r="DF40" s="13">
        <f t="shared" si="106"/>
        <v>5</v>
      </c>
      <c r="DG40" s="13">
        <f t="shared" si="58"/>
        <v>0</v>
      </c>
      <c r="DH40" s="13">
        <f t="shared" si="12"/>
        <v>0</v>
      </c>
      <c r="DI40" s="13">
        <f t="shared" si="12"/>
        <v>5</v>
      </c>
      <c r="DJ40" s="13">
        <f t="shared" si="12"/>
        <v>0</v>
      </c>
      <c r="DK40" s="13">
        <f t="shared" si="12"/>
        <v>5</v>
      </c>
      <c r="DL40" s="13">
        <f t="shared" si="12"/>
        <v>0</v>
      </c>
      <c r="DM40" s="13">
        <f t="shared" si="12"/>
        <v>0</v>
      </c>
    </row>
    <row r="41" spans="1:117" s="67" customFormat="1" x14ac:dyDescent="0.2">
      <c r="A41" s="12" t="s">
        <v>72</v>
      </c>
      <c r="B41" s="13"/>
      <c r="C41" s="13"/>
      <c r="D41" s="13"/>
      <c r="E41" s="13"/>
      <c r="F41" s="13"/>
      <c r="G41" s="13"/>
      <c r="H41" s="14"/>
      <c r="I41" s="34">
        <f t="shared" si="45"/>
        <v>0</v>
      </c>
      <c r="J41" s="13"/>
      <c r="K41" s="13"/>
      <c r="L41" s="13"/>
      <c r="M41" s="13"/>
      <c r="N41" s="13"/>
      <c r="O41" s="13"/>
      <c r="P41" s="13"/>
      <c r="Q41" s="13"/>
      <c r="R41" s="15">
        <f t="shared" si="0"/>
        <v>0</v>
      </c>
      <c r="S41" s="13"/>
      <c r="T41" s="13"/>
      <c r="U41" s="13"/>
      <c r="V41" s="13"/>
      <c r="W41" s="13"/>
      <c r="X41" s="13"/>
      <c r="Y41" s="16">
        <f t="shared" si="1"/>
        <v>0</v>
      </c>
      <c r="Z41" s="13"/>
      <c r="AA41" s="13"/>
      <c r="AB41" s="13"/>
      <c r="AC41" s="13"/>
      <c r="AD41" s="13"/>
      <c r="AE41" s="35">
        <f t="shared" si="47"/>
        <v>0</v>
      </c>
      <c r="AF41" s="15">
        <f t="shared" si="87"/>
        <v>0</v>
      </c>
      <c r="AG41" s="13"/>
      <c r="AH41" s="13">
        <v>42</v>
      </c>
      <c r="AI41" s="34">
        <f t="shared" si="15"/>
        <v>42</v>
      </c>
      <c r="AJ41" s="13"/>
      <c r="AK41" s="15">
        <f t="shared" si="88"/>
        <v>42</v>
      </c>
      <c r="AL41" s="13"/>
      <c r="AM41" s="18"/>
      <c r="AN41" s="66"/>
      <c r="AO41" s="13"/>
      <c r="AP41" s="13"/>
      <c r="AQ41" s="13"/>
      <c r="AR41" s="13"/>
      <c r="AS41" s="13"/>
      <c r="AT41" s="13"/>
      <c r="AU41" s="14"/>
      <c r="AV41" s="34">
        <f t="shared" si="99"/>
        <v>0</v>
      </c>
      <c r="AW41" s="13"/>
      <c r="AX41" s="13"/>
      <c r="AY41" s="13"/>
      <c r="AZ41" s="13"/>
      <c r="BA41" s="13"/>
      <c r="BB41" s="13"/>
      <c r="BC41" s="13"/>
      <c r="BD41" s="13"/>
      <c r="BE41" s="15">
        <f t="shared" si="100"/>
        <v>0</v>
      </c>
      <c r="BF41" s="13"/>
      <c r="BG41" s="13"/>
      <c r="BH41" s="13"/>
      <c r="BI41" s="13"/>
      <c r="BJ41" s="13"/>
      <c r="BK41" s="13"/>
      <c r="BL41" s="16">
        <f t="shared" si="101"/>
        <v>0</v>
      </c>
      <c r="BM41" s="13"/>
      <c r="BN41" s="13"/>
      <c r="BO41" s="13"/>
      <c r="BP41" s="13"/>
      <c r="BQ41" s="13"/>
      <c r="BR41" s="35">
        <f t="shared" si="102"/>
        <v>0</v>
      </c>
      <c r="BS41" s="15">
        <f t="shared" si="103"/>
        <v>0</v>
      </c>
      <c r="BT41" s="13"/>
      <c r="BU41" s="13">
        <v>42</v>
      </c>
      <c r="BV41" s="34">
        <f t="shared" si="104"/>
        <v>42</v>
      </c>
      <c r="BW41" s="13"/>
      <c r="BX41" s="15">
        <f t="shared" si="105"/>
        <v>42</v>
      </c>
      <c r="BY41" s="13"/>
      <c r="BZ41" s="18"/>
      <c r="CB41" s="13">
        <f t="shared" ref="CB41:CP52" si="108">B41-AO41</f>
        <v>0</v>
      </c>
      <c r="CC41" s="13">
        <f t="shared" si="108"/>
        <v>0</v>
      </c>
      <c r="CD41" s="13">
        <f t="shared" si="108"/>
        <v>0</v>
      </c>
      <c r="CE41" s="13">
        <f t="shared" si="108"/>
        <v>0</v>
      </c>
      <c r="CF41" s="13">
        <f t="shared" si="108"/>
        <v>0</v>
      </c>
      <c r="CG41" s="13">
        <f t="shared" si="108"/>
        <v>0</v>
      </c>
      <c r="CH41" s="13">
        <f t="shared" si="108"/>
        <v>0</v>
      </c>
      <c r="CI41" s="13">
        <f t="shared" si="108"/>
        <v>0</v>
      </c>
      <c r="CJ41" s="13">
        <f t="shared" si="108"/>
        <v>0</v>
      </c>
      <c r="CK41" s="13">
        <f t="shared" si="108"/>
        <v>0</v>
      </c>
      <c r="CL41" s="13">
        <f t="shared" si="108"/>
        <v>0</v>
      </c>
      <c r="CM41" s="13">
        <f t="shared" si="108"/>
        <v>0</v>
      </c>
      <c r="CN41" s="13">
        <f t="shared" si="108"/>
        <v>0</v>
      </c>
      <c r="CO41" s="13">
        <f t="shared" si="108"/>
        <v>0</v>
      </c>
      <c r="CP41" s="13">
        <f t="shared" si="108"/>
        <v>0</v>
      </c>
      <c r="CQ41" s="13">
        <f t="shared" si="107"/>
        <v>0</v>
      </c>
      <c r="CR41" s="13">
        <f t="shared" si="107"/>
        <v>0</v>
      </c>
      <c r="CS41" s="13">
        <f t="shared" si="107"/>
        <v>0</v>
      </c>
      <c r="CT41" s="13">
        <f t="shared" si="107"/>
        <v>0</v>
      </c>
      <c r="CU41" s="13">
        <f t="shared" si="107"/>
        <v>0</v>
      </c>
      <c r="CV41" s="13">
        <f t="shared" si="107"/>
        <v>0</v>
      </c>
      <c r="CW41" s="13">
        <f t="shared" si="107"/>
        <v>0</v>
      </c>
      <c r="CX41" s="13">
        <f t="shared" si="107"/>
        <v>0</v>
      </c>
      <c r="CY41" s="13">
        <f t="shared" si="107"/>
        <v>0</v>
      </c>
      <c r="CZ41" s="13">
        <f t="shared" si="107"/>
        <v>0</v>
      </c>
      <c r="DA41" s="13">
        <f t="shared" si="107"/>
        <v>0</v>
      </c>
      <c r="DB41" s="13">
        <f t="shared" si="107"/>
        <v>0</v>
      </c>
      <c r="DC41" s="13">
        <f t="shared" si="107"/>
        <v>0</v>
      </c>
      <c r="DD41" s="13">
        <f t="shared" si="107"/>
        <v>0</v>
      </c>
      <c r="DE41" s="13">
        <f t="shared" si="106"/>
        <v>0</v>
      </c>
      <c r="DF41" s="13">
        <f t="shared" si="106"/>
        <v>0</v>
      </c>
      <c r="DG41" s="13">
        <f t="shared" si="58"/>
        <v>0</v>
      </c>
      <c r="DH41" s="13">
        <f t="shared" si="12"/>
        <v>0</v>
      </c>
      <c r="DI41" s="13">
        <f t="shared" si="12"/>
        <v>0</v>
      </c>
      <c r="DJ41" s="13">
        <f t="shared" si="12"/>
        <v>0</v>
      </c>
      <c r="DK41" s="13">
        <f t="shared" si="12"/>
        <v>0</v>
      </c>
      <c r="DL41" s="13">
        <f t="shared" si="12"/>
        <v>0</v>
      </c>
      <c r="DM41" s="13">
        <f t="shared" si="12"/>
        <v>0</v>
      </c>
    </row>
    <row r="42" spans="1:117" s="67" customFormat="1" x14ac:dyDescent="0.2">
      <c r="A42" s="12" t="s">
        <v>73</v>
      </c>
      <c r="B42" s="13"/>
      <c r="C42" s="13"/>
      <c r="D42" s="13">
        <v>30</v>
      </c>
      <c r="E42" s="13"/>
      <c r="F42" s="13"/>
      <c r="G42" s="13"/>
      <c r="H42" s="14"/>
      <c r="I42" s="34">
        <f t="shared" si="45"/>
        <v>30</v>
      </c>
      <c r="J42" s="13"/>
      <c r="K42" s="13"/>
      <c r="L42" s="13"/>
      <c r="M42" s="13"/>
      <c r="N42" s="13"/>
      <c r="O42" s="13"/>
      <c r="P42" s="13"/>
      <c r="Q42" s="13"/>
      <c r="R42" s="15">
        <f t="shared" si="0"/>
        <v>0</v>
      </c>
      <c r="S42" s="13"/>
      <c r="T42" s="13"/>
      <c r="U42" s="13"/>
      <c r="V42" s="13"/>
      <c r="W42" s="13"/>
      <c r="X42" s="13"/>
      <c r="Y42" s="16">
        <f t="shared" si="1"/>
        <v>0</v>
      </c>
      <c r="Z42" s="13"/>
      <c r="AA42" s="13"/>
      <c r="AB42" s="13"/>
      <c r="AC42" s="13"/>
      <c r="AD42" s="13">
        <v>30</v>
      </c>
      <c r="AE42" s="35">
        <f t="shared" si="47"/>
        <v>30</v>
      </c>
      <c r="AF42" s="15">
        <f t="shared" si="87"/>
        <v>60</v>
      </c>
      <c r="AG42" s="13"/>
      <c r="AH42" s="13">
        <v>40</v>
      </c>
      <c r="AI42" s="34">
        <f t="shared" si="15"/>
        <v>100</v>
      </c>
      <c r="AJ42" s="13"/>
      <c r="AK42" s="15">
        <f>AI42+AJ42</f>
        <v>100</v>
      </c>
      <c r="AL42" s="13"/>
      <c r="AM42" s="18">
        <v>20</v>
      </c>
      <c r="AN42" s="66"/>
      <c r="AO42" s="13"/>
      <c r="AP42" s="13"/>
      <c r="AQ42" s="13">
        <v>30</v>
      </c>
      <c r="AR42" s="13"/>
      <c r="AS42" s="13"/>
      <c r="AT42" s="13"/>
      <c r="AU42" s="14"/>
      <c r="AV42" s="34">
        <f t="shared" si="99"/>
        <v>30</v>
      </c>
      <c r="AW42" s="13"/>
      <c r="AX42" s="13"/>
      <c r="AY42" s="13"/>
      <c r="AZ42" s="13"/>
      <c r="BA42" s="13"/>
      <c r="BB42" s="13"/>
      <c r="BC42" s="13"/>
      <c r="BD42" s="13"/>
      <c r="BE42" s="15">
        <f t="shared" si="100"/>
        <v>0</v>
      </c>
      <c r="BF42" s="13"/>
      <c r="BG42" s="13"/>
      <c r="BH42" s="13"/>
      <c r="BI42" s="13"/>
      <c r="BJ42" s="13"/>
      <c r="BK42" s="13"/>
      <c r="BL42" s="16">
        <f t="shared" si="101"/>
        <v>0</v>
      </c>
      <c r="BM42" s="13"/>
      <c r="BN42" s="13"/>
      <c r="BO42" s="13"/>
      <c r="BP42" s="13"/>
      <c r="BQ42" s="13">
        <v>30</v>
      </c>
      <c r="BR42" s="35">
        <f t="shared" si="102"/>
        <v>30</v>
      </c>
      <c r="BS42" s="15">
        <f t="shared" si="103"/>
        <v>60</v>
      </c>
      <c r="BT42" s="13"/>
      <c r="BU42" s="13">
        <v>40</v>
      </c>
      <c r="BV42" s="34">
        <f t="shared" si="104"/>
        <v>100</v>
      </c>
      <c r="BW42" s="13"/>
      <c r="BX42" s="15">
        <f>BV42+BW42</f>
        <v>100</v>
      </c>
      <c r="BY42" s="13"/>
      <c r="BZ42" s="18">
        <v>20</v>
      </c>
      <c r="CB42" s="13">
        <f t="shared" si="108"/>
        <v>0</v>
      </c>
      <c r="CC42" s="13">
        <f t="shared" si="108"/>
        <v>0</v>
      </c>
      <c r="CD42" s="13">
        <f t="shared" si="108"/>
        <v>0</v>
      </c>
      <c r="CE42" s="13">
        <f t="shared" si="108"/>
        <v>0</v>
      </c>
      <c r="CF42" s="13">
        <f t="shared" si="108"/>
        <v>0</v>
      </c>
      <c r="CG42" s="13">
        <f t="shared" si="108"/>
        <v>0</v>
      </c>
      <c r="CH42" s="13">
        <f t="shared" si="108"/>
        <v>0</v>
      </c>
      <c r="CI42" s="13">
        <f t="shared" si="108"/>
        <v>0</v>
      </c>
      <c r="CJ42" s="13">
        <f t="shared" si="108"/>
        <v>0</v>
      </c>
      <c r="CK42" s="13">
        <f t="shared" si="108"/>
        <v>0</v>
      </c>
      <c r="CL42" s="13">
        <f t="shared" si="108"/>
        <v>0</v>
      </c>
      <c r="CM42" s="13">
        <f t="shared" si="108"/>
        <v>0</v>
      </c>
      <c r="CN42" s="13">
        <f t="shared" si="108"/>
        <v>0</v>
      </c>
      <c r="CO42" s="13">
        <f t="shared" si="108"/>
        <v>0</v>
      </c>
      <c r="CP42" s="13">
        <f t="shared" si="108"/>
        <v>0</v>
      </c>
      <c r="CQ42" s="13">
        <f t="shared" si="107"/>
        <v>0</v>
      </c>
      <c r="CR42" s="13">
        <f t="shared" si="107"/>
        <v>0</v>
      </c>
      <c r="CS42" s="13">
        <f t="shared" si="107"/>
        <v>0</v>
      </c>
      <c r="CT42" s="13">
        <f t="shared" si="107"/>
        <v>0</v>
      </c>
      <c r="CU42" s="13">
        <f t="shared" si="107"/>
        <v>0</v>
      </c>
      <c r="CV42" s="13">
        <f t="shared" si="107"/>
        <v>0</v>
      </c>
      <c r="CW42" s="13">
        <f t="shared" si="107"/>
        <v>0</v>
      </c>
      <c r="CX42" s="13">
        <f t="shared" si="107"/>
        <v>0</v>
      </c>
      <c r="CY42" s="13">
        <f t="shared" si="107"/>
        <v>0</v>
      </c>
      <c r="CZ42" s="13">
        <f t="shared" si="107"/>
        <v>0</v>
      </c>
      <c r="DA42" s="13">
        <f t="shared" si="107"/>
        <v>0</v>
      </c>
      <c r="DB42" s="13">
        <f t="shared" si="107"/>
        <v>0</v>
      </c>
      <c r="DC42" s="13">
        <f t="shared" si="107"/>
        <v>0</v>
      </c>
      <c r="DD42" s="13">
        <f t="shared" si="107"/>
        <v>0</v>
      </c>
      <c r="DE42" s="13">
        <f t="shared" si="106"/>
        <v>0</v>
      </c>
      <c r="DF42" s="13">
        <f t="shared" si="106"/>
        <v>0</v>
      </c>
      <c r="DG42" s="13">
        <f t="shared" si="58"/>
        <v>0</v>
      </c>
      <c r="DH42" s="13">
        <f t="shared" si="12"/>
        <v>0</v>
      </c>
      <c r="DI42" s="13">
        <f t="shared" si="12"/>
        <v>0</v>
      </c>
      <c r="DJ42" s="13">
        <f t="shared" si="12"/>
        <v>0</v>
      </c>
      <c r="DK42" s="13">
        <f t="shared" si="12"/>
        <v>0</v>
      </c>
      <c r="DL42" s="13">
        <f t="shared" si="12"/>
        <v>0</v>
      </c>
      <c r="DM42" s="13">
        <f t="shared" si="12"/>
        <v>0</v>
      </c>
    </row>
    <row r="43" spans="1:117" s="67" customFormat="1" x14ac:dyDescent="0.2">
      <c r="A43" s="12" t="s">
        <v>74</v>
      </c>
      <c r="B43" s="13"/>
      <c r="C43" s="13"/>
      <c r="D43" s="13"/>
      <c r="E43" s="13"/>
      <c r="F43" s="13"/>
      <c r="G43" s="13"/>
      <c r="H43" s="14"/>
      <c r="I43" s="34">
        <f t="shared" si="45"/>
        <v>0</v>
      </c>
      <c r="J43" s="13"/>
      <c r="K43" s="13"/>
      <c r="L43" s="13"/>
      <c r="M43" s="13"/>
      <c r="N43" s="13"/>
      <c r="O43" s="13"/>
      <c r="P43" s="13"/>
      <c r="Q43" s="13"/>
      <c r="R43" s="15">
        <f t="shared" si="0"/>
        <v>0</v>
      </c>
      <c r="S43" s="13"/>
      <c r="T43" s="13"/>
      <c r="U43" s="13"/>
      <c r="V43" s="13"/>
      <c r="W43" s="13"/>
      <c r="X43" s="13"/>
      <c r="Y43" s="16">
        <f t="shared" si="1"/>
        <v>0</v>
      </c>
      <c r="Z43" s="13"/>
      <c r="AA43" s="13"/>
      <c r="AB43" s="13"/>
      <c r="AC43" s="13"/>
      <c r="AD43" s="13"/>
      <c r="AE43" s="35">
        <f t="shared" si="47"/>
        <v>0</v>
      </c>
      <c r="AF43" s="15">
        <f t="shared" si="87"/>
        <v>0</v>
      </c>
      <c r="AG43" s="13"/>
      <c r="AH43" s="13">
        <v>140</v>
      </c>
      <c r="AI43" s="34">
        <f t="shared" si="15"/>
        <v>140</v>
      </c>
      <c r="AJ43" s="13"/>
      <c r="AK43" s="15">
        <f t="shared" si="88"/>
        <v>140</v>
      </c>
      <c r="AL43" s="13"/>
      <c r="AM43" s="18"/>
      <c r="AN43" s="66"/>
      <c r="AO43" s="13"/>
      <c r="AP43" s="13"/>
      <c r="AQ43" s="13"/>
      <c r="AR43" s="13"/>
      <c r="AS43" s="13"/>
      <c r="AT43" s="13"/>
      <c r="AU43" s="14"/>
      <c r="AV43" s="34">
        <f t="shared" si="99"/>
        <v>0</v>
      </c>
      <c r="AW43" s="13"/>
      <c r="AX43" s="13"/>
      <c r="AY43" s="13"/>
      <c r="AZ43" s="13"/>
      <c r="BA43" s="13"/>
      <c r="BB43" s="13"/>
      <c r="BC43" s="13"/>
      <c r="BD43" s="13"/>
      <c r="BE43" s="15">
        <f t="shared" si="100"/>
        <v>0</v>
      </c>
      <c r="BF43" s="13"/>
      <c r="BG43" s="13"/>
      <c r="BH43" s="13"/>
      <c r="BI43" s="13"/>
      <c r="BJ43" s="13"/>
      <c r="BK43" s="13"/>
      <c r="BL43" s="16">
        <f t="shared" si="101"/>
        <v>0</v>
      </c>
      <c r="BM43" s="13"/>
      <c r="BN43" s="13"/>
      <c r="BO43" s="13"/>
      <c r="BP43" s="13"/>
      <c r="BQ43" s="13"/>
      <c r="BR43" s="35">
        <f t="shared" si="102"/>
        <v>0</v>
      </c>
      <c r="BS43" s="15">
        <f t="shared" si="103"/>
        <v>0</v>
      </c>
      <c r="BT43" s="13"/>
      <c r="BU43" s="13">
        <v>140</v>
      </c>
      <c r="BV43" s="34">
        <f t="shared" si="104"/>
        <v>140</v>
      </c>
      <c r="BW43" s="13"/>
      <c r="BX43" s="15">
        <f t="shared" ref="BX43" si="109">BV43+BW43</f>
        <v>140</v>
      </c>
      <c r="BY43" s="13"/>
      <c r="BZ43" s="18"/>
      <c r="CB43" s="13">
        <f t="shared" si="108"/>
        <v>0</v>
      </c>
      <c r="CC43" s="13">
        <f t="shared" si="108"/>
        <v>0</v>
      </c>
      <c r="CD43" s="13">
        <f t="shared" si="108"/>
        <v>0</v>
      </c>
      <c r="CE43" s="13">
        <f t="shared" si="108"/>
        <v>0</v>
      </c>
      <c r="CF43" s="13">
        <f t="shared" si="108"/>
        <v>0</v>
      </c>
      <c r="CG43" s="13">
        <f t="shared" si="108"/>
        <v>0</v>
      </c>
      <c r="CH43" s="13">
        <f t="shared" si="108"/>
        <v>0</v>
      </c>
      <c r="CI43" s="13">
        <f t="shared" si="108"/>
        <v>0</v>
      </c>
      <c r="CJ43" s="13">
        <f t="shared" si="108"/>
        <v>0</v>
      </c>
      <c r="CK43" s="13">
        <f t="shared" si="108"/>
        <v>0</v>
      </c>
      <c r="CL43" s="13">
        <f t="shared" si="108"/>
        <v>0</v>
      </c>
      <c r="CM43" s="13">
        <f t="shared" si="108"/>
        <v>0</v>
      </c>
      <c r="CN43" s="13">
        <f t="shared" si="108"/>
        <v>0</v>
      </c>
      <c r="CO43" s="13">
        <f t="shared" si="108"/>
        <v>0</v>
      </c>
      <c r="CP43" s="13">
        <f t="shared" si="108"/>
        <v>0</v>
      </c>
      <c r="CQ43" s="13">
        <f t="shared" si="107"/>
        <v>0</v>
      </c>
      <c r="CR43" s="13">
        <f t="shared" si="107"/>
        <v>0</v>
      </c>
      <c r="CS43" s="13">
        <f t="shared" si="107"/>
        <v>0</v>
      </c>
      <c r="CT43" s="13">
        <f t="shared" si="107"/>
        <v>0</v>
      </c>
      <c r="CU43" s="13">
        <f t="shared" si="107"/>
        <v>0</v>
      </c>
      <c r="CV43" s="13">
        <f t="shared" si="107"/>
        <v>0</v>
      </c>
      <c r="CW43" s="13">
        <f t="shared" si="107"/>
        <v>0</v>
      </c>
      <c r="CX43" s="13">
        <f t="shared" si="107"/>
        <v>0</v>
      </c>
      <c r="CY43" s="13">
        <f t="shared" si="107"/>
        <v>0</v>
      </c>
      <c r="CZ43" s="13">
        <f t="shared" si="107"/>
        <v>0</v>
      </c>
      <c r="DA43" s="13">
        <f t="shared" si="107"/>
        <v>0</v>
      </c>
      <c r="DB43" s="13">
        <f t="shared" si="107"/>
        <v>0</v>
      </c>
      <c r="DC43" s="13">
        <f t="shared" si="107"/>
        <v>0</v>
      </c>
      <c r="DD43" s="13">
        <f t="shared" si="107"/>
        <v>0</v>
      </c>
      <c r="DE43" s="13">
        <f t="shared" si="106"/>
        <v>0</v>
      </c>
      <c r="DF43" s="13">
        <f t="shared" si="106"/>
        <v>0</v>
      </c>
      <c r="DG43" s="13">
        <f t="shared" si="58"/>
        <v>0</v>
      </c>
      <c r="DH43" s="13">
        <f t="shared" si="12"/>
        <v>0</v>
      </c>
      <c r="DI43" s="13">
        <f t="shared" si="12"/>
        <v>0</v>
      </c>
      <c r="DJ43" s="13">
        <f t="shared" si="12"/>
        <v>0</v>
      </c>
      <c r="DK43" s="13">
        <f t="shared" si="12"/>
        <v>0</v>
      </c>
      <c r="DL43" s="13">
        <f t="shared" si="12"/>
        <v>0</v>
      </c>
      <c r="DM43" s="13">
        <f t="shared" si="12"/>
        <v>0</v>
      </c>
    </row>
    <row r="44" spans="1:117" s="67" customFormat="1" x14ac:dyDescent="0.2">
      <c r="A44" s="12" t="s">
        <v>75</v>
      </c>
      <c r="B44" s="13"/>
      <c r="C44" s="13"/>
      <c r="D44" s="13"/>
      <c r="E44" s="13"/>
      <c r="F44" s="13"/>
      <c r="G44" s="13"/>
      <c r="H44" s="14"/>
      <c r="I44" s="34">
        <f>SUM(B44:H44)</f>
        <v>0</v>
      </c>
      <c r="J44" s="13"/>
      <c r="K44" s="13"/>
      <c r="L44" s="13"/>
      <c r="M44" s="13"/>
      <c r="N44" s="13"/>
      <c r="O44" s="13"/>
      <c r="P44" s="13"/>
      <c r="Q44" s="13"/>
      <c r="R44" s="15">
        <f>SUM(K44:Q44)</f>
        <v>0</v>
      </c>
      <c r="S44" s="13"/>
      <c r="T44" s="13"/>
      <c r="U44" s="13"/>
      <c r="V44" s="13"/>
      <c r="W44" s="13"/>
      <c r="X44" s="13"/>
      <c r="Y44" s="16">
        <f t="shared" si="1"/>
        <v>0</v>
      </c>
      <c r="Z44" s="13"/>
      <c r="AA44" s="13"/>
      <c r="AB44" s="13"/>
      <c r="AC44" s="13"/>
      <c r="AD44" s="13">
        <v>32</v>
      </c>
      <c r="AE44" s="35">
        <f>SUM(Z44:AD44)</f>
        <v>32</v>
      </c>
      <c r="AF44" s="15">
        <f t="shared" si="87"/>
        <v>32</v>
      </c>
      <c r="AG44" s="13"/>
      <c r="AH44" s="13">
        <v>16</v>
      </c>
      <c r="AI44" s="34">
        <f>SUM(AF44+AG44+AH44)</f>
        <v>48</v>
      </c>
      <c r="AJ44" s="13"/>
      <c r="AK44" s="15">
        <f>AI44+AJ44</f>
        <v>48</v>
      </c>
      <c r="AL44" s="13"/>
      <c r="AM44" s="18"/>
      <c r="AN44" s="66"/>
      <c r="AO44" s="13"/>
      <c r="AP44" s="13"/>
      <c r="AQ44" s="13"/>
      <c r="AR44" s="13"/>
      <c r="AS44" s="13"/>
      <c r="AT44" s="13"/>
      <c r="AU44" s="14"/>
      <c r="AV44" s="34">
        <f>SUM(AO44:AU44)</f>
        <v>0</v>
      </c>
      <c r="AW44" s="13"/>
      <c r="AX44" s="13"/>
      <c r="AY44" s="13"/>
      <c r="AZ44" s="13"/>
      <c r="BA44" s="13"/>
      <c r="BB44" s="13"/>
      <c r="BC44" s="13"/>
      <c r="BD44" s="13"/>
      <c r="BE44" s="15">
        <f>SUM(AX44:BD44)</f>
        <v>0</v>
      </c>
      <c r="BF44" s="13"/>
      <c r="BG44" s="13"/>
      <c r="BH44" s="13"/>
      <c r="BI44" s="13"/>
      <c r="BJ44" s="13"/>
      <c r="BK44" s="13"/>
      <c r="BL44" s="16">
        <f t="shared" si="101"/>
        <v>0</v>
      </c>
      <c r="BM44" s="13"/>
      <c r="BN44" s="13"/>
      <c r="BO44" s="13"/>
      <c r="BP44" s="13"/>
      <c r="BQ44" s="13">
        <v>32</v>
      </c>
      <c r="BR44" s="35">
        <f>SUM(BM44:BQ44)</f>
        <v>32</v>
      </c>
      <c r="BS44" s="15">
        <f t="shared" si="103"/>
        <v>32</v>
      </c>
      <c r="BT44" s="13"/>
      <c r="BU44" s="13">
        <v>16</v>
      </c>
      <c r="BV44" s="34">
        <f>SUM(BS44+BT44+BU44)</f>
        <v>48</v>
      </c>
      <c r="BW44" s="13"/>
      <c r="BX44" s="15">
        <f>BV44+BW44</f>
        <v>48</v>
      </c>
      <c r="BY44" s="13"/>
      <c r="BZ44" s="18"/>
      <c r="CB44" s="13">
        <f t="shared" si="108"/>
        <v>0</v>
      </c>
      <c r="CC44" s="13">
        <f t="shared" si="108"/>
        <v>0</v>
      </c>
      <c r="CD44" s="13">
        <f t="shared" si="108"/>
        <v>0</v>
      </c>
      <c r="CE44" s="13">
        <f t="shared" si="108"/>
        <v>0</v>
      </c>
      <c r="CF44" s="13">
        <f t="shared" si="108"/>
        <v>0</v>
      </c>
      <c r="CG44" s="13">
        <f t="shared" si="108"/>
        <v>0</v>
      </c>
      <c r="CH44" s="13">
        <f t="shared" si="108"/>
        <v>0</v>
      </c>
      <c r="CI44" s="13">
        <f t="shared" si="108"/>
        <v>0</v>
      </c>
      <c r="CJ44" s="13">
        <f t="shared" si="108"/>
        <v>0</v>
      </c>
      <c r="CK44" s="13">
        <f t="shared" si="108"/>
        <v>0</v>
      </c>
      <c r="CL44" s="13">
        <f t="shared" si="108"/>
        <v>0</v>
      </c>
      <c r="CM44" s="13">
        <f t="shared" si="108"/>
        <v>0</v>
      </c>
      <c r="CN44" s="13">
        <f t="shared" si="108"/>
        <v>0</v>
      </c>
      <c r="CO44" s="13">
        <f t="shared" si="108"/>
        <v>0</v>
      </c>
      <c r="CP44" s="13">
        <f t="shared" si="108"/>
        <v>0</v>
      </c>
      <c r="CQ44" s="13">
        <f t="shared" si="107"/>
        <v>0</v>
      </c>
      <c r="CR44" s="13">
        <f t="shared" si="107"/>
        <v>0</v>
      </c>
      <c r="CS44" s="13">
        <f t="shared" si="107"/>
        <v>0</v>
      </c>
      <c r="CT44" s="13">
        <f t="shared" si="107"/>
        <v>0</v>
      </c>
      <c r="CU44" s="13">
        <f t="shared" si="107"/>
        <v>0</v>
      </c>
      <c r="CV44" s="13">
        <f t="shared" si="107"/>
        <v>0</v>
      </c>
      <c r="CW44" s="13">
        <f t="shared" si="107"/>
        <v>0</v>
      </c>
      <c r="CX44" s="13">
        <f t="shared" si="107"/>
        <v>0</v>
      </c>
      <c r="CY44" s="13">
        <f t="shared" si="107"/>
        <v>0</v>
      </c>
      <c r="CZ44" s="13">
        <f t="shared" si="107"/>
        <v>0</v>
      </c>
      <c r="DA44" s="13">
        <f t="shared" si="107"/>
        <v>0</v>
      </c>
      <c r="DB44" s="13">
        <f t="shared" si="107"/>
        <v>0</v>
      </c>
      <c r="DC44" s="13">
        <f t="shared" si="107"/>
        <v>0</v>
      </c>
      <c r="DD44" s="13">
        <f t="shared" si="107"/>
        <v>0</v>
      </c>
      <c r="DE44" s="13">
        <f t="shared" si="106"/>
        <v>0</v>
      </c>
      <c r="DF44" s="13">
        <f t="shared" si="106"/>
        <v>0</v>
      </c>
      <c r="DG44" s="13">
        <f t="shared" si="58"/>
        <v>0</v>
      </c>
      <c r="DH44" s="13">
        <f t="shared" si="12"/>
        <v>0</v>
      </c>
      <c r="DI44" s="13">
        <f t="shared" si="12"/>
        <v>0</v>
      </c>
      <c r="DJ44" s="13">
        <f t="shared" si="12"/>
        <v>0</v>
      </c>
      <c r="DK44" s="13">
        <f t="shared" si="12"/>
        <v>0</v>
      </c>
      <c r="DL44" s="13">
        <f t="shared" si="12"/>
        <v>0</v>
      </c>
      <c r="DM44" s="13">
        <f t="shared" si="12"/>
        <v>0</v>
      </c>
    </row>
    <row r="45" spans="1:117" s="67" customFormat="1" x14ac:dyDescent="0.2">
      <c r="A45" s="12" t="s">
        <v>76</v>
      </c>
      <c r="B45" s="13"/>
      <c r="C45" s="13"/>
      <c r="D45" s="13"/>
      <c r="E45" s="13"/>
      <c r="F45" s="13"/>
      <c r="G45" s="13"/>
      <c r="H45" s="14"/>
      <c r="I45" s="34">
        <f t="shared" si="45"/>
        <v>0</v>
      </c>
      <c r="J45" s="13"/>
      <c r="K45" s="13"/>
      <c r="L45" s="13"/>
      <c r="M45" s="13"/>
      <c r="N45" s="13"/>
      <c r="O45" s="13"/>
      <c r="P45" s="13"/>
      <c r="Q45" s="13"/>
      <c r="R45" s="15">
        <f t="shared" si="0"/>
        <v>0</v>
      </c>
      <c r="S45" s="13"/>
      <c r="T45" s="13"/>
      <c r="U45" s="13"/>
      <c r="V45" s="13"/>
      <c r="W45" s="13"/>
      <c r="X45" s="13"/>
      <c r="Y45" s="16">
        <f t="shared" si="1"/>
        <v>0</v>
      </c>
      <c r="Z45" s="13"/>
      <c r="AA45" s="13"/>
      <c r="AB45" s="13"/>
      <c r="AC45" s="13"/>
      <c r="AD45" s="13">
        <v>25</v>
      </c>
      <c r="AE45" s="35">
        <f t="shared" si="47"/>
        <v>25</v>
      </c>
      <c r="AF45" s="15">
        <f t="shared" si="87"/>
        <v>25</v>
      </c>
      <c r="AG45" s="13"/>
      <c r="AH45" s="13">
        <v>15</v>
      </c>
      <c r="AI45" s="34">
        <f t="shared" si="15"/>
        <v>40</v>
      </c>
      <c r="AJ45" s="13"/>
      <c r="AK45" s="15">
        <f t="shared" si="88"/>
        <v>40</v>
      </c>
      <c r="AL45" s="13"/>
      <c r="AM45" s="18">
        <v>10</v>
      </c>
      <c r="AN45" s="66"/>
      <c r="AO45" s="13"/>
      <c r="AP45" s="13"/>
      <c r="AQ45" s="13"/>
      <c r="AR45" s="13"/>
      <c r="AS45" s="13"/>
      <c r="AT45" s="13"/>
      <c r="AU45" s="14"/>
      <c r="AV45" s="34">
        <f t="shared" ref="AV45:AV47" si="110">SUM(AO45:AU45)</f>
        <v>0</v>
      </c>
      <c r="AW45" s="13"/>
      <c r="AX45" s="13"/>
      <c r="AY45" s="13"/>
      <c r="AZ45" s="13"/>
      <c r="BA45" s="13"/>
      <c r="BB45" s="13"/>
      <c r="BC45" s="13"/>
      <c r="BD45" s="13"/>
      <c r="BE45" s="15">
        <f t="shared" ref="BE45:BE47" si="111">SUM(AX45:BD45)</f>
        <v>0</v>
      </c>
      <c r="BF45" s="13"/>
      <c r="BG45" s="13"/>
      <c r="BH45" s="13"/>
      <c r="BI45" s="13"/>
      <c r="BJ45" s="13"/>
      <c r="BK45" s="13"/>
      <c r="BL45" s="16">
        <f t="shared" si="101"/>
        <v>0</v>
      </c>
      <c r="BM45" s="13"/>
      <c r="BN45" s="13"/>
      <c r="BO45" s="13"/>
      <c r="BP45" s="13"/>
      <c r="BQ45" s="13">
        <v>25</v>
      </c>
      <c r="BR45" s="35">
        <f t="shared" ref="BR45:BR64" si="112">SUM(BM45:BQ45)</f>
        <v>25</v>
      </c>
      <c r="BS45" s="15">
        <f t="shared" si="103"/>
        <v>25</v>
      </c>
      <c r="BT45" s="13"/>
      <c r="BU45" s="13">
        <v>15</v>
      </c>
      <c r="BV45" s="34">
        <f t="shared" ref="BV45:BV64" si="113">SUM(BS45+BT45+BU45)</f>
        <v>40</v>
      </c>
      <c r="BW45" s="13"/>
      <c r="BX45" s="15">
        <f t="shared" ref="BX45:BX51" si="114">BV45+BW45</f>
        <v>40</v>
      </c>
      <c r="BY45" s="13"/>
      <c r="BZ45" s="18"/>
      <c r="CB45" s="13">
        <f t="shared" si="108"/>
        <v>0</v>
      </c>
      <c r="CC45" s="13">
        <f t="shared" si="108"/>
        <v>0</v>
      </c>
      <c r="CD45" s="13">
        <f t="shared" si="108"/>
        <v>0</v>
      </c>
      <c r="CE45" s="13">
        <f t="shared" si="108"/>
        <v>0</v>
      </c>
      <c r="CF45" s="13">
        <f t="shared" si="108"/>
        <v>0</v>
      </c>
      <c r="CG45" s="13">
        <f t="shared" si="108"/>
        <v>0</v>
      </c>
      <c r="CH45" s="13">
        <f t="shared" si="108"/>
        <v>0</v>
      </c>
      <c r="CI45" s="13">
        <f t="shared" si="108"/>
        <v>0</v>
      </c>
      <c r="CJ45" s="13">
        <f t="shared" si="108"/>
        <v>0</v>
      </c>
      <c r="CK45" s="13">
        <f t="shared" si="108"/>
        <v>0</v>
      </c>
      <c r="CL45" s="13">
        <f t="shared" si="108"/>
        <v>0</v>
      </c>
      <c r="CM45" s="13">
        <f t="shared" si="108"/>
        <v>0</v>
      </c>
      <c r="CN45" s="13">
        <f t="shared" si="108"/>
        <v>0</v>
      </c>
      <c r="CO45" s="13">
        <f t="shared" si="108"/>
        <v>0</v>
      </c>
      <c r="CP45" s="13">
        <f t="shared" si="108"/>
        <v>0</v>
      </c>
      <c r="CQ45" s="13">
        <f t="shared" si="107"/>
        <v>0</v>
      </c>
      <c r="CR45" s="13">
        <f t="shared" si="107"/>
        <v>0</v>
      </c>
      <c r="CS45" s="13">
        <f t="shared" si="107"/>
        <v>0</v>
      </c>
      <c r="CT45" s="13">
        <f t="shared" si="107"/>
        <v>0</v>
      </c>
      <c r="CU45" s="13">
        <f t="shared" si="107"/>
        <v>0</v>
      </c>
      <c r="CV45" s="13">
        <f t="shared" si="107"/>
        <v>0</v>
      </c>
      <c r="CW45" s="13">
        <f t="shared" si="107"/>
        <v>0</v>
      </c>
      <c r="CX45" s="13">
        <f t="shared" si="107"/>
        <v>0</v>
      </c>
      <c r="CY45" s="13">
        <f t="shared" si="107"/>
        <v>0</v>
      </c>
      <c r="CZ45" s="13">
        <f t="shared" si="107"/>
        <v>0</v>
      </c>
      <c r="DA45" s="13">
        <f t="shared" si="107"/>
        <v>0</v>
      </c>
      <c r="DB45" s="13">
        <f t="shared" si="107"/>
        <v>0</v>
      </c>
      <c r="DC45" s="13">
        <f t="shared" si="107"/>
        <v>0</v>
      </c>
      <c r="DD45" s="13">
        <f t="shared" si="107"/>
        <v>0</v>
      </c>
      <c r="DE45" s="13">
        <f t="shared" si="106"/>
        <v>0</v>
      </c>
      <c r="DF45" s="13">
        <f t="shared" si="106"/>
        <v>0</v>
      </c>
      <c r="DG45" s="13">
        <f t="shared" si="58"/>
        <v>0</v>
      </c>
      <c r="DH45" s="13">
        <f t="shared" si="12"/>
        <v>0</v>
      </c>
      <c r="DI45" s="13">
        <f t="shared" si="12"/>
        <v>0</v>
      </c>
      <c r="DJ45" s="13">
        <f t="shared" si="12"/>
        <v>0</v>
      </c>
      <c r="DK45" s="13">
        <f t="shared" si="12"/>
        <v>0</v>
      </c>
      <c r="DL45" s="13">
        <f t="shared" si="12"/>
        <v>0</v>
      </c>
      <c r="DM45" s="13">
        <f t="shared" si="12"/>
        <v>10</v>
      </c>
    </row>
    <row r="46" spans="1:117" s="67" customFormat="1" x14ac:dyDescent="0.2">
      <c r="A46" s="12" t="s">
        <v>77</v>
      </c>
      <c r="B46" s="13">
        <v>30</v>
      </c>
      <c r="C46" s="13"/>
      <c r="D46" s="13">
        <v>30</v>
      </c>
      <c r="E46" s="13"/>
      <c r="F46" s="13"/>
      <c r="G46" s="13"/>
      <c r="H46" s="14"/>
      <c r="I46" s="34">
        <f t="shared" si="45"/>
        <v>60</v>
      </c>
      <c r="J46" s="13"/>
      <c r="K46" s="13"/>
      <c r="L46" s="13"/>
      <c r="M46" s="13"/>
      <c r="N46" s="13"/>
      <c r="O46" s="13"/>
      <c r="P46" s="13"/>
      <c r="Q46" s="13"/>
      <c r="R46" s="15">
        <f t="shared" si="0"/>
        <v>0</v>
      </c>
      <c r="S46" s="13"/>
      <c r="T46" s="13"/>
      <c r="U46" s="13"/>
      <c r="V46" s="13"/>
      <c r="W46" s="13"/>
      <c r="X46" s="13"/>
      <c r="Y46" s="16">
        <f t="shared" si="1"/>
        <v>0</v>
      </c>
      <c r="Z46" s="13"/>
      <c r="AA46" s="13"/>
      <c r="AB46" s="13"/>
      <c r="AC46" s="13"/>
      <c r="AD46" s="13">
        <v>60</v>
      </c>
      <c r="AE46" s="35">
        <f t="shared" si="47"/>
        <v>60</v>
      </c>
      <c r="AF46" s="15">
        <f t="shared" si="87"/>
        <v>120</v>
      </c>
      <c r="AG46" s="13"/>
      <c r="AH46" s="13">
        <v>56</v>
      </c>
      <c r="AI46" s="34">
        <f t="shared" si="15"/>
        <v>176</v>
      </c>
      <c r="AJ46" s="13"/>
      <c r="AK46" s="15">
        <f t="shared" si="88"/>
        <v>176</v>
      </c>
      <c r="AL46" s="13"/>
      <c r="AM46" s="18">
        <v>10</v>
      </c>
      <c r="AN46" s="66"/>
      <c r="AO46" s="13">
        <v>20</v>
      </c>
      <c r="AP46" s="13"/>
      <c r="AQ46" s="13">
        <v>40</v>
      </c>
      <c r="AR46" s="13"/>
      <c r="AS46" s="13"/>
      <c r="AT46" s="13"/>
      <c r="AU46" s="14"/>
      <c r="AV46" s="34">
        <f t="shared" si="110"/>
        <v>60</v>
      </c>
      <c r="AW46" s="13"/>
      <c r="AX46" s="13"/>
      <c r="AY46" s="13"/>
      <c r="AZ46" s="13"/>
      <c r="BA46" s="13"/>
      <c r="BB46" s="13"/>
      <c r="BC46" s="13"/>
      <c r="BD46" s="13"/>
      <c r="BE46" s="15">
        <f t="shared" si="111"/>
        <v>0</v>
      </c>
      <c r="BF46" s="13"/>
      <c r="BG46" s="13"/>
      <c r="BH46" s="13"/>
      <c r="BI46" s="13"/>
      <c r="BJ46" s="13"/>
      <c r="BK46" s="13"/>
      <c r="BL46" s="16">
        <f t="shared" si="101"/>
        <v>0</v>
      </c>
      <c r="BM46" s="13"/>
      <c r="BN46" s="13"/>
      <c r="BO46" s="13"/>
      <c r="BP46" s="13"/>
      <c r="BQ46" s="13">
        <v>46</v>
      </c>
      <c r="BR46" s="35">
        <f t="shared" si="112"/>
        <v>46</v>
      </c>
      <c r="BS46" s="15">
        <f t="shared" si="103"/>
        <v>106</v>
      </c>
      <c r="BT46" s="13"/>
      <c r="BU46" s="13">
        <v>81</v>
      </c>
      <c r="BV46" s="34">
        <f t="shared" si="113"/>
        <v>187</v>
      </c>
      <c r="BW46" s="13"/>
      <c r="BX46" s="15">
        <f t="shared" si="114"/>
        <v>187</v>
      </c>
      <c r="BY46" s="13"/>
      <c r="BZ46" s="18">
        <v>10</v>
      </c>
      <c r="CB46" s="13">
        <f t="shared" si="108"/>
        <v>10</v>
      </c>
      <c r="CC46" s="13">
        <f t="shared" si="108"/>
        <v>0</v>
      </c>
      <c r="CD46" s="13">
        <f t="shared" si="108"/>
        <v>-10</v>
      </c>
      <c r="CE46" s="13">
        <f t="shared" si="108"/>
        <v>0</v>
      </c>
      <c r="CF46" s="13">
        <f t="shared" si="108"/>
        <v>0</v>
      </c>
      <c r="CG46" s="13">
        <f t="shared" si="108"/>
        <v>0</v>
      </c>
      <c r="CH46" s="13">
        <f t="shared" si="108"/>
        <v>0</v>
      </c>
      <c r="CI46" s="13">
        <f t="shared" si="108"/>
        <v>0</v>
      </c>
      <c r="CJ46" s="13">
        <f t="shared" si="108"/>
        <v>0</v>
      </c>
      <c r="CK46" s="13">
        <f t="shared" si="108"/>
        <v>0</v>
      </c>
      <c r="CL46" s="13">
        <f t="shared" si="108"/>
        <v>0</v>
      </c>
      <c r="CM46" s="13">
        <f t="shared" si="108"/>
        <v>0</v>
      </c>
      <c r="CN46" s="13">
        <f t="shared" si="108"/>
        <v>0</v>
      </c>
      <c r="CO46" s="13">
        <f t="shared" si="108"/>
        <v>0</v>
      </c>
      <c r="CP46" s="13">
        <f t="shared" si="108"/>
        <v>0</v>
      </c>
      <c r="CQ46" s="13">
        <f t="shared" si="107"/>
        <v>0</v>
      </c>
      <c r="CR46" s="13">
        <f t="shared" si="107"/>
        <v>0</v>
      </c>
      <c r="CS46" s="13">
        <f t="shared" si="107"/>
        <v>0</v>
      </c>
      <c r="CT46" s="13">
        <f t="shared" si="107"/>
        <v>0</v>
      </c>
      <c r="CU46" s="13">
        <f t="shared" si="107"/>
        <v>0</v>
      </c>
      <c r="CV46" s="13">
        <f t="shared" si="107"/>
        <v>0</v>
      </c>
      <c r="CW46" s="13">
        <f t="shared" si="107"/>
        <v>0</v>
      </c>
      <c r="CX46" s="13">
        <f t="shared" si="107"/>
        <v>0</v>
      </c>
      <c r="CY46" s="13">
        <f t="shared" si="107"/>
        <v>0</v>
      </c>
      <c r="CZ46" s="13">
        <f t="shared" si="107"/>
        <v>0</v>
      </c>
      <c r="DA46" s="13">
        <f t="shared" si="107"/>
        <v>0</v>
      </c>
      <c r="DB46" s="13">
        <f t="shared" si="107"/>
        <v>0</v>
      </c>
      <c r="DC46" s="13">
        <f t="shared" si="107"/>
        <v>0</v>
      </c>
      <c r="DD46" s="13">
        <f t="shared" si="107"/>
        <v>14</v>
      </c>
      <c r="DE46" s="13">
        <f t="shared" si="106"/>
        <v>14</v>
      </c>
      <c r="DF46" s="13">
        <f t="shared" si="106"/>
        <v>14</v>
      </c>
      <c r="DG46" s="13">
        <f t="shared" si="58"/>
        <v>0</v>
      </c>
      <c r="DH46" s="13">
        <f t="shared" si="12"/>
        <v>-25</v>
      </c>
      <c r="DI46" s="13">
        <f t="shared" si="12"/>
        <v>-11</v>
      </c>
      <c r="DJ46" s="13">
        <f t="shared" si="12"/>
        <v>0</v>
      </c>
      <c r="DK46" s="13">
        <f t="shared" si="12"/>
        <v>-11</v>
      </c>
      <c r="DL46" s="13">
        <f t="shared" si="12"/>
        <v>0</v>
      </c>
      <c r="DM46" s="13">
        <f t="shared" si="12"/>
        <v>0</v>
      </c>
    </row>
    <row r="47" spans="1:117" s="67" customFormat="1" x14ac:dyDescent="0.2">
      <c r="A47" s="12" t="s">
        <v>78</v>
      </c>
      <c r="B47" s="13"/>
      <c r="C47" s="13"/>
      <c r="D47" s="13"/>
      <c r="E47" s="13"/>
      <c r="F47" s="13"/>
      <c r="G47" s="13"/>
      <c r="H47" s="14"/>
      <c r="I47" s="34">
        <f t="shared" si="45"/>
        <v>0</v>
      </c>
      <c r="J47" s="13"/>
      <c r="K47" s="13">
        <v>3</v>
      </c>
      <c r="L47" s="13">
        <v>1</v>
      </c>
      <c r="M47" s="13">
        <v>1</v>
      </c>
      <c r="N47" s="13"/>
      <c r="O47" s="13"/>
      <c r="P47" s="13"/>
      <c r="Q47" s="13">
        <v>2.15</v>
      </c>
      <c r="R47" s="15">
        <f t="shared" si="0"/>
        <v>7.15</v>
      </c>
      <c r="S47" s="13"/>
      <c r="T47" s="13"/>
      <c r="U47" s="13"/>
      <c r="V47" s="13"/>
      <c r="W47" s="13"/>
      <c r="X47" s="13"/>
      <c r="Y47" s="16">
        <f t="shared" si="1"/>
        <v>0</v>
      </c>
      <c r="Z47" s="13"/>
      <c r="AA47" s="13"/>
      <c r="AB47" s="13"/>
      <c r="AC47" s="13"/>
      <c r="AD47" s="13"/>
      <c r="AE47" s="35">
        <f t="shared" si="47"/>
        <v>0</v>
      </c>
      <c r="AF47" s="15">
        <f t="shared" si="87"/>
        <v>7.15</v>
      </c>
      <c r="AG47" s="13"/>
      <c r="AH47" s="13"/>
      <c r="AI47" s="34">
        <f t="shared" si="15"/>
        <v>7.15</v>
      </c>
      <c r="AJ47" s="13"/>
      <c r="AK47" s="15">
        <f t="shared" si="88"/>
        <v>7.15</v>
      </c>
      <c r="AL47" s="13"/>
      <c r="AM47" s="18"/>
      <c r="AN47" s="66"/>
      <c r="AO47" s="13"/>
      <c r="AP47" s="13"/>
      <c r="AQ47" s="13"/>
      <c r="AR47" s="13"/>
      <c r="AS47" s="13"/>
      <c r="AT47" s="13"/>
      <c r="AU47" s="14"/>
      <c r="AV47" s="34">
        <f t="shared" si="110"/>
        <v>0</v>
      </c>
      <c r="AW47" s="13"/>
      <c r="AX47" s="13">
        <v>3</v>
      </c>
      <c r="AY47" s="13">
        <v>1</v>
      </c>
      <c r="AZ47" s="13">
        <v>1</v>
      </c>
      <c r="BA47" s="13"/>
      <c r="BB47" s="13"/>
      <c r="BC47" s="13"/>
      <c r="BD47" s="13">
        <v>2</v>
      </c>
      <c r="BE47" s="15">
        <f t="shared" si="111"/>
        <v>7</v>
      </c>
      <c r="BF47" s="13"/>
      <c r="BG47" s="13"/>
      <c r="BH47" s="13"/>
      <c r="BI47" s="13"/>
      <c r="BJ47" s="13"/>
      <c r="BK47" s="13"/>
      <c r="BL47" s="16">
        <f t="shared" si="101"/>
        <v>0</v>
      </c>
      <c r="BM47" s="13"/>
      <c r="BN47" s="13"/>
      <c r="BO47" s="13"/>
      <c r="BP47" s="13"/>
      <c r="BQ47" s="13"/>
      <c r="BR47" s="35">
        <f t="shared" si="112"/>
        <v>0</v>
      </c>
      <c r="BS47" s="15">
        <f t="shared" si="103"/>
        <v>7</v>
      </c>
      <c r="BT47" s="13"/>
      <c r="BU47" s="13"/>
      <c r="BV47" s="34">
        <f t="shared" si="113"/>
        <v>7</v>
      </c>
      <c r="BW47" s="13"/>
      <c r="BX47" s="15">
        <f t="shared" si="114"/>
        <v>7</v>
      </c>
      <c r="BY47" s="13"/>
      <c r="BZ47" s="18"/>
      <c r="CB47" s="13">
        <f t="shared" si="108"/>
        <v>0</v>
      </c>
      <c r="CC47" s="13">
        <f t="shared" si="108"/>
        <v>0</v>
      </c>
      <c r="CD47" s="13">
        <f t="shared" si="108"/>
        <v>0</v>
      </c>
      <c r="CE47" s="13">
        <f t="shared" si="108"/>
        <v>0</v>
      </c>
      <c r="CF47" s="13">
        <f t="shared" si="108"/>
        <v>0</v>
      </c>
      <c r="CG47" s="13">
        <f t="shared" si="108"/>
        <v>0</v>
      </c>
      <c r="CH47" s="13">
        <f t="shared" si="108"/>
        <v>0</v>
      </c>
      <c r="CI47" s="13">
        <f t="shared" si="108"/>
        <v>0</v>
      </c>
      <c r="CJ47" s="13">
        <f t="shared" si="108"/>
        <v>0</v>
      </c>
      <c r="CK47" s="13">
        <f t="shared" si="108"/>
        <v>0</v>
      </c>
      <c r="CL47" s="13">
        <f t="shared" si="108"/>
        <v>0</v>
      </c>
      <c r="CM47" s="13">
        <f t="shared" si="108"/>
        <v>0</v>
      </c>
      <c r="CN47" s="13">
        <f t="shared" si="108"/>
        <v>0</v>
      </c>
      <c r="CO47" s="13">
        <f t="shared" si="108"/>
        <v>0</v>
      </c>
      <c r="CP47" s="13">
        <f t="shared" si="108"/>
        <v>0</v>
      </c>
      <c r="CQ47" s="13">
        <f t="shared" si="107"/>
        <v>0.14999999999999991</v>
      </c>
      <c r="CR47" s="13">
        <f t="shared" si="107"/>
        <v>0.15000000000000036</v>
      </c>
      <c r="CS47" s="13">
        <f t="shared" si="107"/>
        <v>0</v>
      </c>
      <c r="CT47" s="13">
        <f t="shared" si="107"/>
        <v>0</v>
      </c>
      <c r="CU47" s="13">
        <f t="shared" si="107"/>
        <v>0</v>
      </c>
      <c r="CV47" s="13">
        <f t="shared" si="107"/>
        <v>0</v>
      </c>
      <c r="CW47" s="13">
        <f t="shared" si="107"/>
        <v>0</v>
      </c>
      <c r="CX47" s="13">
        <f t="shared" si="107"/>
        <v>0</v>
      </c>
      <c r="CY47" s="13">
        <f t="shared" si="107"/>
        <v>0</v>
      </c>
      <c r="CZ47" s="13">
        <f t="shared" si="107"/>
        <v>0</v>
      </c>
      <c r="DA47" s="13">
        <f t="shared" si="107"/>
        <v>0</v>
      </c>
      <c r="DB47" s="13">
        <f t="shared" si="107"/>
        <v>0</v>
      </c>
      <c r="DC47" s="13">
        <f t="shared" si="107"/>
        <v>0</v>
      </c>
      <c r="DD47" s="13">
        <f t="shared" si="107"/>
        <v>0</v>
      </c>
      <c r="DE47" s="13">
        <f t="shared" si="106"/>
        <v>0</v>
      </c>
      <c r="DF47" s="13">
        <f t="shared" si="106"/>
        <v>0.15000000000000036</v>
      </c>
      <c r="DG47" s="13">
        <f t="shared" si="58"/>
        <v>0</v>
      </c>
      <c r="DH47" s="13">
        <f t="shared" si="12"/>
        <v>0</v>
      </c>
      <c r="DI47" s="13">
        <f t="shared" si="12"/>
        <v>0.15000000000000036</v>
      </c>
      <c r="DJ47" s="13">
        <f t="shared" si="12"/>
        <v>0</v>
      </c>
      <c r="DK47" s="13">
        <f t="shared" si="12"/>
        <v>0.15000000000000036</v>
      </c>
      <c r="DL47" s="13">
        <f t="shared" si="12"/>
        <v>0</v>
      </c>
      <c r="DM47" s="13">
        <f t="shared" si="12"/>
        <v>0</v>
      </c>
    </row>
    <row r="48" spans="1:117" s="67" customFormat="1" x14ac:dyDescent="0.2">
      <c r="A48" s="12" t="s">
        <v>79</v>
      </c>
      <c r="B48" s="13"/>
      <c r="C48" s="13"/>
      <c r="D48" s="13"/>
      <c r="E48" s="13"/>
      <c r="F48" s="13"/>
      <c r="G48" s="13"/>
      <c r="H48" s="14"/>
      <c r="I48" s="34">
        <f>SUM(B48:H48)</f>
        <v>0</v>
      </c>
      <c r="J48" s="13"/>
      <c r="K48" s="13"/>
      <c r="L48" s="13"/>
      <c r="M48" s="13"/>
      <c r="N48" s="13"/>
      <c r="O48" s="13"/>
      <c r="P48" s="13"/>
      <c r="Q48" s="13"/>
      <c r="R48" s="15">
        <f>SUM(K48:Q48)</f>
        <v>0</v>
      </c>
      <c r="S48" s="13"/>
      <c r="T48" s="13"/>
      <c r="U48" s="13"/>
      <c r="V48" s="13"/>
      <c r="W48" s="13"/>
      <c r="X48" s="13"/>
      <c r="Y48" s="16">
        <f t="shared" si="1"/>
        <v>0</v>
      </c>
      <c r="Z48" s="13"/>
      <c r="AA48" s="13"/>
      <c r="AB48" s="13"/>
      <c r="AC48" s="13"/>
      <c r="AD48" s="13">
        <v>50</v>
      </c>
      <c r="AE48" s="35">
        <f t="shared" si="47"/>
        <v>50</v>
      </c>
      <c r="AF48" s="15">
        <f t="shared" si="87"/>
        <v>50</v>
      </c>
      <c r="AG48" s="13"/>
      <c r="AH48" s="13"/>
      <c r="AI48" s="34">
        <f t="shared" si="15"/>
        <v>50</v>
      </c>
      <c r="AJ48" s="13"/>
      <c r="AK48" s="15">
        <f t="shared" si="88"/>
        <v>50</v>
      </c>
      <c r="AL48" s="13"/>
      <c r="AM48" s="18"/>
      <c r="AN48" s="66"/>
      <c r="AO48" s="13"/>
      <c r="AP48" s="13"/>
      <c r="AQ48" s="13"/>
      <c r="AR48" s="13"/>
      <c r="AS48" s="13"/>
      <c r="AT48" s="13"/>
      <c r="AU48" s="14"/>
      <c r="AV48" s="34">
        <f>SUM(AO48:AU48)</f>
        <v>0</v>
      </c>
      <c r="AW48" s="13"/>
      <c r="AX48" s="13"/>
      <c r="AY48" s="13"/>
      <c r="AZ48" s="13"/>
      <c r="BA48" s="13"/>
      <c r="BB48" s="13"/>
      <c r="BC48" s="13"/>
      <c r="BD48" s="13"/>
      <c r="BE48" s="15">
        <f>SUM(AX48:BD48)</f>
        <v>0</v>
      </c>
      <c r="BF48" s="13"/>
      <c r="BG48" s="13"/>
      <c r="BH48" s="13"/>
      <c r="BI48" s="13"/>
      <c r="BJ48" s="13"/>
      <c r="BK48" s="13"/>
      <c r="BL48" s="16">
        <f t="shared" si="101"/>
        <v>0</v>
      </c>
      <c r="BM48" s="13"/>
      <c r="BN48" s="13"/>
      <c r="BO48" s="13"/>
      <c r="BP48" s="13"/>
      <c r="BQ48" s="13">
        <v>38</v>
      </c>
      <c r="BR48" s="35">
        <f t="shared" si="112"/>
        <v>38</v>
      </c>
      <c r="BS48" s="15">
        <f t="shared" si="103"/>
        <v>38</v>
      </c>
      <c r="BT48" s="13"/>
      <c r="BU48" s="13"/>
      <c r="BV48" s="34">
        <f t="shared" si="113"/>
        <v>38</v>
      </c>
      <c r="BW48" s="13"/>
      <c r="BX48" s="15">
        <f t="shared" si="114"/>
        <v>38</v>
      </c>
      <c r="BY48" s="13"/>
      <c r="BZ48" s="18"/>
      <c r="CB48" s="13">
        <f t="shared" si="108"/>
        <v>0</v>
      </c>
      <c r="CC48" s="13">
        <f t="shared" si="108"/>
        <v>0</v>
      </c>
      <c r="CD48" s="13">
        <f t="shared" si="108"/>
        <v>0</v>
      </c>
      <c r="CE48" s="13">
        <f t="shared" si="108"/>
        <v>0</v>
      </c>
      <c r="CF48" s="13">
        <f t="shared" si="108"/>
        <v>0</v>
      </c>
      <c r="CG48" s="13">
        <f t="shared" si="108"/>
        <v>0</v>
      </c>
      <c r="CH48" s="13">
        <f t="shared" si="108"/>
        <v>0</v>
      </c>
      <c r="CI48" s="13">
        <f t="shared" si="108"/>
        <v>0</v>
      </c>
      <c r="CJ48" s="13">
        <f t="shared" si="108"/>
        <v>0</v>
      </c>
      <c r="CK48" s="13">
        <f t="shared" si="108"/>
        <v>0</v>
      </c>
      <c r="CL48" s="13">
        <f t="shared" si="108"/>
        <v>0</v>
      </c>
      <c r="CM48" s="13">
        <f t="shared" si="108"/>
        <v>0</v>
      </c>
      <c r="CN48" s="13">
        <f t="shared" si="108"/>
        <v>0</v>
      </c>
      <c r="CO48" s="13">
        <f t="shared" si="108"/>
        <v>0</v>
      </c>
      <c r="CP48" s="13">
        <f t="shared" si="108"/>
        <v>0</v>
      </c>
      <c r="CQ48" s="13">
        <f t="shared" si="107"/>
        <v>0</v>
      </c>
      <c r="CR48" s="13">
        <f t="shared" si="107"/>
        <v>0</v>
      </c>
      <c r="CS48" s="13">
        <f t="shared" si="107"/>
        <v>0</v>
      </c>
      <c r="CT48" s="13">
        <f t="shared" si="107"/>
        <v>0</v>
      </c>
      <c r="CU48" s="13">
        <f t="shared" si="107"/>
        <v>0</v>
      </c>
      <c r="CV48" s="13">
        <f t="shared" si="107"/>
        <v>0</v>
      </c>
      <c r="CW48" s="13">
        <f t="shared" si="107"/>
        <v>0</v>
      </c>
      <c r="CX48" s="13">
        <f t="shared" si="107"/>
        <v>0</v>
      </c>
      <c r="CY48" s="13">
        <f t="shared" si="107"/>
        <v>0</v>
      </c>
      <c r="CZ48" s="13">
        <f t="shared" si="107"/>
        <v>0</v>
      </c>
      <c r="DA48" s="13">
        <f t="shared" si="107"/>
        <v>0</v>
      </c>
      <c r="DB48" s="13">
        <f t="shared" si="107"/>
        <v>0</v>
      </c>
      <c r="DC48" s="13">
        <f t="shared" si="107"/>
        <v>0</v>
      </c>
      <c r="DD48" s="13">
        <f t="shared" si="107"/>
        <v>12</v>
      </c>
      <c r="DE48" s="13">
        <f t="shared" si="106"/>
        <v>12</v>
      </c>
      <c r="DF48" s="13">
        <f t="shared" si="106"/>
        <v>12</v>
      </c>
      <c r="DG48" s="13">
        <f t="shared" si="58"/>
        <v>0</v>
      </c>
      <c r="DH48" s="13">
        <f t="shared" si="12"/>
        <v>0</v>
      </c>
      <c r="DI48" s="13">
        <f t="shared" si="12"/>
        <v>12</v>
      </c>
      <c r="DJ48" s="13">
        <f t="shared" si="12"/>
        <v>0</v>
      </c>
      <c r="DK48" s="13">
        <f t="shared" si="12"/>
        <v>12</v>
      </c>
      <c r="DL48" s="13">
        <f t="shared" si="12"/>
        <v>0</v>
      </c>
      <c r="DM48" s="13">
        <f t="shared" si="12"/>
        <v>0</v>
      </c>
    </row>
    <row r="49" spans="1:117" s="67" customFormat="1" x14ac:dyDescent="0.2">
      <c r="A49" s="18" t="s">
        <v>336</v>
      </c>
      <c r="B49" s="74"/>
      <c r="C49" s="74"/>
      <c r="D49" s="74"/>
      <c r="E49" s="74"/>
      <c r="F49" s="74"/>
      <c r="G49" s="74"/>
      <c r="H49" s="74"/>
      <c r="I49" s="74">
        <v>0</v>
      </c>
      <c r="J49" s="74"/>
      <c r="K49" s="74"/>
      <c r="L49" s="74"/>
      <c r="M49" s="74"/>
      <c r="N49" s="74"/>
      <c r="O49" s="74"/>
      <c r="P49" s="74"/>
      <c r="Q49" s="74"/>
      <c r="R49" s="75">
        <v>0</v>
      </c>
      <c r="S49" s="74"/>
      <c r="T49" s="74"/>
      <c r="U49" s="74"/>
      <c r="V49" s="74"/>
      <c r="W49" s="74"/>
      <c r="X49" s="74"/>
      <c r="Y49" s="75">
        <v>0</v>
      </c>
      <c r="Z49" s="74"/>
      <c r="AA49" s="74"/>
      <c r="AB49" s="74"/>
      <c r="AC49" s="74"/>
      <c r="AD49" s="74">
        <v>60</v>
      </c>
      <c r="AE49" s="74">
        <f t="shared" si="47"/>
        <v>60</v>
      </c>
      <c r="AF49" s="74">
        <f t="shared" si="87"/>
        <v>60</v>
      </c>
      <c r="AG49" s="74"/>
      <c r="AH49" s="74">
        <v>20</v>
      </c>
      <c r="AI49" s="75">
        <f t="shared" si="15"/>
        <v>80</v>
      </c>
      <c r="AJ49" s="74"/>
      <c r="AK49" s="75">
        <f t="shared" si="88"/>
        <v>80</v>
      </c>
      <c r="AL49" s="74"/>
      <c r="AM49" s="76"/>
      <c r="AN49" s="66"/>
      <c r="AO49" s="74"/>
      <c r="AP49" s="74"/>
      <c r="AQ49" s="74"/>
      <c r="AR49" s="74"/>
      <c r="AS49" s="74"/>
      <c r="AT49" s="74"/>
      <c r="AU49" s="74"/>
      <c r="AV49" s="74">
        <v>0</v>
      </c>
      <c r="AW49" s="74"/>
      <c r="AX49" s="74"/>
      <c r="AY49" s="74"/>
      <c r="AZ49" s="74"/>
      <c r="BA49" s="74"/>
      <c r="BB49" s="74"/>
      <c r="BC49" s="74"/>
      <c r="BD49" s="74"/>
      <c r="BE49" s="75">
        <v>0</v>
      </c>
      <c r="BF49" s="74"/>
      <c r="BG49" s="74"/>
      <c r="BH49" s="74"/>
      <c r="BI49" s="74"/>
      <c r="BJ49" s="74"/>
      <c r="BK49" s="74"/>
      <c r="BL49" s="75">
        <v>0</v>
      </c>
      <c r="BM49" s="74"/>
      <c r="BN49" s="74"/>
      <c r="BO49" s="74"/>
      <c r="BP49" s="74"/>
      <c r="BQ49" s="74">
        <v>60</v>
      </c>
      <c r="BR49" s="74">
        <f t="shared" si="112"/>
        <v>60</v>
      </c>
      <c r="BS49" s="74">
        <f t="shared" si="103"/>
        <v>60</v>
      </c>
      <c r="BT49" s="74"/>
      <c r="BU49" s="74"/>
      <c r="BV49" s="75">
        <f t="shared" si="113"/>
        <v>60</v>
      </c>
      <c r="BW49" s="74"/>
      <c r="BX49" s="75">
        <f t="shared" si="114"/>
        <v>60</v>
      </c>
      <c r="BY49" s="74"/>
      <c r="BZ49" s="76">
        <v>20</v>
      </c>
      <c r="CB49" s="13">
        <f t="shared" si="108"/>
        <v>0</v>
      </c>
      <c r="CC49" s="13">
        <f t="shared" si="108"/>
        <v>0</v>
      </c>
      <c r="CD49" s="13">
        <f t="shared" si="108"/>
        <v>0</v>
      </c>
      <c r="CE49" s="13">
        <f t="shared" si="108"/>
        <v>0</v>
      </c>
      <c r="CF49" s="13">
        <f t="shared" si="108"/>
        <v>0</v>
      </c>
      <c r="CG49" s="13">
        <f t="shared" si="108"/>
        <v>0</v>
      </c>
      <c r="CH49" s="13">
        <f t="shared" si="108"/>
        <v>0</v>
      </c>
      <c r="CI49" s="13">
        <f t="shared" si="108"/>
        <v>0</v>
      </c>
      <c r="CJ49" s="13">
        <f t="shared" si="108"/>
        <v>0</v>
      </c>
      <c r="CK49" s="13">
        <f t="shared" si="108"/>
        <v>0</v>
      </c>
      <c r="CL49" s="13">
        <f t="shared" si="108"/>
        <v>0</v>
      </c>
      <c r="CM49" s="13">
        <f t="shared" si="108"/>
        <v>0</v>
      </c>
      <c r="CN49" s="13">
        <f t="shared" si="108"/>
        <v>0</v>
      </c>
      <c r="CO49" s="13">
        <f t="shared" si="108"/>
        <v>0</v>
      </c>
      <c r="CP49" s="13">
        <f t="shared" si="108"/>
        <v>0</v>
      </c>
      <c r="CQ49" s="13">
        <f t="shared" si="107"/>
        <v>0</v>
      </c>
      <c r="CR49" s="13">
        <f t="shared" si="107"/>
        <v>0</v>
      </c>
      <c r="CS49" s="13">
        <f t="shared" si="107"/>
        <v>0</v>
      </c>
      <c r="CT49" s="13">
        <f t="shared" si="107"/>
        <v>0</v>
      </c>
      <c r="CU49" s="13">
        <f t="shared" si="107"/>
        <v>0</v>
      </c>
      <c r="CV49" s="13">
        <f t="shared" si="107"/>
        <v>0</v>
      </c>
      <c r="CW49" s="13">
        <f t="shared" si="107"/>
        <v>0</v>
      </c>
      <c r="CX49" s="13">
        <f t="shared" si="107"/>
        <v>0</v>
      </c>
      <c r="CY49" s="13">
        <f t="shared" si="107"/>
        <v>0</v>
      </c>
      <c r="CZ49" s="13">
        <f t="shared" si="107"/>
        <v>0</v>
      </c>
      <c r="DA49" s="13">
        <f t="shared" si="107"/>
        <v>0</v>
      </c>
      <c r="DB49" s="13">
        <f t="shared" si="107"/>
        <v>0</v>
      </c>
      <c r="DC49" s="13">
        <f t="shared" si="107"/>
        <v>0</v>
      </c>
      <c r="DD49" s="13">
        <f t="shared" si="107"/>
        <v>0</v>
      </c>
      <c r="DE49" s="13">
        <f t="shared" si="106"/>
        <v>0</v>
      </c>
      <c r="DF49" s="13">
        <f t="shared" si="106"/>
        <v>0</v>
      </c>
      <c r="DG49" s="13">
        <f t="shared" si="58"/>
        <v>0</v>
      </c>
      <c r="DH49" s="13">
        <f t="shared" si="12"/>
        <v>20</v>
      </c>
      <c r="DI49" s="13">
        <f t="shared" si="12"/>
        <v>20</v>
      </c>
      <c r="DJ49" s="13">
        <f t="shared" si="12"/>
        <v>0</v>
      </c>
      <c r="DK49" s="13">
        <f t="shared" si="12"/>
        <v>20</v>
      </c>
      <c r="DL49" s="13">
        <f t="shared" si="12"/>
        <v>0</v>
      </c>
      <c r="DM49" s="13">
        <f t="shared" si="12"/>
        <v>-20</v>
      </c>
    </row>
    <row r="50" spans="1:117" s="67" customFormat="1" x14ac:dyDescent="0.2">
      <c r="A50" s="18" t="s">
        <v>81</v>
      </c>
      <c r="B50" s="13"/>
      <c r="C50" s="13"/>
      <c r="D50" s="13"/>
      <c r="E50" s="13"/>
      <c r="F50" s="13"/>
      <c r="G50" s="13"/>
      <c r="H50" s="14"/>
      <c r="I50" s="15">
        <f>SUM(B50:H50)</f>
        <v>0</v>
      </c>
      <c r="J50" s="13"/>
      <c r="K50" s="13"/>
      <c r="L50" s="13"/>
      <c r="M50" s="13"/>
      <c r="N50" s="13"/>
      <c r="O50" s="13"/>
      <c r="P50" s="13"/>
      <c r="Q50" s="13"/>
      <c r="R50" s="15">
        <f>SUM(K50:Q50)</f>
        <v>0</v>
      </c>
      <c r="S50" s="13"/>
      <c r="T50" s="13"/>
      <c r="U50" s="13"/>
      <c r="V50" s="13"/>
      <c r="W50" s="13"/>
      <c r="X50" s="13"/>
      <c r="Y50" s="16">
        <f>SUM(T50:X50)</f>
        <v>0</v>
      </c>
      <c r="Z50" s="13"/>
      <c r="AA50" s="13"/>
      <c r="AB50" s="13"/>
      <c r="AC50" s="13"/>
      <c r="AD50" s="13">
        <v>50</v>
      </c>
      <c r="AE50" s="17">
        <f t="shared" si="47"/>
        <v>50</v>
      </c>
      <c r="AF50" s="15">
        <f t="shared" si="87"/>
        <v>50</v>
      </c>
      <c r="AG50" s="13"/>
      <c r="AH50" s="13">
        <v>117</v>
      </c>
      <c r="AI50" s="15">
        <f t="shared" si="15"/>
        <v>167</v>
      </c>
      <c r="AJ50" s="13"/>
      <c r="AK50" s="15">
        <f t="shared" si="88"/>
        <v>167</v>
      </c>
      <c r="AL50" s="13"/>
      <c r="AM50" s="18">
        <v>50</v>
      </c>
      <c r="AN50" s="66"/>
      <c r="AO50" s="13"/>
      <c r="AP50" s="13"/>
      <c r="AQ50" s="13"/>
      <c r="AR50" s="13"/>
      <c r="AS50" s="13"/>
      <c r="AT50" s="13"/>
      <c r="AU50" s="14"/>
      <c r="AV50" s="15">
        <f>SUM(AO50:AU50)</f>
        <v>0</v>
      </c>
      <c r="AW50" s="13"/>
      <c r="AX50" s="13"/>
      <c r="AY50" s="13"/>
      <c r="AZ50" s="13"/>
      <c r="BA50" s="13"/>
      <c r="BB50" s="13"/>
      <c r="BC50" s="13"/>
      <c r="BD50" s="13"/>
      <c r="BE50" s="15">
        <f>SUM(AX50:BD50)</f>
        <v>0</v>
      </c>
      <c r="BF50" s="13"/>
      <c r="BG50" s="13"/>
      <c r="BH50" s="13"/>
      <c r="BI50" s="13"/>
      <c r="BJ50" s="13"/>
      <c r="BK50" s="13"/>
      <c r="BL50" s="16">
        <f>SUM(BG50:BK50)</f>
        <v>0</v>
      </c>
      <c r="BM50" s="13"/>
      <c r="BN50" s="13"/>
      <c r="BO50" s="13"/>
      <c r="BP50" s="13"/>
      <c r="BQ50" s="13">
        <v>65</v>
      </c>
      <c r="BR50" s="17">
        <f t="shared" si="112"/>
        <v>65</v>
      </c>
      <c r="BS50" s="15">
        <f t="shared" si="103"/>
        <v>65</v>
      </c>
      <c r="BT50" s="13"/>
      <c r="BU50" s="13">
        <v>102</v>
      </c>
      <c r="BV50" s="15">
        <f t="shared" si="113"/>
        <v>167</v>
      </c>
      <c r="BW50" s="13"/>
      <c r="BX50" s="15">
        <f t="shared" si="114"/>
        <v>167</v>
      </c>
      <c r="BY50" s="13"/>
      <c r="BZ50" s="18"/>
      <c r="CB50" s="13">
        <f t="shared" si="108"/>
        <v>0</v>
      </c>
      <c r="CC50" s="13">
        <f t="shared" si="108"/>
        <v>0</v>
      </c>
      <c r="CD50" s="13">
        <f t="shared" si="108"/>
        <v>0</v>
      </c>
      <c r="CE50" s="13">
        <f t="shared" si="108"/>
        <v>0</v>
      </c>
      <c r="CF50" s="13">
        <f t="shared" si="108"/>
        <v>0</v>
      </c>
      <c r="CG50" s="13">
        <f t="shared" si="108"/>
        <v>0</v>
      </c>
      <c r="CH50" s="13">
        <f t="shared" si="108"/>
        <v>0</v>
      </c>
      <c r="CI50" s="13">
        <f t="shared" si="108"/>
        <v>0</v>
      </c>
      <c r="CJ50" s="13">
        <f t="shared" si="108"/>
        <v>0</v>
      </c>
      <c r="CK50" s="13">
        <f t="shared" si="108"/>
        <v>0</v>
      </c>
      <c r="CL50" s="13">
        <f t="shared" si="108"/>
        <v>0</v>
      </c>
      <c r="CM50" s="13">
        <f t="shared" si="108"/>
        <v>0</v>
      </c>
      <c r="CN50" s="13">
        <f t="shared" si="108"/>
        <v>0</v>
      </c>
      <c r="CO50" s="13">
        <f t="shared" si="108"/>
        <v>0</v>
      </c>
      <c r="CP50" s="13">
        <f t="shared" si="108"/>
        <v>0</v>
      </c>
      <c r="CQ50" s="13">
        <f t="shared" si="107"/>
        <v>0</v>
      </c>
      <c r="CR50" s="13">
        <f t="shared" si="107"/>
        <v>0</v>
      </c>
      <c r="CS50" s="13">
        <f t="shared" si="107"/>
        <v>0</v>
      </c>
      <c r="CT50" s="13">
        <f t="shared" si="107"/>
        <v>0</v>
      </c>
      <c r="CU50" s="13">
        <f t="shared" si="107"/>
        <v>0</v>
      </c>
      <c r="CV50" s="13">
        <f t="shared" si="107"/>
        <v>0</v>
      </c>
      <c r="CW50" s="13">
        <f t="shared" si="107"/>
        <v>0</v>
      </c>
      <c r="CX50" s="13">
        <f t="shared" si="107"/>
        <v>0</v>
      </c>
      <c r="CY50" s="13">
        <f t="shared" si="107"/>
        <v>0</v>
      </c>
      <c r="CZ50" s="13">
        <f t="shared" si="107"/>
        <v>0</v>
      </c>
      <c r="DA50" s="13">
        <f t="shared" si="107"/>
        <v>0</v>
      </c>
      <c r="DB50" s="13">
        <f t="shared" si="107"/>
        <v>0</v>
      </c>
      <c r="DC50" s="13">
        <f t="shared" si="107"/>
        <v>0</v>
      </c>
      <c r="DD50" s="13">
        <f t="shared" si="107"/>
        <v>-15</v>
      </c>
      <c r="DE50" s="13">
        <f t="shared" si="106"/>
        <v>-15</v>
      </c>
      <c r="DF50" s="13">
        <f t="shared" si="106"/>
        <v>-15</v>
      </c>
      <c r="DG50" s="13">
        <f t="shared" si="58"/>
        <v>0</v>
      </c>
      <c r="DH50" s="13">
        <f t="shared" si="12"/>
        <v>15</v>
      </c>
      <c r="DI50" s="13">
        <f t="shared" si="12"/>
        <v>0</v>
      </c>
      <c r="DJ50" s="13">
        <f t="shared" si="12"/>
        <v>0</v>
      </c>
      <c r="DK50" s="13">
        <f t="shared" ref="DK50:DM52" si="115">AK50-BX50</f>
        <v>0</v>
      </c>
      <c r="DL50" s="13">
        <f t="shared" si="115"/>
        <v>0</v>
      </c>
      <c r="DM50" s="13">
        <f t="shared" si="115"/>
        <v>50</v>
      </c>
    </row>
    <row r="51" spans="1:117" s="67" customFormat="1" x14ac:dyDescent="0.2">
      <c r="A51" s="18" t="s">
        <v>82</v>
      </c>
      <c r="B51" s="13"/>
      <c r="C51" s="13"/>
      <c r="D51" s="13"/>
      <c r="E51" s="13"/>
      <c r="F51" s="13"/>
      <c r="G51" s="13"/>
      <c r="H51" s="14"/>
      <c r="I51" s="15">
        <f>SUM(B51:H51)</f>
        <v>0</v>
      </c>
      <c r="J51" s="13"/>
      <c r="K51" s="13"/>
      <c r="L51" s="13"/>
      <c r="M51" s="13"/>
      <c r="N51" s="13"/>
      <c r="O51" s="13"/>
      <c r="P51" s="13"/>
      <c r="Q51" s="13"/>
      <c r="R51" s="15">
        <f>SUM(K51:Q51)</f>
        <v>0</v>
      </c>
      <c r="S51" s="13"/>
      <c r="T51" s="13"/>
      <c r="U51" s="13"/>
      <c r="V51" s="13"/>
      <c r="W51" s="13"/>
      <c r="X51" s="13"/>
      <c r="Y51" s="16">
        <f>SUM(T51:X51)</f>
        <v>0</v>
      </c>
      <c r="Z51" s="13"/>
      <c r="AA51" s="13"/>
      <c r="AB51" s="13"/>
      <c r="AC51" s="13"/>
      <c r="AD51" s="13"/>
      <c r="AE51" s="17">
        <f t="shared" si="47"/>
        <v>0</v>
      </c>
      <c r="AF51" s="15">
        <f t="shared" si="87"/>
        <v>0</v>
      </c>
      <c r="AG51" s="13"/>
      <c r="AH51" s="13">
        <v>16</v>
      </c>
      <c r="AI51" s="15">
        <f t="shared" si="15"/>
        <v>16</v>
      </c>
      <c r="AJ51" s="13"/>
      <c r="AK51" s="15">
        <f t="shared" si="88"/>
        <v>16</v>
      </c>
      <c r="AL51" s="13"/>
      <c r="AM51" s="18"/>
      <c r="AN51" s="66"/>
      <c r="AO51" s="13"/>
      <c r="AP51" s="13"/>
      <c r="AQ51" s="13"/>
      <c r="AR51" s="13"/>
      <c r="AS51" s="13"/>
      <c r="AT51" s="13"/>
      <c r="AU51" s="14"/>
      <c r="AV51" s="15">
        <f>SUM(AO51:AU51)</f>
        <v>0</v>
      </c>
      <c r="AW51" s="13"/>
      <c r="AX51" s="13"/>
      <c r="AY51" s="13"/>
      <c r="AZ51" s="13"/>
      <c r="BA51" s="13"/>
      <c r="BB51" s="13"/>
      <c r="BC51" s="13"/>
      <c r="BD51" s="13"/>
      <c r="BE51" s="15">
        <f>SUM(AX51:BD51)</f>
        <v>0</v>
      </c>
      <c r="BF51" s="13"/>
      <c r="BG51" s="13"/>
      <c r="BH51" s="13"/>
      <c r="BI51" s="13"/>
      <c r="BJ51" s="13"/>
      <c r="BK51" s="13"/>
      <c r="BL51" s="16">
        <f>SUM(BG51:BK51)</f>
        <v>0</v>
      </c>
      <c r="BM51" s="13"/>
      <c r="BN51" s="13"/>
      <c r="BO51" s="13"/>
      <c r="BP51" s="13"/>
      <c r="BQ51" s="13">
        <v>20</v>
      </c>
      <c r="BR51" s="17">
        <f t="shared" si="112"/>
        <v>20</v>
      </c>
      <c r="BS51" s="15">
        <f t="shared" si="103"/>
        <v>20</v>
      </c>
      <c r="BT51" s="13"/>
      <c r="BU51" s="13">
        <v>16</v>
      </c>
      <c r="BV51" s="15">
        <f t="shared" si="113"/>
        <v>36</v>
      </c>
      <c r="BW51" s="13"/>
      <c r="BX51" s="15">
        <f t="shared" si="114"/>
        <v>36</v>
      </c>
      <c r="BY51" s="13"/>
      <c r="BZ51" s="18"/>
      <c r="CB51" s="13">
        <f t="shared" si="108"/>
        <v>0</v>
      </c>
      <c r="CC51" s="13">
        <f t="shared" si="108"/>
        <v>0</v>
      </c>
      <c r="CD51" s="13">
        <f t="shared" si="108"/>
        <v>0</v>
      </c>
      <c r="CE51" s="13">
        <f t="shared" si="108"/>
        <v>0</v>
      </c>
      <c r="CF51" s="13">
        <f t="shared" si="108"/>
        <v>0</v>
      </c>
      <c r="CG51" s="13">
        <f t="shared" si="108"/>
        <v>0</v>
      </c>
      <c r="CH51" s="13">
        <f t="shared" si="108"/>
        <v>0</v>
      </c>
      <c r="CI51" s="13">
        <f t="shared" si="108"/>
        <v>0</v>
      </c>
      <c r="CJ51" s="13">
        <f t="shared" si="108"/>
        <v>0</v>
      </c>
      <c r="CK51" s="13">
        <f t="shared" si="108"/>
        <v>0</v>
      </c>
      <c r="CL51" s="13">
        <f t="shared" si="108"/>
        <v>0</v>
      </c>
      <c r="CM51" s="13">
        <f t="shared" si="108"/>
        <v>0</v>
      </c>
      <c r="CN51" s="13">
        <f t="shared" si="108"/>
        <v>0</v>
      </c>
      <c r="CO51" s="13">
        <f t="shared" si="108"/>
        <v>0</v>
      </c>
      <c r="CP51" s="13">
        <f t="shared" si="108"/>
        <v>0</v>
      </c>
      <c r="CQ51" s="13">
        <f t="shared" si="107"/>
        <v>0</v>
      </c>
      <c r="CR51" s="13">
        <f t="shared" si="107"/>
        <v>0</v>
      </c>
      <c r="CS51" s="13">
        <f t="shared" si="107"/>
        <v>0</v>
      </c>
      <c r="CT51" s="13">
        <f t="shared" si="107"/>
        <v>0</v>
      </c>
      <c r="CU51" s="13">
        <f t="shared" si="107"/>
        <v>0</v>
      </c>
      <c r="CV51" s="13">
        <f t="shared" si="107"/>
        <v>0</v>
      </c>
      <c r="CW51" s="13">
        <f t="shared" si="107"/>
        <v>0</v>
      </c>
      <c r="CX51" s="13">
        <f t="shared" si="107"/>
        <v>0</v>
      </c>
      <c r="CY51" s="13">
        <f t="shared" si="107"/>
        <v>0</v>
      </c>
      <c r="CZ51" s="13">
        <f t="shared" si="107"/>
        <v>0</v>
      </c>
      <c r="DA51" s="13">
        <f t="shared" si="107"/>
        <v>0</v>
      </c>
      <c r="DB51" s="13">
        <f t="shared" si="107"/>
        <v>0</v>
      </c>
      <c r="DC51" s="13">
        <f t="shared" si="107"/>
        <v>0</v>
      </c>
      <c r="DD51" s="13">
        <f t="shared" si="107"/>
        <v>-20</v>
      </c>
      <c r="DE51" s="13">
        <f t="shared" si="106"/>
        <v>-20</v>
      </c>
      <c r="DF51" s="13">
        <f t="shared" si="106"/>
        <v>-20</v>
      </c>
      <c r="DG51" s="13">
        <f t="shared" si="58"/>
        <v>0</v>
      </c>
      <c r="DH51" s="13">
        <f t="shared" si="58"/>
        <v>0</v>
      </c>
      <c r="DI51" s="13">
        <f t="shared" si="58"/>
        <v>-20</v>
      </c>
      <c r="DJ51" s="13">
        <f t="shared" si="58"/>
        <v>0</v>
      </c>
      <c r="DK51" s="13">
        <f t="shared" si="115"/>
        <v>-20</v>
      </c>
      <c r="DL51" s="13">
        <f t="shared" si="115"/>
        <v>0</v>
      </c>
      <c r="DM51" s="13">
        <f t="shared" si="115"/>
        <v>0</v>
      </c>
    </row>
    <row r="52" spans="1:117" s="67" customFormat="1" x14ac:dyDescent="0.2">
      <c r="A52" s="12" t="s">
        <v>83</v>
      </c>
      <c r="B52" s="13"/>
      <c r="C52" s="13"/>
      <c r="D52" s="13"/>
      <c r="E52" s="13"/>
      <c r="F52" s="13"/>
      <c r="G52" s="13"/>
      <c r="H52" s="14"/>
      <c r="I52" s="34">
        <f>SUM(B52:H52)</f>
        <v>0</v>
      </c>
      <c r="J52" s="13"/>
      <c r="K52" s="13"/>
      <c r="L52" s="13"/>
      <c r="M52" s="13"/>
      <c r="N52" s="13"/>
      <c r="O52" s="13"/>
      <c r="P52" s="13"/>
      <c r="Q52" s="13"/>
      <c r="R52" s="15">
        <f>SUM(K52:Q52)</f>
        <v>0</v>
      </c>
      <c r="S52" s="13"/>
      <c r="T52" s="13"/>
      <c r="U52" s="13"/>
      <c r="V52" s="13"/>
      <c r="W52" s="13"/>
      <c r="X52" s="13"/>
      <c r="Y52" s="16">
        <f>SUM(T52:X52)</f>
        <v>0</v>
      </c>
      <c r="Z52" s="13"/>
      <c r="AA52" s="13"/>
      <c r="AB52" s="13"/>
      <c r="AC52" s="13"/>
      <c r="AD52" s="13"/>
      <c r="AE52" s="35">
        <f t="shared" si="47"/>
        <v>0</v>
      </c>
      <c r="AF52" s="15">
        <f>I52+J52+R52+Y52+AE52+S52</f>
        <v>0</v>
      </c>
      <c r="AG52" s="13"/>
      <c r="AH52" s="13">
        <v>7</v>
      </c>
      <c r="AI52" s="34">
        <f t="shared" si="15"/>
        <v>7</v>
      </c>
      <c r="AJ52" s="13"/>
      <c r="AK52" s="15">
        <f>AI52+AJ52</f>
        <v>7</v>
      </c>
      <c r="AL52" s="13"/>
      <c r="AM52" s="18"/>
      <c r="AN52" s="66"/>
      <c r="AO52" s="13"/>
      <c r="AP52" s="13"/>
      <c r="AQ52" s="13"/>
      <c r="AR52" s="13"/>
      <c r="AS52" s="13"/>
      <c r="AT52" s="13"/>
      <c r="AU52" s="14"/>
      <c r="AV52" s="34">
        <f>SUM(AO52:AU52)</f>
        <v>0</v>
      </c>
      <c r="AW52" s="13"/>
      <c r="AX52" s="13"/>
      <c r="AY52" s="13"/>
      <c r="AZ52" s="13"/>
      <c r="BA52" s="13"/>
      <c r="BB52" s="13"/>
      <c r="BC52" s="13"/>
      <c r="BD52" s="13"/>
      <c r="BE52" s="15">
        <f>SUM(AX52:BD52)</f>
        <v>0</v>
      </c>
      <c r="BF52" s="13"/>
      <c r="BG52" s="13"/>
      <c r="BH52" s="13"/>
      <c r="BI52" s="13"/>
      <c r="BJ52" s="13"/>
      <c r="BK52" s="13"/>
      <c r="BL52" s="16">
        <f>SUM(BG52:BK52)</f>
        <v>0</v>
      </c>
      <c r="BM52" s="13"/>
      <c r="BN52" s="13"/>
      <c r="BO52" s="13"/>
      <c r="BP52" s="13"/>
      <c r="BQ52" s="13">
        <v>7</v>
      </c>
      <c r="BR52" s="35">
        <f t="shared" si="112"/>
        <v>7</v>
      </c>
      <c r="BS52" s="15">
        <f>AV52+AW52+BE52+BL52+BR52+BF52</f>
        <v>7</v>
      </c>
      <c r="BT52" s="13"/>
      <c r="BU52" s="13"/>
      <c r="BV52" s="34">
        <f t="shared" si="113"/>
        <v>7</v>
      </c>
      <c r="BW52" s="13"/>
      <c r="BX52" s="15">
        <f>BV52+BW52</f>
        <v>7</v>
      </c>
      <c r="BY52" s="13"/>
      <c r="BZ52" s="18">
        <v>7</v>
      </c>
      <c r="CB52" s="13">
        <f t="shared" si="108"/>
        <v>0</v>
      </c>
      <c r="CC52" s="13">
        <f t="shared" si="108"/>
        <v>0</v>
      </c>
      <c r="CD52" s="13">
        <f t="shared" si="108"/>
        <v>0</v>
      </c>
      <c r="CE52" s="13">
        <f t="shared" si="108"/>
        <v>0</v>
      </c>
      <c r="CF52" s="13">
        <f t="shared" si="108"/>
        <v>0</v>
      </c>
      <c r="CG52" s="13">
        <f t="shared" si="108"/>
        <v>0</v>
      </c>
      <c r="CH52" s="13">
        <f t="shared" si="108"/>
        <v>0</v>
      </c>
      <c r="CI52" s="13">
        <f t="shared" si="108"/>
        <v>0</v>
      </c>
      <c r="CJ52" s="13">
        <f t="shared" si="108"/>
        <v>0</v>
      </c>
      <c r="CK52" s="13">
        <f t="shared" si="108"/>
        <v>0</v>
      </c>
      <c r="CL52" s="13">
        <f t="shared" si="108"/>
        <v>0</v>
      </c>
      <c r="CM52" s="13">
        <f t="shared" si="108"/>
        <v>0</v>
      </c>
      <c r="CN52" s="13">
        <f t="shared" si="108"/>
        <v>0</v>
      </c>
      <c r="CO52" s="13">
        <f t="shared" si="108"/>
        <v>0</v>
      </c>
      <c r="CP52" s="13">
        <f t="shared" si="108"/>
        <v>0</v>
      </c>
      <c r="CQ52" s="13">
        <f t="shared" si="107"/>
        <v>0</v>
      </c>
      <c r="CR52" s="13">
        <f t="shared" si="107"/>
        <v>0</v>
      </c>
      <c r="CS52" s="13">
        <f t="shared" si="107"/>
        <v>0</v>
      </c>
      <c r="CT52" s="13">
        <f t="shared" si="107"/>
        <v>0</v>
      </c>
      <c r="CU52" s="13">
        <f t="shared" si="107"/>
        <v>0</v>
      </c>
      <c r="CV52" s="13">
        <f t="shared" si="107"/>
        <v>0</v>
      </c>
      <c r="CW52" s="13">
        <f t="shared" si="107"/>
        <v>0</v>
      </c>
      <c r="CX52" s="13">
        <f t="shared" si="107"/>
        <v>0</v>
      </c>
      <c r="CY52" s="13">
        <f t="shared" si="107"/>
        <v>0</v>
      </c>
      <c r="CZ52" s="13">
        <f t="shared" si="107"/>
        <v>0</v>
      </c>
      <c r="DA52" s="13">
        <f t="shared" si="107"/>
        <v>0</v>
      </c>
      <c r="DB52" s="13">
        <f t="shared" si="107"/>
        <v>0</v>
      </c>
      <c r="DC52" s="13">
        <f t="shared" si="107"/>
        <v>0</v>
      </c>
      <c r="DD52" s="13">
        <f t="shared" si="107"/>
        <v>-7</v>
      </c>
      <c r="DE52" s="13">
        <f t="shared" si="106"/>
        <v>-7</v>
      </c>
      <c r="DF52" s="13">
        <f t="shared" si="106"/>
        <v>-7</v>
      </c>
      <c r="DG52" s="13">
        <f t="shared" si="58"/>
        <v>0</v>
      </c>
      <c r="DH52" s="13">
        <f t="shared" si="58"/>
        <v>7</v>
      </c>
      <c r="DI52" s="13">
        <f t="shared" si="58"/>
        <v>0</v>
      </c>
      <c r="DJ52" s="13">
        <f t="shared" si="58"/>
        <v>0</v>
      </c>
      <c r="DK52" s="13">
        <f t="shared" si="115"/>
        <v>0</v>
      </c>
      <c r="DL52" s="13">
        <f t="shared" si="115"/>
        <v>0</v>
      </c>
      <c r="DM52" s="13">
        <f t="shared" si="115"/>
        <v>-7</v>
      </c>
    </row>
    <row r="53" spans="1:117" s="67" customFormat="1" x14ac:dyDescent="0.2">
      <c r="A53" s="12" t="s">
        <v>351</v>
      </c>
      <c r="B53" s="13"/>
      <c r="C53" s="13"/>
      <c r="D53" s="13"/>
      <c r="E53" s="13"/>
      <c r="F53" s="13"/>
      <c r="G53" s="13"/>
      <c r="H53" s="14"/>
      <c r="I53" s="34">
        <f>SUM(B53:H53)</f>
        <v>0</v>
      </c>
      <c r="J53" s="13"/>
      <c r="K53" s="13"/>
      <c r="L53" s="13"/>
      <c r="M53" s="13"/>
      <c r="N53" s="13"/>
      <c r="O53" s="13"/>
      <c r="P53" s="13"/>
      <c r="Q53" s="13"/>
      <c r="R53" s="15">
        <f>SUM(K53:Q53)</f>
        <v>0</v>
      </c>
      <c r="S53" s="13"/>
      <c r="T53" s="13"/>
      <c r="U53" s="13"/>
      <c r="V53" s="13"/>
      <c r="W53" s="13"/>
      <c r="X53" s="13"/>
      <c r="Y53" s="16">
        <f>SUM(T53:X53)</f>
        <v>0</v>
      </c>
      <c r="Z53" s="13"/>
      <c r="AA53" s="13"/>
      <c r="AB53" s="13"/>
      <c r="AC53" s="13"/>
      <c r="AD53" s="13">
        <v>20</v>
      </c>
      <c r="AE53" s="35">
        <f t="shared" si="47"/>
        <v>20</v>
      </c>
      <c r="AF53" s="15">
        <f>I53+J53+R53+Y53+AE53+S53</f>
        <v>20</v>
      </c>
      <c r="AG53" s="13"/>
      <c r="AH53" s="13"/>
      <c r="AI53" s="34">
        <f t="shared" si="15"/>
        <v>20</v>
      </c>
      <c r="AJ53" s="13"/>
      <c r="AK53" s="15">
        <f>AI53+AJ53</f>
        <v>20</v>
      </c>
      <c r="AL53" s="13"/>
      <c r="AM53" s="18">
        <v>20</v>
      </c>
      <c r="AN53" s="66"/>
      <c r="AO53" s="13"/>
      <c r="AP53" s="13"/>
      <c r="AQ53" s="13"/>
      <c r="AR53" s="13"/>
      <c r="AS53" s="13"/>
      <c r="AT53" s="13"/>
      <c r="AU53" s="14"/>
      <c r="AV53" s="34">
        <f>SUM(AO53:AU53)</f>
        <v>0</v>
      </c>
      <c r="AW53" s="13"/>
      <c r="AX53" s="13"/>
      <c r="AY53" s="13"/>
      <c r="AZ53" s="13"/>
      <c r="BA53" s="13"/>
      <c r="BB53" s="13"/>
      <c r="BC53" s="13"/>
      <c r="BD53" s="13"/>
      <c r="BE53" s="15">
        <f>SUM(AX53:BD53)</f>
        <v>0</v>
      </c>
      <c r="BF53" s="13"/>
      <c r="BG53" s="13"/>
      <c r="BH53" s="13"/>
      <c r="BI53" s="13"/>
      <c r="BJ53" s="13"/>
      <c r="BK53" s="13"/>
      <c r="BL53" s="16">
        <f>SUM(BG53:BK53)</f>
        <v>0</v>
      </c>
      <c r="BM53" s="13"/>
      <c r="BN53" s="13"/>
      <c r="BO53" s="13"/>
      <c r="BP53" s="13"/>
      <c r="BQ53" s="13"/>
      <c r="BR53" s="35">
        <f t="shared" si="112"/>
        <v>0</v>
      </c>
      <c r="BS53" s="15">
        <f>AV53+AW53+BE53+BL53+BR53+BF53</f>
        <v>0</v>
      </c>
      <c r="BT53" s="13"/>
      <c r="BU53" s="13"/>
      <c r="BV53" s="34">
        <f t="shared" si="113"/>
        <v>0</v>
      </c>
      <c r="BW53" s="13"/>
      <c r="BX53" s="15">
        <f>BV53+BW53</f>
        <v>0</v>
      </c>
      <c r="BY53" s="13"/>
      <c r="BZ53" s="18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</row>
    <row r="54" spans="1:117" s="67" customFormat="1" x14ac:dyDescent="0.2">
      <c r="A54" s="12" t="s">
        <v>84</v>
      </c>
      <c r="B54" s="13"/>
      <c r="C54" s="13"/>
      <c r="D54" s="13"/>
      <c r="E54" s="13"/>
      <c r="F54" s="13"/>
      <c r="G54" s="13"/>
      <c r="H54" s="14"/>
      <c r="I54" s="34">
        <f t="shared" si="45"/>
        <v>0</v>
      </c>
      <c r="J54" s="13"/>
      <c r="K54" s="13"/>
      <c r="L54" s="13"/>
      <c r="M54" s="13"/>
      <c r="N54" s="13"/>
      <c r="O54" s="13"/>
      <c r="P54" s="13"/>
      <c r="Q54" s="13"/>
      <c r="R54" s="15">
        <f t="shared" si="0"/>
        <v>0</v>
      </c>
      <c r="S54" s="13"/>
      <c r="T54" s="13"/>
      <c r="U54" s="13"/>
      <c r="V54" s="13"/>
      <c r="W54" s="13"/>
      <c r="X54" s="13"/>
      <c r="Y54" s="16">
        <f t="shared" si="1"/>
        <v>0</v>
      </c>
      <c r="Z54" s="13"/>
      <c r="AA54" s="13"/>
      <c r="AB54" s="13"/>
      <c r="AC54" s="13"/>
      <c r="AD54" s="13"/>
      <c r="AE54" s="35">
        <f t="shared" si="47"/>
        <v>0</v>
      </c>
      <c r="AF54" s="15">
        <f t="shared" si="87"/>
        <v>0</v>
      </c>
      <c r="AG54" s="13"/>
      <c r="AH54" s="13">
        <v>150</v>
      </c>
      <c r="AI54" s="34">
        <f t="shared" si="15"/>
        <v>150</v>
      </c>
      <c r="AJ54" s="13"/>
      <c r="AK54" s="15">
        <f t="shared" si="88"/>
        <v>150</v>
      </c>
      <c r="AL54" s="13"/>
      <c r="AM54" s="18"/>
      <c r="AN54" s="66"/>
      <c r="AO54" s="13"/>
      <c r="AP54" s="13"/>
      <c r="AQ54" s="13"/>
      <c r="AR54" s="13"/>
      <c r="AS54" s="13"/>
      <c r="AT54" s="13"/>
      <c r="AU54" s="14"/>
      <c r="AV54" s="34">
        <f t="shared" ref="AV54:AV55" si="116">SUM(AO54:AU54)</f>
        <v>0</v>
      </c>
      <c r="AW54" s="13"/>
      <c r="AX54" s="13"/>
      <c r="AY54" s="13"/>
      <c r="AZ54" s="13"/>
      <c r="BA54" s="13"/>
      <c r="BB54" s="13"/>
      <c r="BC54" s="13"/>
      <c r="BD54" s="13"/>
      <c r="BE54" s="15">
        <f t="shared" ref="BE54:BE64" si="117">SUM(AX54:BD54)</f>
        <v>0</v>
      </c>
      <c r="BF54" s="13"/>
      <c r="BG54" s="13"/>
      <c r="BH54" s="13"/>
      <c r="BI54" s="13"/>
      <c r="BJ54" s="13"/>
      <c r="BK54" s="13"/>
      <c r="BL54" s="16">
        <f t="shared" ref="BL54:BL55" si="118">SUM(BG54:BK54)</f>
        <v>0</v>
      </c>
      <c r="BM54" s="13"/>
      <c r="BN54" s="13"/>
      <c r="BO54" s="13"/>
      <c r="BP54" s="13"/>
      <c r="BQ54" s="13"/>
      <c r="BR54" s="35">
        <f t="shared" si="112"/>
        <v>0</v>
      </c>
      <c r="BS54" s="15">
        <f t="shared" ref="BS54:BS64" si="119">AV54+AW54+BE54+BL54+BR54+BF54</f>
        <v>0</v>
      </c>
      <c r="BT54" s="13"/>
      <c r="BU54" s="13">
        <v>150</v>
      </c>
      <c r="BV54" s="34">
        <f t="shared" si="113"/>
        <v>150</v>
      </c>
      <c r="BW54" s="13"/>
      <c r="BX54" s="15">
        <f t="shared" ref="BX54:BX55" si="120">BV54+BW54</f>
        <v>150</v>
      </c>
      <c r="BY54" s="13"/>
      <c r="BZ54" s="18"/>
      <c r="CB54" s="13">
        <f t="shared" ref="CB54:CQ69" si="121">B54-AO54</f>
        <v>0</v>
      </c>
      <c r="CC54" s="13">
        <f t="shared" si="121"/>
        <v>0</v>
      </c>
      <c r="CD54" s="13">
        <f t="shared" si="121"/>
        <v>0</v>
      </c>
      <c r="CE54" s="13">
        <f t="shared" si="121"/>
        <v>0</v>
      </c>
      <c r="CF54" s="13">
        <f t="shared" si="121"/>
        <v>0</v>
      </c>
      <c r="CG54" s="13">
        <f t="shared" si="121"/>
        <v>0</v>
      </c>
      <c r="CH54" s="13">
        <f t="shared" si="121"/>
        <v>0</v>
      </c>
      <c r="CI54" s="13">
        <f t="shared" si="121"/>
        <v>0</v>
      </c>
      <c r="CJ54" s="13">
        <f t="shared" si="121"/>
        <v>0</v>
      </c>
      <c r="CK54" s="13">
        <f t="shared" si="121"/>
        <v>0</v>
      </c>
      <c r="CL54" s="13">
        <f t="shared" si="121"/>
        <v>0</v>
      </c>
      <c r="CM54" s="13">
        <f t="shared" si="121"/>
        <v>0</v>
      </c>
      <c r="CN54" s="13">
        <f t="shared" si="121"/>
        <v>0</v>
      </c>
      <c r="CO54" s="13">
        <f t="shared" si="121"/>
        <v>0</v>
      </c>
      <c r="CP54" s="13">
        <f t="shared" si="121"/>
        <v>0</v>
      </c>
      <c r="CQ54" s="13">
        <f t="shared" si="121"/>
        <v>0</v>
      </c>
      <c r="CR54" s="13">
        <f t="shared" ref="CR54:DG69" si="122">R54-BE54</f>
        <v>0</v>
      </c>
      <c r="CS54" s="13">
        <f t="shared" si="122"/>
        <v>0</v>
      </c>
      <c r="CT54" s="13">
        <f t="shared" si="122"/>
        <v>0</v>
      </c>
      <c r="CU54" s="13">
        <f t="shared" si="122"/>
        <v>0</v>
      </c>
      <c r="CV54" s="13">
        <f t="shared" si="122"/>
        <v>0</v>
      </c>
      <c r="CW54" s="13">
        <f t="shared" si="122"/>
        <v>0</v>
      </c>
      <c r="CX54" s="13">
        <f t="shared" si="122"/>
        <v>0</v>
      </c>
      <c r="CY54" s="13">
        <f t="shared" si="122"/>
        <v>0</v>
      </c>
      <c r="CZ54" s="13">
        <f t="shared" si="122"/>
        <v>0</v>
      </c>
      <c r="DA54" s="13">
        <f t="shared" si="122"/>
        <v>0</v>
      </c>
      <c r="DB54" s="13">
        <f t="shared" si="122"/>
        <v>0</v>
      </c>
      <c r="DC54" s="13">
        <f t="shared" si="122"/>
        <v>0</v>
      </c>
      <c r="DD54" s="13">
        <f t="shared" si="122"/>
        <v>0</v>
      </c>
      <c r="DE54" s="13">
        <f t="shared" si="122"/>
        <v>0</v>
      </c>
      <c r="DF54" s="13">
        <f t="shared" si="122"/>
        <v>0</v>
      </c>
      <c r="DG54" s="13">
        <f t="shared" si="122"/>
        <v>0</v>
      </c>
      <c r="DH54" s="13">
        <f t="shared" ref="DH54:DM85" si="123">AH54-BU54</f>
        <v>0</v>
      </c>
      <c r="DI54" s="13">
        <f t="shared" si="123"/>
        <v>0</v>
      </c>
      <c r="DJ54" s="13">
        <f t="shared" si="123"/>
        <v>0</v>
      </c>
      <c r="DK54" s="13">
        <f t="shared" si="123"/>
        <v>0</v>
      </c>
      <c r="DL54" s="13">
        <f t="shared" si="123"/>
        <v>0</v>
      </c>
      <c r="DM54" s="13">
        <f t="shared" si="123"/>
        <v>0</v>
      </c>
    </row>
    <row r="55" spans="1:117" s="67" customFormat="1" x14ac:dyDescent="0.2">
      <c r="A55" s="12" t="s">
        <v>85</v>
      </c>
      <c r="B55" s="13"/>
      <c r="C55" s="13"/>
      <c r="D55" s="13"/>
      <c r="E55" s="13"/>
      <c r="F55" s="13"/>
      <c r="G55" s="13"/>
      <c r="H55" s="14"/>
      <c r="I55" s="34">
        <f t="shared" si="45"/>
        <v>0</v>
      </c>
      <c r="J55" s="13"/>
      <c r="K55" s="13"/>
      <c r="L55" s="13"/>
      <c r="M55" s="13"/>
      <c r="N55" s="13"/>
      <c r="O55" s="13"/>
      <c r="P55" s="13"/>
      <c r="Q55" s="13"/>
      <c r="R55" s="15">
        <f t="shared" si="0"/>
        <v>0</v>
      </c>
      <c r="S55" s="13"/>
      <c r="T55" s="13"/>
      <c r="U55" s="13"/>
      <c r="V55" s="13"/>
      <c r="W55" s="13"/>
      <c r="X55" s="13"/>
      <c r="Y55" s="16">
        <f t="shared" si="1"/>
        <v>0</v>
      </c>
      <c r="Z55" s="13"/>
      <c r="AA55" s="13"/>
      <c r="AB55" s="13"/>
      <c r="AC55" s="13"/>
      <c r="AD55" s="13"/>
      <c r="AE55" s="35">
        <f t="shared" si="47"/>
        <v>0</v>
      </c>
      <c r="AF55" s="15">
        <f t="shared" si="87"/>
        <v>0</v>
      </c>
      <c r="AG55" s="13"/>
      <c r="AH55" s="13">
        <v>130</v>
      </c>
      <c r="AI55" s="34">
        <f t="shared" si="15"/>
        <v>130</v>
      </c>
      <c r="AJ55" s="13"/>
      <c r="AK55" s="15">
        <f t="shared" si="88"/>
        <v>130</v>
      </c>
      <c r="AL55" s="13"/>
      <c r="AM55" s="18"/>
      <c r="AN55" s="66"/>
      <c r="AO55" s="13"/>
      <c r="AP55" s="13"/>
      <c r="AQ55" s="13"/>
      <c r="AR55" s="13"/>
      <c r="AS55" s="13"/>
      <c r="AT55" s="13"/>
      <c r="AU55" s="14"/>
      <c r="AV55" s="34">
        <f t="shared" si="116"/>
        <v>0</v>
      </c>
      <c r="AW55" s="13"/>
      <c r="AX55" s="13"/>
      <c r="AY55" s="13"/>
      <c r="AZ55" s="13"/>
      <c r="BA55" s="13"/>
      <c r="BB55" s="13"/>
      <c r="BC55" s="13"/>
      <c r="BD55" s="13"/>
      <c r="BE55" s="15">
        <f t="shared" si="117"/>
        <v>0</v>
      </c>
      <c r="BF55" s="13"/>
      <c r="BG55" s="13"/>
      <c r="BH55" s="13"/>
      <c r="BI55" s="13"/>
      <c r="BJ55" s="13"/>
      <c r="BK55" s="13"/>
      <c r="BL55" s="16">
        <f t="shared" si="118"/>
        <v>0</v>
      </c>
      <c r="BM55" s="13"/>
      <c r="BN55" s="13"/>
      <c r="BO55" s="13"/>
      <c r="BP55" s="13"/>
      <c r="BQ55" s="13"/>
      <c r="BR55" s="35">
        <f t="shared" si="112"/>
        <v>0</v>
      </c>
      <c r="BS55" s="15">
        <f t="shared" si="119"/>
        <v>0</v>
      </c>
      <c r="BT55" s="13"/>
      <c r="BU55" s="13">
        <v>130</v>
      </c>
      <c r="BV55" s="34">
        <f t="shared" si="113"/>
        <v>130</v>
      </c>
      <c r="BW55" s="13"/>
      <c r="BX55" s="15">
        <f t="shared" si="120"/>
        <v>130</v>
      </c>
      <c r="BY55" s="13"/>
      <c r="BZ55" s="18"/>
      <c r="CB55" s="13">
        <f t="shared" si="121"/>
        <v>0</v>
      </c>
      <c r="CC55" s="13">
        <f t="shared" si="121"/>
        <v>0</v>
      </c>
      <c r="CD55" s="13">
        <f t="shared" si="121"/>
        <v>0</v>
      </c>
      <c r="CE55" s="13">
        <f t="shared" si="121"/>
        <v>0</v>
      </c>
      <c r="CF55" s="13">
        <f t="shared" si="121"/>
        <v>0</v>
      </c>
      <c r="CG55" s="13">
        <f t="shared" si="121"/>
        <v>0</v>
      </c>
      <c r="CH55" s="13">
        <f t="shared" si="121"/>
        <v>0</v>
      </c>
      <c r="CI55" s="13">
        <f t="shared" si="121"/>
        <v>0</v>
      </c>
      <c r="CJ55" s="13">
        <f t="shared" si="121"/>
        <v>0</v>
      </c>
      <c r="CK55" s="13">
        <f t="shared" si="121"/>
        <v>0</v>
      </c>
      <c r="CL55" s="13">
        <f t="shared" si="121"/>
        <v>0</v>
      </c>
      <c r="CM55" s="13">
        <f t="shared" si="121"/>
        <v>0</v>
      </c>
      <c r="CN55" s="13">
        <f t="shared" si="121"/>
        <v>0</v>
      </c>
      <c r="CO55" s="13">
        <f t="shared" si="121"/>
        <v>0</v>
      </c>
      <c r="CP55" s="13">
        <f t="shared" si="121"/>
        <v>0</v>
      </c>
      <c r="CQ55" s="13">
        <f t="shared" si="121"/>
        <v>0</v>
      </c>
      <c r="CR55" s="13">
        <f t="shared" si="122"/>
        <v>0</v>
      </c>
      <c r="CS55" s="13">
        <f t="shared" si="122"/>
        <v>0</v>
      </c>
      <c r="CT55" s="13">
        <f t="shared" si="122"/>
        <v>0</v>
      </c>
      <c r="CU55" s="13">
        <f t="shared" si="122"/>
        <v>0</v>
      </c>
      <c r="CV55" s="13">
        <f t="shared" si="122"/>
        <v>0</v>
      </c>
      <c r="CW55" s="13">
        <f t="shared" si="122"/>
        <v>0</v>
      </c>
      <c r="CX55" s="13">
        <f t="shared" si="122"/>
        <v>0</v>
      </c>
      <c r="CY55" s="13">
        <f t="shared" si="122"/>
        <v>0</v>
      </c>
      <c r="CZ55" s="13">
        <f t="shared" si="122"/>
        <v>0</v>
      </c>
      <c r="DA55" s="13">
        <f t="shared" si="122"/>
        <v>0</v>
      </c>
      <c r="DB55" s="13">
        <f t="shared" si="122"/>
        <v>0</v>
      </c>
      <c r="DC55" s="13">
        <f t="shared" si="122"/>
        <v>0</v>
      </c>
      <c r="DD55" s="13">
        <f t="shared" si="122"/>
        <v>0</v>
      </c>
      <c r="DE55" s="13">
        <f t="shared" si="122"/>
        <v>0</v>
      </c>
      <c r="DF55" s="13">
        <f t="shared" si="122"/>
        <v>0</v>
      </c>
      <c r="DG55" s="13">
        <f t="shared" si="122"/>
        <v>0</v>
      </c>
      <c r="DH55" s="13">
        <f t="shared" si="123"/>
        <v>0</v>
      </c>
      <c r="DI55" s="13">
        <f t="shared" si="123"/>
        <v>0</v>
      </c>
      <c r="DJ55" s="13">
        <f t="shared" si="123"/>
        <v>0</v>
      </c>
      <c r="DK55" s="13">
        <f t="shared" si="123"/>
        <v>0</v>
      </c>
      <c r="DL55" s="13">
        <f t="shared" si="123"/>
        <v>0</v>
      </c>
      <c r="DM55" s="13">
        <f t="shared" si="123"/>
        <v>0</v>
      </c>
    </row>
    <row r="56" spans="1:117" s="67" customFormat="1" x14ac:dyDescent="0.2">
      <c r="A56" s="12" t="s">
        <v>86</v>
      </c>
      <c r="B56" s="13"/>
      <c r="C56" s="13"/>
      <c r="D56" s="13">
        <v>25</v>
      </c>
      <c r="E56" s="13"/>
      <c r="F56" s="13"/>
      <c r="G56" s="13"/>
      <c r="H56" s="14"/>
      <c r="I56" s="34">
        <f t="shared" ref="I56:I61" si="124">SUM(B56:H56)</f>
        <v>25</v>
      </c>
      <c r="J56" s="13"/>
      <c r="K56" s="13"/>
      <c r="L56" s="13"/>
      <c r="M56" s="13"/>
      <c r="N56" s="13"/>
      <c r="O56" s="13"/>
      <c r="P56" s="13"/>
      <c r="Q56" s="13"/>
      <c r="R56" s="15">
        <f t="shared" si="0"/>
        <v>0</v>
      </c>
      <c r="S56" s="13"/>
      <c r="T56" s="13"/>
      <c r="U56" s="13"/>
      <c r="V56" s="13"/>
      <c r="W56" s="13"/>
      <c r="X56" s="13"/>
      <c r="Y56" s="16">
        <f>SUM(T56:X56)</f>
        <v>0</v>
      </c>
      <c r="Z56" s="13"/>
      <c r="AA56" s="13"/>
      <c r="AB56" s="13"/>
      <c r="AC56" s="13"/>
      <c r="AD56" s="13">
        <v>50</v>
      </c>
      <c r="AE56" s="35">
        <f t="shared" si="47"/>
        <v>50</v>
      </c>
      <c r="AF56" s="15">
        <f t="shared" si="87"/>
        <v>75</v>
      </c>
      <c r="AG56" s="13"/>
      <c r="AH56" s="13">
        <v>30.6</v>
      </c>
      <c r="AI56" s="34">
        <f t="shared" si="15"/>
        <v>105.6</v>
      </c>
      <c r="AJ56" s="13"/>
      <c r="AK56" s="15">
        <f>AI56+AJ56</f>
        <v>105.6</v>
      </c>
      <c r="AL56" s="13"/>
      <c r="AM56" s="18"/>
      <c r="AN56" s="66"/>
      <c r="AO56" s="13"/>
      <c r="AP56" s="13">
        <v>22</v>
      </c>
      <c r="AQ56" s="13">
        <v>27</v>
      </c>
      <c r="AR56" s="13"/>
      <c r="AS56" s="13"/>
      <c r="AT56" s="13"/>
      <c r="AU56" s="14"/>
      <c r="AV56" s="34">
        <f t="shared" ref="AV56:AV61" si="125">SUM(AO56:AU56)</f>
        <v>49</v>
      </c>
      <c r="AW56" s="13"/>
      <c r="AX56" s="13"/>
      <c r="AY56" s="13"/>
      <c r="AZ56" s="13"/>
      <c r="BA56" s="13"/>
      <c r="BB56" s="13"/>
      <c r="BC56" s="13"/>
      <c r="BD56" s="13"/>
      <c r="BE56" s="15">
        <f t="shared" si="117"/>
        <v>0</v>
      </c>
      <c r="BF56" s="13"/>
      <c r="BG56" s="13"/>
      <c r="BH56" s="13"/>
      <c r="BI56" s="13"/>
      <c r="BJ56" s="13"/>
      <c r="BK56" s="13"/>
      <c r="BL56" s="16">
        <f>SUM(BG56:BK56)</f>
        <v>0</v>
      </c>
      <c r="BM56" s="13"/>
      <c r="BN56" s="13"/>
      <c r="BO56" s="13"/>
      <c r="BP56" s="13"/>
      <c r="BQ56" s="13">
        <v>60.6</v>
      </c>
      <c r="BR56" s="35">
        <f t="shared" si="112"/>
        <v>60.6</v>
      </c>
      <c r="BS56" s="15">
        <f t="shared" si="119"/>
        <v>109.6</v>
      </c>
      <c r="BT56" s="13"/>
      <c r="BU56" s="13"/>
      <c r="BV56" s="34">
        <f t="shared" si="113"/>
        <v>109.6</v>
      </c>
      <c r="BW56" s="13"/>
      <c r="BX56" s="15">
        <f>BV56+BW56</f>
        <v>109.6</v>
      </c>
      <c r="BY56" s="13"/>
      <c r="BZ56" s="18">
        <v>30.6</v>
      </c>
      <c r="CB56" s="13">
        <f t="shared" si="121"/>
        <v>0</v>
      </c>
      <c r="CC56" s="13">
        <f t="shared" si="121"/>
        <v>-22</v>
      </c>
      <c r="CD56" s="13">
        <f t="shared" si="121"/>
        <v>-2</v>
      </c>
      <c r="CE56" s="13">
        <f t="shared" si="121"/>
        <v>0</v>
      </c>
      <c r="CF56" s="13">
        <f t="shared" si="121"/>
        <v>0</v>
      </c>
      <c r="CG56" s="13">
        <f t="shared" si="121"/>
        <v>0</v>
      </c>
      <c r="CH56" s="13">
        <f t="shared" si="121"/>
        <v>0</v>
      </c>
      <c r="CI56" s="13">
        <f t="shared" si="121"/>
        <v>-24</v>
      </c>
      <c r="CJ56" s="13">
        <f t="shared" si="121"/>
        <v>0</v>
      </c>
      <c r="CK56" s="13">
        <f t="shared" si="121"/>
        <v>0</v>
      </c>
      <c r="CL56" s="13">
        <f t="shared" si="121"/>
        <v>0</v>
      </c>
      <c r="CM56" s="13">
        <f t="shared" si="121"/>
        <v>0</v>
      </c>
      <c r="CN56" s="13">
        <f t="shared" si="121"/>
        <v>0</v>
      </c>
      <c r="CO56" s="13">
        <f t="shared" si="121"/>
        <v>0</v>
      </c>
      <c r="CP56" s="13">
        <f t="shared" si="121"/>
        <v>0</v>
      </c>
      <c r="CQ56" s="13">
        <f t="shared" si="121"/>
        <v>0</v>
      </c>
      <c r="CR56" s="13">
        <f t="shared" si="122"/>
        <v>0</v>
      </c>
      <c r="CS56" s="13">
        <f t="shared" si="122"/>
        <v>0</v>
      </c>
      <c r="CT56" s="13">
        <f t="shared" si="122"/>
        <v>0</v>
      </c>
      <c r="CU56" s="13">
        <f t="shared" si="122"/>
        <v>0</v>
      </c>
      <c r="CV56" s="13">
        <f t="shared" si="122"/>
        <v>0</v>
      </c>
      <c r="CW56" s="13">
        <f t="shared" si="122"/>
        <v>0</v>
      </c>
      <c r="CX56" s="13">
        <f t="shared" si="122"/>
        <v>0</v>
      </c>
      <c r="CY56" s="13">
        <f t="shared" si="122"/>
        <v>0</v>
      </c>
      <c r="CZ56" s="13">
        <f t="shared" si="122"/>
        <v>0</v>
      </c>
      <c r="DA56" s="13">
        <f t="shared" si="122"/>
        <v>0</v>
      </c>
      <c r="DB56" s="13">
        <f t="shared" si="122"/>
        <v>0</v>
      </c>
      <c r="DC56" s="13">
        <f t="shared" si="122"/>
        <v>0</v>
      </c>
      <c r="DD56" s="13">
        <f t="shared" si="122"/>
        <v>-10.600000000000001</v>
      </c>
      <c r="DE56" s="13">
        <f t="shared" si="122"/>
        <v>-10.600000000000001</v>
      </c>
      <c r="DF56" s="13">
        <f t="shared" si="122"/>
        <v>-34.599999999999994</v>
      </c>
      <c r="DG56" s="13">
        <f t="shared" si="122"/>
        <v>0</v>
      </c>
      <c r="DH56" s="13">
        <f t="shared" si="123"/>
        <v>30.6</v>
      </c>
      <c r="DI56" s="13">
        <f t="shared" si="123"/>
        <v>-4</v>
      </c>
      <c r="DJ56" s="13">
        <f t="shared" si="123"/>
        <v>0</v>
      </c>
      <c r="DK56" s="13">
        <f t="shared" si="123"/>
        <v>-4</v>
      </c>
      <c r="DL56" s="13">
        <f t="shared" si="123"/>
        <v>0</v>
      </c>
      <c r="DM56" s="13">
        <f t="shared" si="123"/>
        <v>-30.6</v>
      </c>
    </row>
    <row r="57" spans="1:117" s="67" customFormat="1" x14ac:dyDescent="0.2">
      <c r="A57" s="12" t="s">
        <v>87</v>
      </c>
      <c r="B57" s="13"/>
      <c r="C57" s="13"/>
      <c r="D57" s="13"/>
      <c r="E57" s="13"/>
      <c r="F57" s="13"/>
      <c r="G57" s="13"/>
      <c r="H57" s="14"/>
      <c r="I57" s="34">
        <f t="shared" si="124"/>
        <v>0</v>
      </c>
      <c r="J57" s="13"/>
      <c r="K57" s="13"/>
      <c r="L57" s="13"/>
      <c r="M57" s="13"/>
      <c r="N57" s="13"/>
      <c r="O57" s="13"/>
      <c r="P57" s="13"/>
      <c r="Q57" s="13"/>
      <c r="R57" s="15">
        <f t="shared" si="0"/>
        <v>0</v>
      </c>
      <c r="S57" s="13"/>
      <c r="T57" s="13"/>
      <c r="U57" s="13"/>
      <c r="V57" s="13"/>
      <c r="W57" s="13"/>
      <c r="X57" s="13"/>
      <c r="Y57" s="16">
        <f t="shared" si="1"/>
        <v>0</v>
      </c>
      <c r="Z57" s="13"/>
      <c r="AA57" s="13"/>
      <c r="AB57" s="13"/>
      <c r="AC57" s="13"/>
      <c r="AD57" s="13"/>
      <c r="AE57" s="35">
        <f t="shared" si="47"/>
        <v>0</v>
      </c>
      <c r="AF57" s="15">
        <f t="shared" si="87"/>
        <v>0</v>
      </c>
      <c r="AG57" s="13"/>
      <c r="AH57" s="13">
        <v>40</v>
      </c>
      <c r="AI57" s="34">
        <f t="shared" si="15"/>
        <v>40</v>
      </c>
      <c r="AJ57" s="13"/>
      <c r="AK57" s="15">
        <f t="shared" si="88"/>
        <v>40</v>
      </c>
      <c r="AL57" s="13"/>
      <c r="AM57" s="18"/>
      <c r="AN57" s="66"/>
      <c r="AO57" s="13"/>
      <c r="AP57" s="13"/>
      <c r="AQ57" s="13"/>
      <c r="AR57" s="13"/>
      <c r="AS57" s="13"/>
      <c r="AT57" s="13"/>
      <c r="AU57" s="14"/>
      <c r="AV57" s="34">
        <f t="shared" si="125"/>
        <v>0</v>
      </c>
      <c r="AW57" s="13"/>
      <c r="AX57" s="13"/>
      <c r="AY57" s="13"/>
      <c r="AZ57" s="13"/>
      <c r="BA57" s="13"/>
      <c r="BB57" s="13"/>
      <c r="BC57" s="13"/>
      <c r="BD57" s="13"/>
      <c r="BE57" s="15">
        <f t="shared" si="117"/>
        <v>0</v>
      </c>
      <c r="BF57" s="13"/>
      <c r="BG57" s="13"/>
      <c r="BH57" s="13"/>
      <c r="BI57" s="13"/>
      <c r="BJ57" s="13"/>
      <c r="BK57" s="13"/>
      <c r="BL57" s="16">
        <f t="shared" ref="BL57:BL64" si="126">SUM(BG57:BK57)</f>
        <v>0</v>
      </c>
      <c r="BM57" s="13"/>
      <c r="BN57" s="13"/>
      <c r="BO57" s="13"/>
      <c r="BP57" s="13"/>
      <c r="BQ57" s="13"/>
      <c r="BR57" s="35">
        <f t="shared" si="112"/>
        <v>0</v>
      </c>
      <c r="BS57" s="15">
        <f t="shared" si="119"/>
        <v>0</v>
      </c>
      <c r="BT57" s="13"/>
      <c r="BU57" s="13">
        <v>40</v>
      </c>
      <c r="BV57" s="34">
        <f t="shared" si="113"/>
        <v>40</v>
      </c>
      <c r="BW57" s="13"/>
      <c r="BX57" s="15">
        <f t="shared" ref="BX57" si="127">BV57+BW57</f>
        <v>40</v>
      </c>
      <c r="BY57" s="13"/>
      <c r="BZ57" s="18"/>
      <c r="CB57" s="13">
        <f t="shared" si="121"/>
        <v>0</v>
      </c>
      <c r="CC57" s="13">
        <f t="shared" si="121"/>
        <v>0</v>
      </c>
      <c r="CD57" s="13">
        <f t="shared" si="121"/>
        <v>0</v>
      </c>
      <c r="CE57" s="13">
        <f t="shared" si="121"/>
        <v>0</v>
      </c>
      <c r="CF57" s="13">
        <f t="shared" si="121"/>
        <v>0</v>
      </c>
      <c r="CG57" s="13">
        <f t="shared" si="121"/>
        <v>0</v>
      </c>
      <c r="CH57" s="13">
        <f t="shared" si="121"/>
        <v>0</v>
      </c>
      <c r="CI57" s="13">
        <f t="shared" si="121"/>
        <v>0</v>
      </c>
      <c r="CJ57" s="13">
        <f t="shared" si="121"/>
        <v>0</v>
      </c>
      <c r="CK57" s="13">
        <f t="shared" si="121"/>
        <v>0</v>
      </c>
      <c r="CL57" s="13">
        <f t="shared" si="121"/>
        <v>0</v>
      </c>
      <c r="CM57" s="13">
        <f t="shared" si="121"/>
        <v>0</v>
      </c>
      <c r="CN57" s="13">
        <f t="shared" si="121"/>
        <v>0</v>
      </c>
      <c r="CO57" s="13">
        <f t="shared" si="121"/>
        <v>0</v>
      </c>
      <c r="CP57" s="13">
        <f t="shared" si="121"/>
        <v>0</v>
      </c>
      <c r="CQ57" s="13">
        <f t="shared" si="121"/>
        <v>0</v>
      </c>
      <c r="CR57" s="13">
        <f t="shared" si="122"/>
        <v>0</v>
      </c>
      <c r="CS57" s="13">
        <f t="shared" si="122"/>
        <v>0</v>
      </c>
      <c r="CT57" s="13">
        <f t="shared" si="122"/>
        <v>0</v>
      </c>
      <c r="CU57" s="13">
        <f t="shared" si="122"/>
        <v>0</v>
      </c>
      <c r="CV57" s="13">
        <f t="shared" si="122"/>
        <v>0</v>
      </c>
      <c r="CW57" s="13">
        <f t="shared" si="122"/>
        <v>0</v>
      </c>
      <c r="CX57" s="13">
        <f t="shared" si="122"/>
        <v>0</v>
      </c>
      <c r="CY57" s="13">
        <f t="shared" si="122"/>
        <v>0</v>
      </c>
      <c r="CZ57" s="13">
        <f t="shared" si="122"/>
        <v>0</v>
      </c>
      <c r="DA57" s="13">
        <f t="shared" si="122"/>
        <v>0</v>
      </c>
      <c r="DB57" s="13">
        <f t="shared" si="122"/>
        <v>0</v>
      </c>
      <c r="DC57" s="13">
        <f t="shared" si="122"/>
        <v>0</v>
      </c>
      <c r="DD57" s="13">
        <f t="shared" si="122"/>
        <v>0</v>
      </c>
      <c r="DE57" s="13">
        <f t="shared" si="122"/>
        <v>0</v>
      </c>
      <c r="DF57" s="13">
        <f t="shared" si="122"/>
        <v>0</v>
      </c>
      <c r="DG57" s="13">
        <f t="shared" si="122"/>
        <v>0</v>
      </c>
      <c r="DH57" s="13">
        <f t="shared" si="123"/>
        <v>0</v>
      </c>
      <c r="DI57" s="13">
        <f t="shared" si="123"/>
        <v>0</v>
      </c>
      <c r="DJ57" s="13">
        <f t="shared" si="123"/>
        <v>0</v>
      </c>
      <c r="DK57" s="13">
        <f t="shared" si="123"/>
        <v>0</v>
      </c>
      <c r="DL57" s="13">
        <f t="shared" si="123"/>
        <v>0</v>
      </c>
      <c r="DM57" s="13">
        <f t="shared" si="123"/>
        <v>0</v>
      </c>
    </row>
    <row r="58" spans="1:117" s="67" customFormat="1" x14ac:dyDescent="0.2">
      <c r="A58" s="12" t="s">
        <v>88</v>
      </c>
      <c r="B58" s="13"/>
      <c r="C58" s="13"/>
      <c r="D58" s="13"/>
      <c r="E58" s="13"/>
      <c r="F58" s="13"/>
      <c r="G58" s="13"/>
      <c r="H58" s="14"/>
      <c r="I58" s="34">
        <f t="shared" si="124"/>
        <v>0</v>
      </c>
      <c r="J58" s="13"/>
      <c r="K58" s="13"/>
      <c r="L58" s="13"/>
      <c r="M58" s="13"/>
      <c r="N58" s="13"/>
      <c r="O58" s="13"/>
      <c r="P58" s="13"/>
      <c r="Q58" s="13"/>
      <c r="R58" s="15">
        <f t="shared" si="0"/>
        <v>0</v>
      </c>
      <c r="S58" s="13"/>
      <c r="T58" s="13"/>
      <c r="U58" s="13"/>
      <c r="V58" s="13"/>
      <c r="W58" s="13"/>
      <c r="X58" s="13"/>
      <c r="Y58" s="16">
        <f t="shared" si="1"/>
        <v>0</v>
      </c>
      <c r="Z58" s="13"/>
      <c r="AA58" s="13"/>
      <c r="AB58" s="13"/>
      <c r="AC58" s="13"/>
      <c r="AD58" s="13"/>
      <c r="AE58" s="35">
        <f t="shared" si="47"/>
        <v>0</v>
      </c>
      <c r="AF58" s="15">
        <f t="shared" si="87"/>
        <v>0</v>
      </c>
      <c r="AG58" s="13"/>
      <c r="AH58" s="13">
        <v>10</v>
      </c>
      <c r="AI58" s="34">
        <f t="shared" si="15"/>
        <v>10</v>
      </c>
      <c r="AJ58" s="13"/>
      <c r="AK58" s="15">
        <f>AI58+AJ58</f>
        <v>10</v>
      </c>
      <c r="AL58" s="13"/>
      <c r="AM58" s="18"/>
      <c r="AN58" s="66"/>
      <c r="AO58" s="13"/>
      <c r="AP58" s="13"/>
      <c r="AQ58" s="13"/>
      <c r="AR58" s="13"/>
      <c r="AS58" s="13"/>
      <c r="AT58" s="13"/>
      <c r="AU58" s="14"/>
      <c r="AV58" s="34">
        <f t="shared" si="125"/>
        <v>0</v>
      </c>
      <c r="AW58" s="13"/>
      <c r="AX58" s="13"/>
      <c r="AY58" s="13"/>
      <c r="AZ58" s="13"/>
      <c r="BA58" s="13"/>
      <c r="BB58" s="13"/>
      <c r="BC58" s="13"/>
      <c r="BD58" s="13"/>
      <c r="BE58" s="15">
        <f t="shared" si="117"/>
        <v>0</v>
      </c>
      <c r="BF58" s="13"/>
      <c r="BG58" s="13"/>
      <c r="BH58" s="13"/>
      <c r="BI58" s="13"/>
      <c r="BJ58" s="13"/>
      <c r="BK58" s="13"/>
      <c r="BL58" s="16">
        <f t="shared" si="126"/>
        <v>0</v>
      </c>
      <c r="BM58" s="13"/>
      <c r="BN58" s="13"/>
      <c r="BO58" s="13"/>
      <c r="BP58" s="13"/>
      <c r="BQ58" s="13"/>
      <c r="BR58" s="35">
        <f t="shared" si="112"/>
        <v>0</v>
      </c>
      <c r="BS58" s="15">
        <f t="shared" si="119"/>
        <v>0</v>
      </c>
      <c r="BT58" s="13"/>
      <c r="BU58" s="13">
        <v>10</v>
      </c>
      <c r="BV58" s="34">
        <f t="shared" si="113"/>
        <v>10</v>
      </c>
      <c r="BW58" s="13"/>
      <c r="BX58" s="15">
        <f>BV58+BW58</f>
        <v>10</v>
      </c>
      <c r="BY58" s="13"/>
      <c r="BZ58" s="18"/>
      <c r="CB58" s="13">
        <f t="shared" si="121"/>
        <v>0</v>
      </c>
      <c r="CC58" s="13">
        <f t="shared" si="121"/>
        <v>0</v>
      </c>
      <c r="CD58" s="13">
        <f t="shared" si="121"/>
        <v>0</v>
      </c>
      <c r="CE58" s="13">
        <f t="shared" si="121"/>
        <v>0</v>
      </c>
      <c r="CF58" s="13">
        <f t="shared" si="121"/>
        <v>0</v>
      </c>
      <c r="CG58" s="13">
        <f t="shared" si="121"/>
        <v>0</v>
      </c>
      <c r="CH58" s="13">
        <f t="shared" si="121"/>
        <v>0</v>
      </c>
      <c r="CI58" s="13">
        <f t="shared" si="121"/>
        <v>0</v>
      </c>
      <c r="CJ58" s="13">
        <f t="shared" si="121"/>
        <v>0</v>
      </c>
      <c r="CK58" s="13">
        <f t="shared" si="121"/>
        <v>0</v>
      </c>
      <c r="CL58" s="13">
        <f t="shared" si="121"/>
        <v>0</v>
      </c>
      <c r="CM58" s="13">
        <f t="shared" si="121"/>
        <v>0</v>
      </c>
      <c r="CN58" s="13">
        <f t="shared" si="121"/>
        <v>0</v>
      </c>
      <c r="CO58" s="13">
        <f t="shared" si="121"/>
        <v>0</v>
      </c>
      <c r="CP58" s="13">
        <f t="shared" si="121"/>
        <v>0</v>
      </c>
      <c r="CQ58" s="13">
        <f t="shared" si="121"/>
        <v>0</v>
      </c>
      <c r="CR58" s="13">
        <f t="shared" si="122"/>
        <v>0</v>
      </c>
      <c r="CS58" s="13">
        <f t="shared" si="122"/>
        <v>0</v>
      </c>
      <c r="CT58" s="13">
        <f t="shared" si="122"/>
        <v>0</v>
      </c>
      <c r="CU58" s="13">
        <f t="shared" si="122"/>
        <v>0</v>
      </c>
      <c r="CV58" s="13">
        <f t="shared" si="122"/>
        <v>0</v>
      </c>
      <c r="CW58" s="13">
        <f t="shared" si="122"/>
        <v>0</v>
      </c>
      <c r="CX58" s="13">
        <f t="shared" si="122"/>
        <v>0</v>
      </c>
      <c r="CY58" s="13">
        <f t="shared" si="122"/>
        <v>0</v>
      </c>
      <c r="CZ58" s="13">
        <f t="shared" si="122"/>
        <v>0</v>
      </c>
      <c r="DA58" s="13">
        <f t="shared" si="122"/>
        <v>0</v>
      </c>
      <c r="DB58" s="13">
        <f t="shared" si="122"/>
        <v>0</v>
      </c>
      <c r="DC58" s="13">
        <f t="shared" si="122"/>
        <v>0</v>
      </c>
      <c r="DD58" s="13">
        <f t="shared" si="122"/>
        <v>0</v>
      </c>
      <c r="DE58" s="13">
        <f t="shared" si="122"/>
        <v>0</v>
      </c>
      <c r="DF58" s="13">
        <f t="shared" si="122"/>
        <v>0</v>
      </c>
      <c r="DG58" s="13">
        <f t="shared" si="122"/>
        <v>0</v>
      </c>
      <c r="DH58" s="13">
        <f t="shared" si="123"/>
        <v>0</v>
      </c>
      <c r="DI58" s="13">
        <f t="shared" si="123"/>
        <v>0</v>
      </c>
      <c r="DJ58" s="13">
        <f t="shared" si="123"/>
        <v>0</v>
      </c>
      <c r="DK58" s="13">
        <f t="shared" si="123"/>
        <v>0</v>
      </c>
      <c r="DL58" s="13">
        <f t="shared" si="123"/>
        <v>0</v>
      </c>
      <c r="DM58" s="13">
        <f t="shared" si="123"/>
        <v>0</v>
      </c>
    </row>
    <row r="59" spans="1:117" s="67" customFormat="1" x14ac:dyDescent="0.2">
      <c r="A59" s="12" t="s">
        <v>89</v>
      </c>
      <c r="B59" s="13"/>
      <c r="C59" s="13"/>
      <c r="D59" s="13"/>
      <c r="E59" s="13"/>
      <c r="F59" s="13"/>
      <c r="G59" s="13"/>
      <c r="H59" s="14"/>
      <c r="I59" s="34">
        <f t="shared" si="124"/>
        <v>0</v>
      </c>
      <c r="J59" s="13"/>
      <c r="K59" s="13"/>
      <c r="L59" s="13"/>
      <c r="M59" s="13"/>
      <c r="N59" s="13"/>
      <c r="O59" s="13"/>
      <c r="P59" s="13"/>
      <c r="Q59" s="13"/>
      <c r="R59" s="15">
        <f t="shared" si="0"/>
        <v>0</v>
      </c>
      <c r="S59" s="13"/>
      <c r="T59" s="13"/>
      <c r="U59" s="13"/>
      <c r="V59" s="13"/>
      <c r="W59" s="13"/>
      <c r="X59" s="13"/>
      <c r="Y59" s="16">
        <f t="shared" si="1"/>
        <v>0</v>
      </c>
      <c r="Z59" s="13"/>
      <c r="AA59" s="13"/>
      <c r="AB59" s="13"/>
      <c r="AC59" s="13"/>
      <c r="AD59" s="13">
        <v>12</v>
      </c>
      <c r="AE59" s="35">
        <f t="shared" si="47"/>
        <v>12</v>
      </c>
      <c r="AF59" s="15">
        <f t="shared" si="87"/>
        <v>12</v>
      </c>
      <c r="AG59" s="13"/>
      <c r="AH59" s="13">
        <v>23</v>
      </c>
      <c r="AI59" s="34">
        <f t="shared" si="15"/>
        <v>35</v>
      </c>
      <c r="AJ59" s="13"/>
      <c r="AK59" s="15">
        <f>AI59+AJ59</f>
        <v>35</v>
      </c>
      <c r="AL59" s="13"/>
      <c r="AM59" s="18">
        <v>12</v>
      </c>
      <c r="AN59" s="66"/>
      <c r="AO59" s="13"/>
      <c r="AP59" s="13"/>
      <c r="AQ59" s="13"/>
      <c r="AR59" s="13"/>
      <c r="AS59" s="13"/>
      <c r="AT59" s="13"/>
      <c r="AU59" s="14"/>
      <c r="AV59" s="34">
        <f t="shared" si="125"/>
        <v>0</v>
      </c>
      <c r="AW59" s="13"/>
      <c r="AX59" s="13"/>
      <c r="AY59" s="13"/>
      <c r="AZ59" s="13"/>
      <c r="BA59" s="13"/>
      <c r="BB59" s="13"/>
      <c r="BC59" s="13"/>
      <c r="BD59" s="13"/>
      <c r="BE59" s="15">
        <f t="shared" si="117"/>
        <v>0</v>
      </c>
      <c r="BF59" s="13"/>
      <c r="BG59" s="13"/>
      <c r="BH59" s="13"/>
      <c r="BI59" s="13"/>
      <c r="BJ59" s="13"/>
      <c r="BK59" s="13"/>
      <c r="BL59" s="16">
        <f t="shared" si="126"/>
        <v>0</v>
      </c>
      <c r="BM59" s="13"/>
      <c r="BN59" s="13"/>
      <c r="BO59" s="13"/>
      <c r="BP59" s="13"/>
      <c r="BQ59" s="13">
        <v>23</v>
      </c>
      <c r="BR59" s="35">
        <f t="shared" si="112"/>
        <v>23</v>
      </c>
      <c r="BS59" s="15">
        <f t="shared" si="119"/>
        <v>23</v>
      </c>
      <c r="BT59" s="13"/>
      <c r="BU59" s="13"/>
      <c r="BV59" s="34">
        <f t="shared" si="113"/>
        <v>23</v>
      </c>
      <c r="BW59" s="13"/>
      <c r="BX59" s="15">
        <f>BV59+BW59</f>
        <v>23</v>
      </c>
      <c r="BY59" s="13"/>
      <c r="BZ59" s="18">
        <v>23</v>
      </c>
      <c r="CB59" s="13">
        <f t="shared" si="121"/>
        <v>0</v>
      </c>
      <c r="CC59" s="13">
        <f t="shared" si="121"/>
        <v>0</v>
      </c>
      <c r="CD59" s="13">
        <f t="shared" si="121"/>
        <v>0</v>
      </c>
      <c r="CE59" s="13">
        <f t="shared" si="121"/>
        <v>0</v>
      </c>
      <c r="CF59" s="13">
        <f t="shared" si="121"/>
        <v>0</v>
      </c>
      <c r="CG59" s="13">
        <f t="shared" si="121"/>
        <v>0</v>
      </c>
      <c r="CH59" s="13">
        <f t="shared" si="121"/>
        <v>0</v>
      </c>
      <c r="CI59" s="13">
        <f t="shared" si="121"/>
        <v>0</v>
      </c>
      <c r="CJ59" s="13">
        <f t="shared" si="121"/>
        <v>0</v>
      </c>
      <c r="CK59" s="13">
        <f t="shared" si="121"/>
        <v>0</v>
      </c>
      <c r="CL59" s="13">
        <f t="shared" si="121"/>
        <v>0</v>
      </c>
      <c r="CM59" s="13">
        <f t="shared" si="121"/>
        <v>0</v>
      </c>
      <c r="CN59" s="13">
        <f t="shared" si="121"/>
        <v>0</v>
      </c>
      <c r="CO59" s="13">
        <f t="shared" si="121"/>
        <v>0</v>
      </c>
      <c r="CP59" s="13">
        <f t="shared" si="121"/>
        <v>0</v>
      </c>
      <c r="CQ59" s="13">
        <f t="shared" si="121"/>
        <v>0</v>
      </c>
      <c r="CR59" s="13">
        <f t="shared" si="122"/>
        <v>0</v>
      </c>
      <c r="CS59" s="13">
        <f t="shared" si="122"/>
        <v>0</v>
      </c>
      <c r="CT59" s="13">
        <f t="shared" si="122"/>
        <v>0</v>
      </c>
      <c r="CU59" s="13">
        <f t="shared" si="122"/>
        <v>0</v>
      </c>
      <c r="CV59" s="13">
        <f t="shared" si="122"/>
        <v>0</v>
      </c>
      <c r="CW59" s="13">
        <f t="shared" si="122"/>
        <v>0</v>
      </c>
      <c r="CX59" s="13">
        <f t="shared" si="122"/>
        <v>0</v>
      </c>
      <c r="CY59" s="13">
        <f t="shared" si="122"/>
        <v>0</v>
      </c>
      <c r="CZ59" s="13">
        <f t="shared" si="122"/>
        <v>0</v>
      </c>
      <c r="DA59" s="13">
        <f t="shared" si="122"/>
        <v>0</v>
      </c>
      <c r="DB59" s="13">
        <f t="shared" si="122"/>
        <v>0</v>
      </c>
      <c r="DC59" s="13">
        <f t="shared" si="122"/>
        <v>0</v>
      </c>
      <c r="DD59" s="13">
        <f t="shared" si="122"/>
        <v>-11</v>
      </c>
      <c r="DE59" s="13">
        <f t="shared" si="122"/>
        <v>-11</v>
      </c>
      <c r="DF59" s="13">
        <f t="shared" si="122"/>
        <v>-11</v>
      </c>
      <c r="DG59" s="13">
        <f t="shared" si="122"/>
        <v>0</v>
      </c>
      <c r="DH59" s="13">
        <f t="shared" si="123"/>
        <v>23</v>
      </c>
      <c r="DI59" s="13">
        <f t="shared" si="123"/>
        <v>12</v>
      </c>
      <c r="DJ59" s="13">
        <f t="shared" si="123"/>
        <v>0</v>
      </c>
      <c r="DK59" s="13">
        <f t="shared" si="123"/>
        <v>12</v>
      </c>
      <c r="DL59" s="13">
        <f t="shared" si="123"/>
        <v>0</v>
      </c>
      <c r="DM59" s="13">
        <f t="shared" si="123"/>
        <v>-11</v>
      </c>
    </row>
    <row r="60" spans="1:117" s="67" customFormat="1" x14ac:dyDescent="0.2">
      <c r="A60" s="12" t="s">
        <v>334</v>
      </c>
      <c r="B60" s="13">
        <v>40</v>
      </c>
      <c r="C60" s="13">
        <v>20</v>
      </c>
      <c r="D60" s="13">
        <v>55</v>
      </c>
      <c r="E60" s="13"/>
      <c r="F60" s="13"/>
      <c r="G60" s="13"/>
      <c r="H60" s="14"/>
      <c r="I60" s="34">
        <f t="shared" si="124"/>
        <v>115</v>
      </c>
      <c r="J60" s="13"/>
      <c r="K60" s="13"/>
      <c r="L60" s="13"/>
      <c r="M60" s="13"/>
      <c r="N60" s="13"/>
      <c r="O60" s="13"/>
      <c r="P60" s="13"/>
      <c r="Q60" s="13"/>
      <c r="R60" s="15">
        <f t="shared" si="0"/>
        <v>0</v>
      </c>
      <c r="S60" s="13"/>
      <c r="T60" s="13"/>
      <c r="U60" s="13"/>
      <c r="V60" s="13"/>
      <c r="W60" s="13"/>
      <c r="X60" s="13"/>
      <c r="Y60" s="16">
        <f t="shared" si="1"/>
        <v>0</v>
      </c>
      <c r="Z60" s="13"/>
      <c r="AA60" s="13"/>
      <c r="AB60" s="13"/>
      <c r="AC60" s="13"/>
      <c r="AD60" s="13"/>
      <c r="AE60" s="35">
        <f t="shared" si="47"/>
        <v>0</v>
      </c>
      <c r="AF60" s="15">
        <f t="shared" si="87"/>
        <v>115</v>
      </c>
      <c r="AG60" s="13"/>
      <c r="AH60" s="13"/>
      <c r="AI60" s="34">
        <f t="shared" si="15"/>
        <v>115</v>
      </c>
      <c r="AJ60" s="13"/>
      <c r="AK60" s="15">
        <f>AI60+AJ60</f>
        <v>115</v>
      </c>
      <c r="AL60" s="13"/>
      <c r="AM60" s="18">
        <v>45</v>
      </c>
      <c r="AN60" s="66"/>
      <c r="AO60" s="13">
        <v>25</v>
      </c>
      <c r="AP60" s="13"/>
      <c r="AQ60" s="13">
        <v>125</v>
      </c>
      <c r="AR60" s="13"/>
      <c r="AS60" s="13"/>
      <c r="AT60" s="13"/>
      <c r="AU60" s="14"/>
      <c r="AV60" s="34">
        <f t="shared" si="125"/>
        <v>150</v>
      </c>
      <c r="AW60" s="13"/>
      <c r="AX60" s="13"/>
      <c r="AY60" s="13"/>
      <c r="AZ60" s="13"/>
      <c r="BA60" s="13"/>
      <c r="BB60" s="13"/>
      <c r="BC60" s="13"/>
      <c r="BD60" s="13"/>
      <c r="BE60" s="15">
        <f t="shared" si="117"/>
        <v>0</v>
      </c>
      <c r="BF60" s="13"/>
      <c r="BG60" s="13"/>
      <c r="BH60" s="13"/>
      <c r="BI60" s="13"/>
      <c r="BJ60" s="13"/>
      <c r="BK60" s="13"/>
      <c r="BL60" s="16">
        <f t="shared" si="126"/>
        <v>0</v>
      </c>
      <c r="BM60" s="13"/>
      <c r="BN60" s="13"/>
      <c r="BO60" s="13"/>
      <c r="BP60" s="13"/>
      <c r="BQ60" s="13"/>
      <c r="BR60" s="35">
        <f t="shared" si="112"/>
        <v>0</v>
      </c>
      <c r="BS60" s="15">
        <f t="shared" si="119"/>
        <v>150</v>
      </c>
      <c r="BT60" s="13"/>
      <c r="BU60" s="13"/>
      <c r="BV60" s="34">
        <f t="shared" si="113"/>
        <v>150</v>
      </c>
      <c r="BW60" s="13"/>
      <c r="BX60" s="15">
        <f>BV60+BW60</f>
        <v>150</v>
      </c>
      <c r="BY60" s="13"/>
      <c r="BZ60" s="18"/>
      <c r="CB60" s="13">
        <f t="shared" si="121"/>
        <v>15</v>
      </c>
      <c r="CC60" s="13">
        <f t="shared" si="121"/>
        <v>20</v>
      </c>
      <c r="CD60" s="13">
        <f t="shared" si="121"/>
        <v>-70</v>
      </c>
      <c r="CE60" s="13">
        <f t="shared" si="121"/>
        <v>0</v>
      </c>
      <c r="CF60" s="13">
        <f t="shared" si="121"/>
        <v>0</v>
      </c>
      <c r="CG60" s="13">
        <f t="shared" si="121"/>
        <v>0</v>
      </c>
      <c r="CH60" s="13">
        <f t="shared" si="121"/>
        <v>0</v>
      </c>
      <c r="CI60" s="13">
        <f t="shared" si="121"/>
        <v>-35</v>
      </c>
      <c r="CJ60" s="13">
        <f t="shared" si="121"/>
        <v>0</v>
      </c>
      <c r="CK60" s="13">
        <f t="shared" si="121"/>
        <v>0</v>
      </c>
      <c r="CL60" s="13">
        <f t="shared" si="121"/>
        <v>0</v>
      </c>
      <c r="CM60" s="13">
        <f t="shared" si="121"/>
        <v>0</v>
      </c>
      <c r="CN60" s="13">
        <f t="shared" si="121"/>
        <v>0</v>
      </c>
      <c r="CO60" s="13">
        <f t="shared" si="121"/>
        <v>0</v>
      </c>
      <c r="CP60" s="13">
        <f t="shared" si="121"/>
        <v>0</v>
      </c>
      <c r="CQ60" s="13">
        <f t="shared" si="121"/>
        <v>0</v>
      </c>
      <c r="CR60" s="13">
        <f t="shared" si="122"/>
        <v>0</v>
      </c>
      <c r="CS60" s="13">
        <f t="shared" si="122"/>
        <v>0</v>
      </c>
      <c r="CT60" s="13">
        <f t="shared" si="122"/>
        <v>0</v>
      </c>
      <c r="CU60" s="13">
        <f t="shared" si="122"/>
        <v>0</v>
      </c>
      <c r="CV60" s="13">
        <f t="shared" si="122"/>
        <v>0</v>
      </c>
      <c r="CW60" s="13">
        <f t="shared" si="122"/>
        <v>0</v>
      </c>
      <c r="CX60" s="13">
        <f t="shared" si="122"/>
        <v>0</v>
      </c>
      <c r="CY60" s="13">
        <f t="shared" si="122"/>
        <v>0</v>
      </c>
      <c r="CZ60" s="13">
        <f t="shared" si="122"/>
        <v>0</v>
      </c>
      <c r="DA60" s="13">
        <f t="shared" si="122"/>
        <v>0</v>
      </c>
      <c r="DB60" s="13">
        <f t="shared" si="122"/>
        <v>0</v>
      </c>
      <c r="DC60" s="13">
        <f t="shared" si="122"/>
        <v>0</v>
      </c>
      <c r="DD60" s="13">
        <f t="shared" si="122"/>
        <v>0</v>
      </c>
      <c r="DE60" s="13">
        <f t="shared" si="122"/>
        <v>0</v>
      </c>
      <c r="DF60" s="13">
        <f t="shared" si="122"/>
        <v>-35</v>
      </c>
      <c r="DG60" s="13">
        <f t="shared" si="122"/>
        <v>0</v>
      </c>
      <c r="DH60" s="13">
        <f t="shared" si="123"/>
        <v>0</v>
      </c>
      <c r="DI60" s="13">
        <f t="shared" si="123"/>
        <v>-35</v>
      </c>
      <c r="DJ60" s="13">
        <f t="shared" si="123"/>
        <v>0</v>
      </c>
      <c r="DK60" s="13">
        <f t="shared" si="123"/>
        <v>-35</v>
      </c>
      <c r="DL60" s="13">
        <f t="shared" si="123"/>
        <v>0</v>
      </c>
      <c r="DM60" s="13">
        <f t="shared" si="123"/>
        <v>45</v>
      </c>
    </row>
    <row r="61" spans="1:117" s="67" customFormat="1" x14ac:dyDescent="0.2">
      <c r="A61" s="12" t="s">
        <v>90</v>
      </c>
      <c r="B61" s="13"/>
      <c r="C61" s="13"/>
      <c r="D61" s="13"/>
      <c r="E61" s="13"/>
      <c r="F61" s="13"/>
      <c r="G61" s="13"/>
      <c r="H61" s="14"/>
      <c r="I61" s="34">
        <f t="shared" si="124"/>
        <v>0</v>
      </c>
      <c r="J61" s="13"/>
      <c r="K61" s="13"/>
      <c r="L61" s="13"/>
      <c r="M61" s="13"/>
      <c r="N61" s="13"/>
      <c r="O61" s="13"/>
      <c r="P61" s="13"/>
      <c r="Q61" s="13"/>
      <c r="R61" s="15">
        <f t="shared" si="0"/>
        <v>0</v>
      </c>
      <c r="S61" s="13"/>
      <c r="T61" s="13"/>
      <c r="U61" s="13"/>
      <c r="V61" s="13"/>
      <c r="W61" s="13"/>
      <c r="X61" s="13"/>
      <c r="Y61" s="16">
        <f t="shared" si="1"/>
        <v>0</v>
      </c>
      <c r="Z61" s="13"/>
      <c r="AA61" s="13"/>
      <c r="AB61" s="13"/>
      <c r="AC61" s="13"/>
      <c r="AD61" s="13">
        <v>10</v>
      </c>
      <c r="AE61" s="35">
        <f t="shared" si="47"/>
        <v>10</v>
      </c>
      <c r="AF61" s="15">
        <f t="shared" si="87"/>
        <v>10</v>
      </c>
      <c r="AG61" s="13"/>
      <c r="AH61" s="13">
        <v>30</v>
      </c>
      <c r="AI61" s="34">
        <f t="shared" si="15"/>
        <v>40</v>
      </c>
      <c r="AJ61" s="13"/>
      <c r="AK61" s="15">
        <f>AI61+AJ61</f>
        <v>40</v>
      </c>
      <c r="AL61" s="13"/>
      <c r="AM61" s="18"/>
      <c r="AN61" s="66"/>
      <c r="AO61" s="13"/>
      <c r="AP61" s="13"/>
      <c r="AQ61" s="13"/>
      <c r="AR61" s="13"/>
      <c r="AS61" s="13"/>
      <c r="AT61" s="13"/>
      <c r="AU61" s="14"/>
      <c r="AV61" s="34">
        <f t="shared" si="125"/>
        <v>0</v>
      </c>
      <c r="AW61" s="13"/>
      <c r="AX61" s="13"/>
      <c r="AY61" s="13"/>
      <c r="AZ61" s="13"/>
      <c r="BA61" s="13"/>
      <c r="BB61" s="13"/>
      <c r="BC61" s="13"/>
      <c r="BD61" s="13"/>
      <c r="BE61" s="15">
        <f t="shared" si="117"/>
        <v>0</v>
      </c>
      <c r="BF61" s="13"/>
      <c r="BG61" s="13"/>
      <c r="BH61" s="13"/>
      <c r="BI61" s="13"/>
      <c r="BJ61" s="13"/>
      <c r="BK61" s="13"/>
      <c r="BL61" s="16">
        <f t="shared" si="126"/>
        <v>0</v>
      </c>
      <c r="BM61" s="13"/>
      <c r="BN61" s="13"/>
      <c r="BO61" s="13"/>
      <c r="BP61" s="13"/>
      <c r="BQ61" s="13">
        <v>10</v>
      </c>
      <c r="BR61" s="35">
        <f t="shared" si="112"/>
        <v>10</v>
      </c>
      <c r="BS61" s="15">
        <f t="shared" si="119"/>
        <v>10</v>
      </c>
      <c r="BT61" s="13"/>
      <c r="BU61" s="13">
        <v>30</v>
      </c>
      <c r="BV61" s="34">
        <f t="shared" si="113"/>
        <v>40</v>
      </c>
      <c r="BW61" s="13"/>
      <c r="BX61" s="15">
        <f>BV61+BW61</f>
        <v>40</v>
      </c>
      <c r="BY61" s="13"/>
      <c r="BZ61" s="18"/>
      <c r="CB61" s="13">
        <f t="shared" si="121"/>
        <v>0</v>
      </c>
      <c r="CC61" s="13">
        <f t="shared" si="121"/>
        <v>0</v>
      </c>
      <c r="CD61" s="13">
        <f t="shared" si="121"/>
        <v>0</v>
      </c>
      <c r="CE61" s="13">
        <f t="shared" si="121"/>
        <v>0</v>
      </c>
      <c r="CF61" s="13">
        <f t="shared" si="121"/>
        <v>0</v>
      </c>
      <c r="CG61" s="13">
        <f t="shared" si="121"/>
        <v>0</v>
      </c>
      <c r="CH61" s="13">
        <f t="shared" si="121"/>
        <v>0</v>
      </c>
      <c r="CI61" s="13">
        <f t="shared" si="121"/>
        <v>0</v>
      </c>
      <c r="CJ61" s="13">
        <f t="shared" si="121"/>
        <v>0</v>
      </c>
      <c r="CK61" s="13">
        <f t="shared" si="121"/>
        <v>0</v>
      </c>
      <c r="CL61" s="13">
        <f t="shared" si="121"/>
        <v>0</v>
      </c>
      <c r="CM61" s="13">
        <f t="shared" si="121"/>
        <v>0</v>
      </c>
      <c r="CN61" s="13">
        <f t="shared" si="121"/>
        <v>0</v>
      </c>
      <c r="CO61" s="13">
        <f t="shared" si="121"/>
        <v>0</v>
      </c>
      <c r="CP61" s="13">
        <f t="shared" si="121"/>
        <v>0</v>
      </c>
      <c r="CQ61" s="13">
        <f t="shared" si="121"/>
        <v>0</v>
      </c>
      <c r="CR61" s="13">
        <f t="shared" si="122"/>
        <v>0</v>
      </c>
      <c r="CS61" s="13">
        <f t="shared" si="122"/>
        <v>0</v>
      </c>
      <c r="CT61" s="13">
        <f t="shared" si="122"/>
        <v>0</v>
      </c>
      <c r="CU61" s="13">
        <f t="shared" si="122"/>
        <v>0</v>
      </c>
      <c r="CV61" s="13">
        <f t="shared" si="122"/>
        <v>0</v>
      </c>
      <c r="CW61" s="13">
        <f t="shared" si="122"/>
        <v>0</v>
      </c>
      <c r="CX61" s="13">
        <f t="shared" si="122"/>
        <v>0</v>
      </c>
      <c r="CY61" s="13">
        <f t="shared" si="122"/>
        <v>0</v>
      </c>
      <c r="CZ61" s="13">
        <f t="shared" si="122"/>
        <v>0</v>
      </c>
      <c r="DA61" s="13">
        <f t="shared" si="122"/>
        <v>0</v>
      </c>
      <c r="DB61" s="13">
        <f t="shared" si="122"/>
        <v>0</v>
      </c>
      <c r="DC61" s="13">
        <f t="shared" si="122"/>
        <v>0</v>
      </c>
      <c r="DD61" s="13">
        <f t="shared" si="122"/>
        <v>0</v>
      </c>
      <c r="DE61" s="13">
        <f t="shared" si="122"/>
        <v>0</v>
      </c>
      <c r="DF61" s="13">
        <f t="shared" si="122"/>
        <v>0</v>
      </c>
      <c r="DG61" s="13">
        <f t="shared" si="122"/>
        <v>0</v>
      </c>
      <c r="DH61" s="13">
        <f t="shared" si="123"/>
        <v>0</v>
      </c>
      <c r="DI61" s="13">
        <f t="shared" si="123"/>
        <v>0</v>
      </c>
      <c r="DJ61" s="13">
        <f t="shared" si="123"/>
        <v>0</v>
      </c>
      <c r="DK61" s="13">
        <f t="shared" si="123"/>
        <v>0</v>
      </c>
      <c r="DL61" s="13">
        <f t="shared" si="123"/>
        <v>0</v>
      </c>
      <c r="DM61" s="13">
        <f t="shared" si="123"/>
        <v>0</v>
      </c>
    </row>
    <row r="62" spans="1:117" s="67" customFormat="1" x14ac:dyDescent="0.2">
      <c r="A62" s="12" t="s">
        <v>91</v>
      </c>
      <c r="B62" s="13">
        <v>20</v>
      </c>
      <c r="C62" s="13"/>
      <c r="D62" s="13">
        <v>30</v>
      </c>
      <c r="E62" s="13"/>
      <c r="F62" s="13"/>
      <c r="G62" s="13"/>
      <c r="H62" s="14"/>
      <c r="I62" s="34">
        <f t="shared" si="45"/>
        <v>50</v>
      </c>
      <c r="J62" s="13"/>
      <c r="K62" s="13"/>
      <c r="L62" s="13"/>
      <c r="M62" s="13"/>
      <c r="N62" s="13"/>
      <c r="O62" s="13"/>
      <c r="P62" s="13"/>
      <c r="Q62" s="13"/>
      <c r="R62" s="15">
        <f t="shared" ref="R62:R113" si="128">SUM(K62:Q62)</f>
        <v>0</v>
      </c>
      <c r="S62" s="13"/>
      <c r="T62" s="13"/>
      <c r="U62" s="13"/>
      <c r="V62" s="13"/>
      <c r="W62" s="13"/>
      <c r="X62" s="13"/>
      <c r="Y62" s="16">
        <f t="shared" si="1"/>
        <v>0</v>
      </c>
      <c r="Z62" s="13"/>
      <c r="AA62" s="13"/>
      <c r="AB62" s="13"/>
      <c r="AC62" s="13"/>
      <c r="AD62" s="13">
        <v>20</v>
      </c>
      <c r="AE62" s="35">
        <f t="shared" si="47"/>
        <v>20</v>
      </c>
      <c r="AF62" s="15">
        <f t="shared" si="87"/>
        <v>70</v>
      </c>
      <c r="AG62" s="13"/>
      <c r="AH62" s="13"/>
      <c r="AI62" s="34">
        <f t="shared" si="15"/>
        <v>70</v>
      </c>
      <c r="AJ62" s="13"/>
      <c r="AK62" s="15">
        <f t="shared" si="88"/>
        <v>70</v>
      </c>
      <c r="AL62" s="13"/>
      <c r="AM62" s="18">
        <v>10</v>
      </c>
      <c r="AN62" s="66"/>
      <c r="AO62" s="13">
        <v>10</v>
      </c>
      <c r="AP62" s="13"/>
      <c r="AQ62" s="13">
        <v>32</v>
      </c>
      <c r="AR62" s="13"/>
      <c r="AS62" s="13"/>
      <c r="AT62" s="13"/>
      <c r="AU62" s="14"/>
      <c r="AV62" s="34">
        <f t="shared" ref="AV62:AV64" si="129">SUM(AO62:AU62)</f>
        <v>42</v>
      </c>
      <c r="AW62" s="13"/>
      <c r="AX62" s="13"/>
      <c r="AY62" s="13"/>
      <c r="AZ62" s="13"/>
      <c r="BA62" s="13"/>
      <c r="BB62" s="13"/>
      <c r="BC62" s="13"/>
      <c r="BD62" s="13"/>
      <c r="BE62" s="15">
        <f t="shared" si="117"/>
        <v>0</v>
      </c>
      <c r="BF62" s="13"/>
      <c r="BG62" s="13"/>
      <c r="BH62" s="13"/>
      <c r="BI62" s="13"/>
      <c r="BJ62" s="13"/>
      <c r="BK62" s="13"/>
      <c r="BL62" s="16">
        <f t="shared" si="126"/>
        <v>0</v>
      </c>
      <c r="BM62" s="13"/>
      <c r="BN62" s="13"/>
      <c r="BO62" s="13"/>
      <c r="BP62" s="13"/>
      <c r="BQ62" s="13">
        <v>0</v>
      </c>
      <c r="BR62" s="35">
        <f t="shared" si="112"/>
        <v>0</v>
      </c>
      <c r="BS62" s="15">
        <f t="shared" si="119"/>
        <v>42</v>
      </c>
      <c r="BT62" s="13"/>
      <c r="BU62" s="13"/>
      <c r="BV62" s="34">
        <f t="shared" si="113"/>
        <v>42</v>
      </c>
      <c r="BW62" s="13"/>
      <c r="BX62" s="15">
        <f t="shared" ref="BX62:BX64" si="130">BV62+BW62</f>
        <v>42</v>
      </c>
      <c r="BY62" s="13"/>
      <c r="BZ62" s="18"/>
      <c r="CB62" s="13">
        <f t="shared" si="121"/>
        <v>10</v>
      </c>
      <c r="CC62" s="13">
        <f t="shared" si="121"/>
        <v>0</v>
      </c>
      <c r="CD62" s="13">
        <f t="shared" si="121"/>
        <v>-2</v>
      </c>
      <c r="CE62" s="13">
        <f t="shared" si="121"/>
        <v>0</v>
      </c>
      <c r="CF62" s="13">
        <f t="shared" si="121"/>
        <v>0</v>
      </c>
      <c r="CG62" s="13">
        <f t="shared" si="121"/>
        <v>0</v>
      </c>
      <c r="CH62" s="13">
        <f t="shared" si="121"/>
        <v>0</v>
      </c>
      <c r="CI62" s="13">
        <f t="shared" si="121"/>
        <v>8</v>
      </c>
      <c r="CJ62" s="13">
        <f t="shared" si="121"/>
        <v>0</v>
      </c>
      <c r="CK62" s="13">
        <f t="shared" si="121"/>
        <v>0</v>
      </c>
      <c r="CL62" s="13">
        <f t="shared" si="121"/>
        <v>0</v>
      </c>
      <c r="CM62" s="13">
        <f t="shared" si="121"/>
        <v>0</v>
      </c>
      <c r="CN62" s="13">
        <f t="shared" si="121"/>
        <v>0</v>
      </c>
      <c r="CO62" s="13">
        <f t="shared" si="121"/>
        <v>0</v>
      </c>
      <c r="CP62" s="13">
        <f t="shared" si="121"/>
        <v>0</v>
      </c>
      <c r="CQ62" s="13">
        <f t="shared" si="121"/>
        <v>0</v>
      </c>
      <c r="CR62" s="13">
        <f t="shared" si="122"/>
        <v>0</v>
      </c>
      <c r="CS62" s="13">
        <f t="shared" si="122"/>
        <v>0</v>
      </c>
      <c r="CT62" s="13">
        <f t="shared" si="122"/>
        <v>0</v>
      </c>
      <c r="CU62" s="13">
        <f t="shared" si="122"/>
        <v>0</v>
      </c>
      <c r="CV62" s="13">
        <f t="shared" si="122"/>
        <v>0</v>
      </c>
      <c r="CW62" s="13">
        <f t="shared" si="122"/>
        <v>0</v>
      </c>
      <c r="CX62" s="13">
        <f t="shared" si="122"/>
        <v>0</v>
      </c>
      <c r="CY62" s="13">
        <f t="shared" si="122"/>
        <v>0</v>
      </c>
      <c r="CZ62" s="13">
        <f t="shared" si="122"/>
        <v>0</v>
      </c>
      <c r="DA62" s="13">
        <f t="shared" si="122"/>
        <v>0</v>
      </c>
      <c r="DB62" s="13">
        <f t="shared" si="122"/>
        <v>0</v>
      </c>
      <c r="DC62" s="13">
        <f t="shared" si="122"/>
        <v>0</v>
      </c>
      <c r="DD62" s="13">
        <f t="shared" si="122"/>
        <v>20</v>
      </c>
      <c r="DE62" s="13">
        <f t="shared" si="122"/>
        <v>20</v>
      </c>
      <c r="DF62" s="13">
        <f t="shared" si="122"/>
        <v>28</v>
      </c>
      <c r="DG62" s="13">
        <f t="shared" si="122"/>
        <v>0</v>
      </c>
      <c r="DH62" s="13">
        <f t="shared" si="123"/>
        <v>0</v>
      </c>
      <c r="DI62" s="13">
        <f t="shared" si="123"/>
        <v>28</v>
      </c>
      <c r="DJ62" s="13">
        <f t="shared" si="123"/>
        <v>0</v>
      </c>
      <c r="DK62" s="13">
        <f t="shared" si="123"/>
        <v>28</v>
      </c>
      <c r="DL62" s="13">
        <f t="shared" si="123"/>
        <v>0</v>
      </c>
      <c r="DM62" s="13">
        <f t="shared" si="123"/>
        <v>10</v>
      </c>
    </row>
    <row r="63" spans="1:117" s="67" customFormat="1" x14ac:dyDescent="0.2">
      <c r="A63" s="12" t="s">
        <v>92</v>
      </c>
      <c r="B63" s="13"/>
      <c r="C63" s="13"/>
      <c r="D63" s="13"/>
      <c r="E63" s="13"/>
      <c r="F63" s="13"/>
      <c r="G63" s="13"/>
      <c r="H63" s="14"/>
      <c r="I63" s="34">
        <f t="shared" si="45"/>
        <v>0</v>
      </c>
      <c r="J63" s="13"/>
      <c r="K63" s="13"/>
      <c r="L63" s="13"/>
      <c r="M63" s="13"/>
      <c r="N63" s="13"/>
      <c r="O63" s="13"/>
      <c r="P63" s="13"/>
      <c r="Q63" s="13"/>
      <c r="R63" s="15">
        <f t="shared" si="128"/>
        <v>0</v>
      </c>
      <c r="S63" s="13"/>
      <c r="T63" s="13"/>
      <c r="U63" s="13"/>
      <c r="V63" s="13"/>
      <c r="W63" s="13"/>
      <c r="X63" s="13"/>
      <c r="Y63" s="16">
        <f t="shared" si="1"/>
        <v>0</v>
      </c>
      <c r="Z63" s="13"/>
      <c r="AA63" s="13"/>
      <c r="AB63" s="13"/>
      <c r="AC63" s="13"/>
      <c r="AD63" s="13">
        <v>50</v>
      </c>
      <c r="AE63" s="35">
        <f t="shared" si="47"/>
        <v>50</v>
      </c>
      <c r="AF63" s="15">
        <f t="shared" si="87"/>
        <v>50</v>
      </c>
      <c r="AG63" s="13"/>
      <c r="AH63" s="13">
        <v>80</v>
      </c>
      <c r="AI63" s="34">
        <f t="shared" si="15"/>
        <v>130</v>
      </c>
      <c r="AJ63" s="13"/>
      <c r="AK63" s="15">
        <f t="shared" si="88"/>
        <v>130</v>
      </c>
      <c r="AL63" s="13"/>
      <c r="AM63" s="18">
        <v>50</v>
      </c>
      <c r="AN63" s="66"/>
      <c r="AO63" s="13"/>
      <c r="AP63" s="13"/>
      <c r="AQ63" s="13"/>
      <c r="AR63" s="13"/>
      <c r="AS63" s="13"/>
      <c r="AT63" s="13"/>
      <c r="AU63" s="14"/>
      <c r="AV63" s="34">
        <f t="shared" si="129"/>
        <v>0</v>
      </c>
      <c r="AW63" s="13"/>
      <c r="AX63" s="13"/>
      <c r="AY63" s="13"/>
      <c r="AZ63" s="13"/>
      <c r="BA63" s="13"/>
      <c r="BB63" s="13"/>
      <c r="BC63" s="13"/>
      <c r="BD63" s="13"/>
      <c r="BE63" s="15">
        <f t="shared" si="117"/>
        <v>0</v>
      </c>
      <c r="BF63" s="13"/>
      <c r="BG63" s="13"/>
      <c r="BH63" s="13"/>
      <c r="BI63" s="13"/>
      <c r="BJ63" s="13"/>
      <c r="BK63" s="13"/>
      <c r="BL63" s="16">
        <f t="shared" si="126"/>
        <v>0</v>
      </c>
      <c r="BM63" s="13"/>
      <c r="BN63" s="13"/>
      <c r="BO63" s="13"/>
      <c r="BP63" s="13"/>
      <c r="BQ63" s="13">
        <v>100</v>
      </c>
      <c r="BR63" s="35">
        <f t="shared" si="112"/>
        <v>100</v>
      </c>
      <c r="BS63" s="15">
        <f t="shared" si="119"/>
        <v>100</v>
      </c>
      <c r="BT63" s="13"/>
      <c r="BU63" s="13">
        <v>80</v>
      </c>
      <c r="BV63" s="34">
        <f t="shared" si="113"/>
        <v>180</v>
      </c>
      <c r="BW63" s="13"/>
      <c r="BX63" s="15">
        <f t="shared" si="130"/>
        <v>180</v>
      </c>
      <c r="BY63" s="13"/>
      <c r="BZ63" s="18"/>
      <c r="CB63" s="13">
        <f t="shared" si="121"/>
        <v>0</v>
      </c>
      <c r="CC63" s="13">
        <f t="shared" si="121"/>
        <v>0</v>
      </c>
      <c r="CD63" s="13">
        <f t="shared" si="121"/>
        <v>0</v>
      </c>
      <c r="CE63" s="13">
        <f t="shared" si="121"/>
        <v>0</v>
      </c>
      <c r="CF63" s="13">
        <f t="shared" si="121"/>
        <v>0</v>
      </c>
      <c r="CG63" s="13">
        <f t="shared" si="121"/>
        <v>0</v>
      </c>
      <c r="CH63" s="13">
        <f t="shared" si="121"/>
        <v>0</v>
      </c>
      <c r="CI63" s="13">
        <f t="shared" si="121"/>
        <v>0</v>
      </c>
      <c r="CJ63" s="13">
        <f t="shared" si="121"/>
        <v>0</v>
      </c>
      <c r="CK63" s="13">
        <f t="shared" si="121"/>
        <v>0</v>
      </c>
      <c r="CL63" s="13">
        <f t="shared" si="121"/>
        <v>0</v>
      </c>
      <c r="CM63" s="13">
        <f t="shared" si="121"/>
        <v>0</v>
      </c>
      <c r="CN63" s="13">
        <f t="shared" si="121"/>
        <v>0</v>
      </c>
      <c r="CO63" s="13">
        <f t="shared" si="121"/>
        <v>0</v>
      </c>
      <c r="CP63" s="13">
        <f t="shared" si="121"/>
        <v>0</v>
      </c>
      <c r="CQ63" s="13">
        <f t="shared" si="121"/>
        <v>0</v>
      </c>
      <c r="CR63" s="13">
        <f t="shared" si="122"/>
        <v>0</v>
      </c>
      <c r="CS63" s="13">
        <f t="shared" si="122"/>
        <v>0</v>
      </c>
      <c r="CT63" s="13">
        <f t="shared" si="122"/>
        <v>0</v>
      </c>
      <c r="CU63" s="13">
        <f t="shared" si="122"/>
        <v>0</v>
      </c>
      <c r="CV63" s="13">
        <f t="shared" si="122"/>
        <v>0</v>
      </c>
      <c r="CW63" s="13">
        <f t="shared" si="122"/>
        <v>0</v>
      </c>
      <c r="CX63" s="13">
        <f t="shared" si="122"/>
        <v>0</v>
      </c>
      <c r="CY63" s="13">
        <f t="shared" si="122"/>
        <v>0</v>
      </c>
      <c r="CZ63" s="13">
        <f t="shared" si="122"/>
        <v>0</v>
      </c>
      <c r="DA63" s="13">
        <f t="shared" si="122"/>
        <v>0</v>
      </c>
      <c r="DB63" s="13">
        <f t="shared" si="122"/>
        <v>0</v>
      </c>
      <c r="DC63" s="13">
        <f t="shared" si="122"/>
        <v>0</v>
      </c>
      <c r="DD63" s="13">
        <f t="shared" si="122"/>
        <v>-50</v>
      </c>
      <c r="DE63" s="13">
        <f t="shared" si="122"/>
        <v>-50</v>
      </c>
      <c r="DF63" s="13">
        <f t="shared" si="122"/>
        <v>-50</v>
      </c>
      <c r="DG63" s="13">
        <f t="shared" si="122"/>
        <v>0</v>
      </c>
      <c r="DH63" s="13">
        <f t="shared" si="123"/>
        <v>0</v>
      </c>
      <c r="DI63" s="13">
        <f t="shared" si="123"/>
        <v>-50</v>
      </c>
      <c r="DJ63" s="13">
        <f t="shared" si="123"/>
        <v>0</v>
      </c>
      <c r="DK63" s="13">
        <f t="shared" si="123"/>
        <v>-50</v>
      </c>
      <c r="DL63" s="13">
        <f t="shared" si="123"/>
        <v>0</v>
      </c>
      <c r="DM63" s="13">
        <f t="shared" si="123"/>
        <v>50</v>
      </c>
    </row>
    <row r="64" spans="1:117" s="67" customFormat="1" x14ac:dyDescent="0.2">
      <c r="A64" s="12" t="s">
        <v>93</v>
      </c>
      <c r="B64" s="13"/>
      <c r="C64" s="13"/>
      <c r="D64" s="13"/>
      <c r="E64" s="13"/>
      <c r="F64" s="13"/>
      <c r="G64" s="13"/>
      <c r="H64" s="14"/>
      <c r="I64" s="34">
        <f t="shared" si="45"/>
        <v>0</v>
      </c>
      <c r="J64" s="13"/>
      <c r="K64" s="13"/>
      <c r="L64" s="13"/>
      <c r="M64" s="13"/>
      <c r="N64" s="13"/>
      <c r="O64" s="13"/>
      <c r="P64" s="13"/>
      <c r="Q64" s="13"/>
      <c r="R64" s="15">
        <f t="shared" si="128"/>
        <v>0</v>
      </c>
      <c r="S64" s="13"/>
      <c r="T64" s="13"/>
      <c r="U64" s="13"/>
      <c r="V64" s="13"/>
      <c r="W64" s="13"/>
      <c r="X64" s="13"/>
      <c r="Y64" s="16">
        <f t="shared" si="1"/>
        <v>0</v>
      </c>
      <c r="Z64" s="13"/>
      <c r="AA64" s="13"/>
      <c r="AB64" s="13"/>
      <c r="AC64" s="13"/>
      <c r="AD64" s="13"/>
      <c r="AE64" s="35">
        <f t="shared" si="47"/>
        <v>0</v>
      </c>
      <c r="AF64" s="15">
        <f t="shared" si="87"/>
        <v>0</v>
      </c>
      <c r="AG64" s="13"/>
      <c r="AH64" s="13">
        <v>73</v>
      </c>
      <c r="AI64" s="34">
        <f t="shared" si="15"/>
        <v>73</v>
      </c>
      <c r="AJ64" s="13"/>
      <c r="AK64" s="15">
        <f t="shared" si="88"/>
        <v>73</v>
      </c>
      <c r="AL64" s="13"/>
      <c r="AM64" s="18"/>
      <c r="AN64" s="66"/>
      <c r="AO64" s="13"/>
      <c r="AP64" s="13"/>
      <c r="AQ64" s="13"/>
      <c r="AR64" s="13"/>
      <c r="AS64" s="13"/>
      <c r="AT64" s="13"/>
      <c r="AU64" s="14"/>
      <c r="AV64" s="34">
        <f t="shared" si="129"/>
        <v>0</v>
      </c>
      <c r="AW64" s="13"/>
      <c r="AX64" s="13"/>
      <c r="AY64" s="13"/>
      <c r="AZ64" s="13"/>
      <c r="BA64" s="13"/>
      <c r="BB64" s="13"/>
      <c r="BC64" s="13"/>
      <c r="BD64" s="13"/>
      <c r="BE64" s="15">
        <f t="shared" si="117"/>
        <v>0</v>
      </c>
      <c r="BF64" s="13"/>
      <c r="BG64" s="13"/>
      <c r="BH64" s="13"/>
      <c r="BI64" s="13"/>
      <c r="BJ64" s="13"/>
      <c r="BK64" s="13"/>
      <c r="BL64" s="16">
        <f t="shared" si="126"/>
        <v>0</v>
      </c>
      <c r="BM64" s="13"/>
      <c r="BN64" s="13"/>
      <c r="BO64" s="13"/>
      <c r="BP64" s="13"/>
      <c r="BQ64" s="13">
        <v>20</v>
      </c>
      <c r="BR64" s="35">
        <f t="shared" si="112"/>
        <v>20</v>
      </c>
      <c r="BS64" s="15">
        <f t="shared" si="119"/>
        <v>20</v>
      </c>
      <c r="BT64" s="13"/>
      <c r="BU64" s="13">
        <v>53</v>
      </c>
      <c r="BV64" s="34">
        <f t="shared" si="113"/>
        <v>73</v>
      </c>
      <c r="BW64" s="13"/>
      <c r="BX64" s="15">
        <f t="shared" si="130"/>
        <v>73</v>
      </c>
      <c r="BY64" s="13"/>
      <c r="BZ64" s="18">
        <v>20</v>
      </c>
      <c r="CB64" s="13">
        <f t="shared" si="121"/>
        <v>0</v>
      </c>
      <c r="CC64" s="13">
        <f t="shared" si="121"/>
        <v>0</v>
      </c>
      <c r="CD64" s="13">
        <f t="shared" si="121"/>
        <v>0</v>
      </c>
      <c r="CE64" s="13">
        <f t="shared" si="121"/>
        <v>0</v>
      </c>
      <c r="CF64" s="13">
        <f t="shared" si="121"/>
        <v>0</v>
      </c>
      <c r="CG64" s="13">
        <f t="shared" si="121"/>
        <v>0</v>
      </c>
      <c r="CH64" s="13">
        <f t="shared" si="121"/>
        <v>0</v>
      </c>
      <c r="CI64" s="13">
        <f t="shared" si="121"/>
        <v>0</v>
      </c>
      <c r="CJ64" s="13">
        <f t="shared" si="121"/>
        <v>0</v>
      </c>
      <c r="CK64" s="13">
        <f t="shared" si="121"/>
        <v>0</v>
      </c>
      <c r="CL64" s="13">
        <f t="shared" si="121"/>
        <v>0</v>
      </c>
      <c r="CM64" s="13">
        <f t="shared" si="121"/>
        <v>0</v>
      </c>
      <c r="CN64" s="13">
        <f t="shared" si="121"/>
        <v>0</v>
      </c>
      <c r="CO64" s="13">
        <f t="shared" si="121"/>
        <v>0</v>
      </c>
      <c r="CP64" s="13">
        <f t="shared" si="121"/>
        <v>0</v>
      </c>
      <c r="CQ64" s="13">
        <f t="shared" si="121"/>
        <v>0</v>
      </c>
      <c r="CR64" s="13">
        <f t="shared" si="122"/>
        <v>0</v>
      </c>
      <c r="CS64" s="13">
        <f t="shared" si="122"/>
        <v>0</v>
      </c>
      <c r="CT64" s="13">
        <f t="shared" si="122"/>
        <v>0</v>
      </c>
      <c r="CU64" s="13">
        <f t="shared" si="122"/>
        <v>0</v>
      </c>
      <c r="CV64" s="13">
        <f t="shared" si="122"/>
        <v>0</v>
      </c>
      <c r="CW64" s="13">
        <f t="shared" si="122"/>
        <v>0</v>
      </c>
      <c r="CX64" s="13">
        <f t="shared" si="122"/>
        <v>0</v>
      </c>
      <c r="CY64" s="13">
        <f t="shared" si="122"/>
        <v>0</v>
      </c>
      <c r="CZ64" s="13">
        <f t="shared" si="122"/>
        <v>0</v>
      </c>
      <c r="DA64" s="13">
        <f t="shared" si="122"/>
        <v>0</v>
      </c>
      <c r="DB64" s="13">
        <f t="shared" si="122"/>
        <v>0</v>
      </c>
      <c r="DC64" s="13">
        <f t="shared" si="122"/>
        <v>0</v>
      </c>
      <c r="DD64" s="13">
        <f t="shared" si="122"/>
        <v>-20</v>
      </c>
      <c r="DE64" s="13">
        <f t="shared" si="122"/>
        <v>-20</v>
      </c>
      <c r="DF64" s="13">
        <f t="shared" si="122"/>
        <v>-20</v>
      </c>
      <c r="DG64" s="13">
        <f t="shared" si="122"/>
        <v>0</v>
      </c>
      <c r="DH64" s="13">
        <f t="shared" si="123"/>
        <v>20</v>
      </c>
      <c r="DI64" s="13">
        <f t="shared" si="123"/>
        <v>0</v>
      </c>
      <c r="DJ64" s="13">
        <f t="shared" si="123"/>
        <v>0</v>
      </c>
      <c r="DK64" s="13">
        <f t="shared" si="123"/>
        <v>0</v>
      </c>
      <c r="DL64" s="13">
        <f t="shared" si="123"/>
        <v>0</v>
      </c>
      <c r="DM64" s="13">
        <f t="shared" si="123"/>
        <v>-20</v>
      </c>
    </row>
    <row r="65" spans="1:117" s="25" customFormat="1" x14ac:dyDescent="0.2">
      <c r="A65" s="26" t="s">
        <v>63</v>
      </c>
      <c r="B65" s="16">
        <f t="shared" ref="B65:H65" si="131">SUM(B35:B64)</f>
        <v>105</v>
      </c>
      <c r="C65" s="16">
        <f t="shared" si="131"/>
        <v>40</v>
      </c>
      <c r="D65" s="43">
        <f t="shared" si="131"/>
        <v>260</v>
      </c>
      <c r="E65" s="16">
        <f t="shared" si="131"/>
        <v>0</v>
      </c>
      <c r="F65" s="16">
        <f t="shared" si="131"/>
        <v>0</v>
      </c>
      <c r="G65" s="16">
        <f t="shared" si="131"/>
        <v>0</v>
      </c>
      <c r="H65" s="16">
        <f t="shared" si="131"/>
        <v>0</v>
      </c>
      <c r="I65" s="15">
        <f>B65+C65+D65+E65+F65+G65+H65</f>
        <v>405</v>
      </c>
      <c r="J65" s="16">
        <f t="shared" ref="J65:Q65" si="132">SUM(J35:J64)</f>
        <v>0</v>
      </c>
      <c r="K65" s="16">
        <f t="shared" si="132"/>
        <v>3</v>
      </c>
      <c r="L65" s="16">
        <f t="shared" si="132"/>
        <v>1</v>
      </c>
      <c r="M65" s="16">
        <f t="shared" si="132"/>
        <v>1</v>
      </c>
      <c r="N65" s="16">
        <f t="shared" si="132"/>
        <v>0</v>
      </c>
      <c r="O65" s="16">
        <f t="shared" si="132"/>
        <v>0</v>
      </c>
      <c r="P65" s="16">
        <f t="shared" si="132"/>
        <v>0</v>
      </c>
      <c r="Q65" s="16">
        <f t="shared" si="132"/>
        <v>2.15</v>
      </c>
      <c r="R65" s="16">
        <f>K65+L65+M65+N65+O65+P65+Q65</f>
        <v>7.15</v>
      </c>
      <c r="S65" s="16">
        <f t="shared" ref="S65:X65" si="133">SUM(S35:S64)</f>
        <v>0</v>
      </c>
      <c r="T65" s="16">
        <f t="shared" si="133"/>
        <v>0</v>
      </c>
      <c r="U65" s="16">
        <f t="shared" si="133"/>
        <v>0</v>
      </c>
      <c r="V65" s="16">
        <f t="shared" si="133"/>
        <v>0</v>
      </c>
      <c r="W65" s="16">
        <f t="shared" si="133"/>
        <v>0</v>
      </c>
      <c r="X65" s="16">
        <f t="shared" si="133"/>
        <v>0</v>
      </c>
      <c r="Y65" s="16">
        <f>T65+U65+V65+W65+X65</f>
        <v>0</v>
      </c>
      <c r="Z65" s="16">
        <f t="shared" ref="Z65:AD65" si="134">SUM(Z35:Z64)</f>
        <v>0</v>
      </c>
      <c r="AA65" s="16">
        <f t="shared" si="134"/>
        <v>0</v>
      </c>
      <c r="AB65" s="16">
        <f t="shared" si="134"/>
        <v>0</v>
      </c>
      <c r="AC65" s="16">
        <f t="shared" si="134"/>
        <v>20</v>
      </c>
      <c r="AD65" s="16">
        <f t="shared" si="134"/>
        <v>515</v>
      </c>
      <c r="AE65" s="15">
        <f>Z65+AA65+AB65+AC65+AD65</f>
        <v>535</v>
      </c>
      <c r="AF65" s="15">
        <f t="shared" ref="AF65:AH65" si="135">SUM(AF35:AF64)</f>
        <v>947.15</v>
      </c>
      <c r="AG65" s="16">
        <f t="shared" si="135"/>
        <v>0</v>
      </c>
      <c r="AH65" s="16">
        <f t="shared" si="135"/>
        <v>1456.6</v>
      </c>
      <c r="AI65" s="15">
        <f>AF65+AG65+AH65</f>
        <v>2403.75</v>
      </c>
      <c r="AJ65" s="16">
        <f t="shared" ref="AJ65" si="136">SUM(AJ35:AJ64)</f>
        <v>0</v>
      </c>
      <c r="AK65" s="15">
        <f>AI65+AJ65</f>
        <v>2403.75</v>
      </c>
      <c r="AL65" s="16">
        <f t="shared" ref="AL65:AM65" si="137">SUM(AL35:AL64)</f>
        <v>0</v>
      </c>
      <c r="AM65" s="16">
        <f t="shared" si="137"/>
        <v>227</v>
      </c>
      <c r="AN65" s="24"/>
      <c r="AO65" s="16">
        <f t="shared" ref="AO65:BZ65" si="138">SUM(AO35:AO64)</f>
        <v>80</v>
      </c>
      <c r="AP65" s="16">
        <f t="shared" si="138"/>
        <v>47</v>
      </c>
      <c r="AQ65" s="43">
        <f t="shared" si="138"/>
        <v>354</v>
      </c>
      <c r="AR65" s="16">
        <f t="shared" si="138"/>
        <v>0</v>
      </c>
      <c r="AS65" s="16">
        <f t="shared" si="138"/>
        <v>0</v>
      </c>
      <c r="AT65" s="16">
        <f t="shared" si="138"/>
        <v>0</v>
      </c>
      <c r="AU65" s="16">
        <f t="shared" si="138"/>
        <v>0</v>
      </c>
      <c r="AV65" s="15">
        <f t="shared" si="138"/>
        <v>481</v>
      </c>
      <c r="AW65" s="16">
        <f t="shared" si="138"/>
        <v>0</v>
      </c>
      <c r="AX65" s="16">
        <f t="shared" si="138"/>
        <v>3</v>
      </c>
      <c r="AY65" s="16">
        <f t="shared" si="138"/>
        <v>1</v>
      </c>
      <c r="AZ65" s="16">
        <f t="shared" si="138"/>
        <v>1</v>
      </c>
      <c r="BA65" s="16">
        <f t="shared" si="138"/>
        <v>0</v>
      </c>
      <c r="BB65" s="16">
        <f t="shared" si="138"/>
        <v>0</v>
      </c>
      <c r="BC65" s="16">
        <f t="shared" si="138"/>
        <v>0</v>
      </c>
      <c r="BD65" s="16">
        <f t="shared" si="138"/>
        <v>2</v>
      </c>
      <c r="BE65" s="16">
        <f t="shared" si="138"/>
        <v>7</v>
      </c>
      <c r="BF65" s="16">
        <f t="shared" si="138"/>
        <v>0</v>
      </c>
      <c r="BG65" s="16">
        <f t="shared" si="138"/>
        <v>0</v>
      </c>
      <c r="BH65" s="16">
        <f t="shared" si="138"/>
        <v>0</v>
      </c>
      <c r="BI65" s="16">
        <f t="shared" si="138"/>
        <v>0</v>
      </c>
      <c r="BJ65" s="16">
        <f t="shared" si="138"/>
        <v>0</v>
      </c>
      <c r="BK65" s="16">
        <f t="shared" si="138"/>
        <v>0</v>
      </c>
      <c r="BL65" s="16">
        <f t="shared" si="138"/>
        <v>0</v>
      </c>
      <c r="BM65" s="16">
        <f t="shared" si="138"/>
        <v>0</v>
      </c>
      <c r="BN65" s="16">
        <f t="shared" si="138"/>
        <v>0</v>
      </c>
      <c r="BO65" s="16">
        <f t="shared" si="138"/>
        <v>0</v>
      </c>
      <c r="BP65" s="16">
        <f t="shared" si="138"/>
        <v>0</v>
      </c>
      <c r="BQ65" s="16">
        <f t="shared" si="138"/>
        <v>663</v>
      </c>
      <c r="BR65" s="15">
        <f t="shared" si="138"/>
        <v>663</v>
      </c>
      <c r="BS65" s="15">
        <f t="shared" si="138"/>
        <v>1151</v>
      </c>
      <c r="BT65" s="16">
        <f t="shared" si="138"/>
        <v>0</v>
      </c>
      <c r="BU65" s="16">
        <f t="shared" si="138"/>
        <v>1321</v>
      </c>
      <c r="BV65" s="15">
        <f t="shared" si="138"/>
        <v>2472</v>
      </c>
      <c r="BW65" s="16">
        <f t="shared" si="138"/>
        <v>0</v>
      </c>
      <c r="BX65" s="15">
        <f t="shared" si="138"/>
        <v>2472</v>
      </c>
      <c r="BY65" s="16">
        <f t="shared" si="138"/>
        <v>0</v>
      </c>
      <c r="BZ65" s="16">
        <f t="shared" si="138"/>
        <v>175.6</v>
      </c>
      <c r="CB65" s="13">
        <f t="shared" si="121"/>
        <v>25</v>
      </c>
      <c r="CC65" s="13">
        <f t="shared" si="121"/>
        <v>-7</v>
      </c>
      <c r="CD65" s="13">
        <f t="shared" si="121"/>
        <v>-94</v>
      </c>
      <c r="CE65" s="13">
        <f t="shared" si="121"/>
        <v>0</v>
      </c>
      <c r="CF65" s="13">
        <f t="shared" si="121"/>
        <v>0</v>
      </c>
      <c r="CG65" s="13">
        <f t="shared" si="121"/>
        <v>0</v>
      </c>
      <c r="CH65" s="13">
        <f t="shared" si="121"/>
        <v>0</v>
      </c>
      <c r="CI65" s="13">
        <f t="shared" si="121"/>
        <v>-76</v>
      </c>
      <c r="CJ65" s="13">
        <f t="shared" si="121"/>
        <v>0</v>
      </c>
      <c r="CK65" s="13">
        <f t="shared" si="121"/>
        <v>0</v>
      </c>
      <c r="CL65" s="13">
        <f t="shared" si="121"/>
        <v>0</v>
      </c>
      <c r="CM65" s="13">
        <f t="shared" si="121"/>
        <v>0</v>
      </c>
      <c r="CN65" s="13">
        <f t="shared" si="121"/>
        <v>0</v>
      </c>
      <c r="CO65" s="13">
        <f t="shared" si="121"/>
        <v>0</v>
      </c>
      <c r="CP65" s="13">
        <f t="shared" si="121"/>
        <v>0</v>
      </c>
      <c r="CQ65" s="13">
        <f t="shared" si="121"/>
        <v>0.14999999999999991</v>
      </c>
      <c r="CR65" s="13">
        <f t="shared" si="122"/>
        <v>0.15000000000000036</v>
      </c>
      <c r="CS65" s="13">
        <f t="shared" si="122"/>
        <v>0</v>
      </c>
      <c r="CT65" s="13">
        <f t="shared" si="122"/>
        <v>0</v>
      </c>
      <c r="CU65" s="13">
        <f t="shared" si="122"/>
        <v>0</v>
      </c>
      <c r="CV65" s="13">
        <f t="shared" si="122"/>
        <v>0</v>
      </c>
      <c r="CW65" s="13">
        <f t="shared" si="122"/>
        <v>0</v>
      </c>
      <c r="CX65" s="13">
        <f t="shared" si="122"/>
        <v>0</v>
      </c>
      <c r="CY65" s="13">
        <f t="shared" si="122"/>
        <v>0</v>
      </c>
      <c r="CZ65" s="13">
        <f t="shared" si="122"/>
        <v>0</v>
      </c>
      <c r="DA65" s="13">
        <f t="shared" si="122"/>
        <v>0</v>
      </c>
      <c r="DB65" s="13">
        <f t="shared" si="122"/>
        <v>0</v>
      </c>
      <c r="DC65" s="13">
        <f t="shared" si="122"/>
        <v>20</v>
      </c>
      <c r="DD65" s="13">
        <f t="shared" si="122"/>
        <v>-148</v>
      </c>
      <c r="DE65" s="13">
        <f t="shared" si="122"/>
        <v>-128</v>
      </c>
      <c r="DF65" s="13">
        <f t="shared" si="122"/>
        <v>-203.85000000000002</v>
      </c>
      <c r="DG65" s="13">
        <f t="shared" si="122"/>
        <v>0</v>
      </c>
      <c r="DH65" s="13">
        <f t="shared" si="123"/>
        <v>135.59999999999991</v>
      </c>
      <c r="DI65" s="13">
        <f t="shared" si="123"/>
        <v>-68.25</v>
      </c>
      <c r="DJ65" s="13">
        <f t="shared" si="123"/>
        <v>0</v>
      </c>
      <c r="DK65" s="13">
        <f t="shared" si="123"/>
        <v>-68.25</v>
      </c>
      <c r="DL65" s="13">
        <f t="shared" si="123"/>
        <v>0</v>
      </c>
      <c r="DM65" s="13">
        <f t="shared" si="123"/>
        <v>51.400000000000006</v>
      </c>
    </row>
    <row r="66" spans="1:117" s="25" customFormat="1" x14ac:dyDescent="0.2">
      <c r="A66" s="26" t="s">
        <v>94</v>
      </c>
      <c r="B66" s="16">
        <f t="shared" ref="B66:AM66" si="139">B33+B65</f>
        <v>105</v>
      </c>
      <c r="C66" s="16">
        <f t="shared" si="139"/>
        <v>40</v>
      </c>
      <c r="D66" s="16">
        <f t="shared" si="139"/>
        <v>760</v>
      </c>
      <c r="E66" s="16">
        <f t="shared" si="139"/>
        <v>0</v>
      </c>
      <c r="F66" s="16">
        <f t="shared" si="139"/>
        <v>0</v>
      </c>
      <c r="G66" s="16">
        <f t="shared" si="139"/>
        <v>0</v>
      </c>
      <c r="H66" s="39">
        <f t="shared" si="139"/>
        <v>0</v>
      </c>
      <c r="I66" s="34">
        <f t="shared" si="139"/>
        <v>905</v>
      </c>
      <c r="J66" s="16">
        <f t="shared" si="139"/>
        <v>0</v>
      </c>
      <c r="K66" s="16">
        <f t="shared" si="139"/>
        <v>3</v>
      </c>
      <c r="L66" s="16">
        <f t="shared" si="139"/>
        <v>1</v>
      </c>
      <c r="M66" s="16">
        <f t="shared" si="139"/>
        <v>1</v>
      </c>
      <c r="N66" s="16">
        <f t="shared" si="139"/>
        <v>0</v>
      </c>
      <c r="O66" s="16">
        <f t="shared" si="139"/>
        <v>0</v>
      </c>
      <c r="P66" s="16">
        <f t="shared" si="139"/>
        <v>0</v>
      </c>
      <c r="Q66" s="16">
        <f t="shared" si="139"/>
        <v>2.15</v>
      </c>
      <c r="R66" s="44">
        <f t="shared" si="139"/>
        <v>7.15</v>
      </c>
      <c r="S66" s="16">
        <f t="shared" si="139"/>
        <v>0</v>
      </c>
      <c r="T66" s="16">
        <f t="shared" si="139"/>
        <v>0</v>
      </c>
      <c r="U66" s="16">
        <f t="shared" si="139"/>
        <v>0</v>
      </c>
      <c r="V66" s="16">
        <f t="shared" si="139"/>
        <v>0</v>
      </c>
      <c r="W66" s="16">
        <f t="shared" si="139"/>
        <v>0</v>
      </c>
      <c r="X66" s="16">
        <f t="shared" si="139"/>
        <v>0</v>
      </c>
      <c r="Y66" s="16">
        <f t="shared" si="139"/>
        <v>0</v>
      </c>
      <c r="Z66" s="16">
        <f t="shared" si="139"/>
        <v>0</v>
      </c>
      <c r="AA66" s="16">
        <f t="shared" si="139"/>
        <v>0</v>
      </c>
      <c r="AB66" s="16">
        <f t="shared" si="139"/>
        <v>0</v>
      </c>
      <c r="AC66" s="16">
        <f t="shared" si="139"/>
        <v>20</v>
      </c>
      <c r="AD66" s="16">
        <f t="shared" si="139"/>
        <v>1515</v>
      </c>
      <c r="AE66" s="35">
        <f t="shared" si="139"/>
        <v>1535</v>
      </c>
      <c r="AF66" s="15">
        <f t="shared" si="139"/>
        <v>2447.15</v>
      </c>
      <c r="AG66" s="16">
        <f t="shared" si="139"/>
        <v>0</v>
      </c>
      <c r="AH66" s="16">
        <f t="shared" si="139"/>
        <v>1636.6</v>
      </c>
      <c r="AI66" s="34">
        <f t="shared" si="139"/>
        <v>4083.75</v>
      </c>
      <c r="AJ66" s="16">
        <f t="shared" si="139"/>
        <v>0</v>
      </c>
      <c r="AK66" s="15">
        <f t="shared" si="139"/>
        <v>4083.75</v>
      </c>
      <c r="AL66" s="16">
        <f t="shared" si="139"/>
        <v>0</v>
      </c>
      <c r="AM66" s="16">
        <f t="shared" si="139"/>
        <v>527</v>
      </c>
      <c r="AN66" s="24"/>
      <c r="AO66" s="16">
        <f t="shared" ref="AO66:BZ66" si="140">AO33+AO65</f>
        <v>80</v>
      </c>
      <c r="AP66" s="16">
        <f t="shared" si="140"/>
        <v>47</v>
      </c>
      <c r="AQ66" s="16">
        <f t="shared" si="140"/>
        <v>1354</v>
      </c>
      <c r="AR66" s="16">
        <f t="shared" si="140"/>
        <v>0</v>
      </c>
      <c r="AS66" s="16">
        <f t="shared" si="140"/>
        <v>0</v>
      </c>
      <c r="AT66" s="16">
        <f t="shared" si="140"/>
        <v>0</v>
      </c>
      <c r="AU66" s="39">
        <f t="shared" si="140"/>
        <v>0</v>
      </c>
      <c r="AV66" s="34">
        <f t="shared" si="140"/>
        <v>1481</v>
      </c>
      <c r="AW66" s="16">
        <f t="shared" si="140"/>
        <v>0</v>
      </c>
      <c r="AX66" s="16">
        <f t="shared" si="140"/>
        <v>3</v>
      </c>
      <c r="AY66" s="16">
        <f t="shared" si="140"/>
        <v>1</v>
      </c>
      <c r="AZ66" s="16">
        <f t="shared" si="140"/>
        <v>1</v>
      </c>
      <c r="BA66" s="16">
        <f t="shared" si="140"/>
        <v>0</v>
      </c>
      <c r="BB66" s="16">
        <f t="shared" si="140"/>
        <v>0</v>
      </c>
      <c r="BC66" s="16">
        <f t="shared" si="140"/>
        <v>0</v>
      </c>
      <c r="BD66" s="16">
        <f t="shared" si="140"/>
        <v>2</v>
      </c>
      <c r="BE66" s="44">
        <f t="shared" si="140"/>
        <v>7</v>
      </c>
      <c r="BF66" s="16">
        <f t="shared" si="140"/>
        <v>0</v>
      </c>
      <c r="BG66" s="16">
        <f t="shared" si="140"/>
        <v>0</v>
      </c>
      <c r="BH66" s="16">
        <f t="shared" si="140"/>
        <v>0</v>
      </c>
      <c r="BI66" s="16">
        <f t="shared" si="140"/>
        <v>0</v>
      </c>
      <c r="BJ66" s="16">
        <f t="shared" si="140"/>
        <v>0</v>
      </c>
      <c r="BK66" s="16">
        <f t="shared" si="140"/>
        <v>0</v>
      </c>
      <c r="BL66" s="16">
        <f t="shared" si="140"/>
        <v>0</v>
      </c>
      <c r="BM66" s="16">
        <f t="shared" si="140"/>
        <v>0</v>
      </c>
      <c r="BN66" s="16">
        <f t="shared" si="140"/>
        <v>0</v>
      </c>
      <c r="BO66" s="16">
        <f t="shared" si="140"/>
        <v>0</v>
      </c>
      <c r="BP66" s="16">
        <f t="shared" si="140"/>
        <v>0</v>
      </c>
      <c r="BQ66" s="16">
        <f t="shared" si="140"/>
        <v>663</v>
      </c>
      <c r="BR66" s="35">
        <f t="shared" si="140"/>
        <v>663</v>
      </c>
      <c r="BS66" s="15">
        <f t="shared" si="140"/>
        <v>2151</v>
      </c>
      <c r="BT66" s="16">
        <f t="shared" si="140"/>
        <v>0</v>
      </c>
      <c r="BU66" s="16">
        <f t="shared" si="140"/>
        <v>1501</v>
      </c>
      <c r="BV66" s="34">
        <f t="shared" si="140"/>
        <v>3652</v>
      </c>
      <c r="BW66" s="16">
        <f t="shared" si="140"/>
        <v>0</v>
      </c>
      <c r="BX66" s="15">
        <f t="shared" si="140"/>
        <v>3652</v>
      </c>
      <c r="BY66" s="16">
        <f t="shared" si="140"/>
        <v>0</v>
      </c>
      <c r="BZ66" s="16">
        <f t="shared" si="140"/>
        <v>175.6</v>
      </c>
      <c r="CB66" s="13">
        <f t="shared" si="121"/>
        <v>25</v>
      </c>
      <c r="CC66" s="13">
        <f t="shared" si="121"/>
        <v>-7</v>
      </c>
      <c r="CD66" s="13">
        <f t="shared" si="121"/>
        <v>-594</v>
      </c>
      <c r="CE66" s="13">
        <f t="shared" si="121"/>
        <v>0</v>
      </c>
      <c r="CF66" s="13">
        <f t="shared" si="121"/>
        <v>0</v>
      </c>
      <c r="CG66" s="13">
        <f t="shared" si="121"/>
        <v>0</v>
      </c>
      <c r="CH66" s="13">
        <f t="shared" si="121"/>
        <v>0</v>
      </c>
      <c r="CI66" s="13">
        <f t="shared" si="121"/>
        <v>-576</v>
      </c>
      <c r="CJ66" s="13">
        <f t="shared" si="121"/>
        <v>0</v>
      </c>
      <c r="CK66" s="13">
        <f t="shared" si="121"/>
        <v>0</v>
      </c>
      <c r="CL66" s="13">
        <f t="shared" si="121"/>
        <v>0</v>
      </c>
      <c r="CM66" s="13">
        <f t="shared" si="121"/>
        <v>0</v>
      </c>
      <c r="CN66" s="13">
        <f t="shared" si="121"/>
        <v>0</v>
      </c>
      <c r="CO66" s="13">
        <f t="shared" si="121"/>
        <v>0</v>
      </c>
      <c r="CP66" s="13">
        <f t="shared" si="121"/>
        <v>0</v>
      </c>
      <c r="CQ66" s="13">
        <f t="shared" si="121"/>
        <v>0.14999999999999991</v>
      </c>
      <c r="CR66" s="13">
        <f t="shared" si="122"/>
        <v>0.15000000000000036</v>
      </c>
      <c r="CS66" s="13">
        <f t="shared" si="122"/>
        <v>0</v>
      </c>
      <c r="CT66" s="13">
        <f t="shared" si="122"/>
        <v>0</v>
      </c>
      <c r="CU66" s="13">
        <f t="shared" si="122"/>
        <v>0</v>
      </c>
      <c r="CV66" s="13">
        <f t="shared" si="122"/>
        <v>0</v>
      </c>
      <c r="CW66" s="13">
        <f t="shared" si="122"/>
        <v>0</v>
      </c>
      <c r="CX66" s="13">
        <f t="shared" si="122"/>
        <v>0</v>
      </c>
      <c r="CY66" s="13">
        <f t="shared" si="122"/>
        <v>0</v>
      </c>
      <c r="CZ66" s="13">
        <f t="shared" si="122"/>
        <v>0</v>
      </c>
      <c r="DA66" s="13">
        <f t="shared" si="122"/>
        <v>0</v>
      </c>
      <c r="DB66" s="13">
        <f t="shared" si="122"/>
        <v>0</v>
      </c>
      <c r="DC66" s="13">
        <f t="shared" si="122"/>
        <v>20</v>
      </c>
      <c r="DD66" s="13">
        <f t="shared" si="122"/>
        <v>852</v>
      </c>
      <c r="DE66" s="13">
        <f t="shared" si="122"/>
        <v>872</v>
      </c>
      <c r="DF66" s="13">
        <f t="shared" si="122"/>
        <v>296.15000000000009</v>
      </c>
      <c r="DG66" s="13">
        <f t="shared" si="122"/>
        <v>0</v>
      </c>
      <c r="DH66" s="13">
        <f t="shared" si="123"/>
        <v>135.59999999999991</v>
      </c>
      <c r="DI66" s="13">
        <f t="shared" si="123"/>
        <v>431.75</v>
      </c>
      <c r="DJ66" s="13">
        <f t="shared" si="123"/>
        <v>0</v>
      </c>
      <c r="DK66" s="13">
        <f t="shared" si="123"/>
        <v>431.75</v>
      </c>
      <c r="DL66" s="13">
        <f t="shared" si="123"/>
        <v>0</v>
      </c>
      <c r="DM66" s="13">
        <f t="shared" si="123"/>
        <v>351.4</v>
      </c>
    </row>
    <row r="67" spans="1:117" s="25" customFormat="1" x14ac:dyDescent="0.2">
      <c r="A67" s="26"/>
      <c r="B67" s="16"/>
      <c r="C67" s="16"/>
      <c r="D67" s="16"/>
      <c r="E67" s="16"/>
      <c r="F67" s="16"/>
      <c r="G67" s="16"/>
      <c r="H67" s="39"/>
      <c r="I67" s="34"/>
      <c r="J67" s="16"/>
      <c r="K67" s="16"/>
      <c r="L67" s="16"/>
      <c r="M67" s="16"/>
      <c r="N67" s="16"/>
      <c r="O67" s="16"/>
      <c r="P67" s="16"/>
      <c r="Q67" s="16"/>
      <c r="R67" s="15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35"/>
      <c r="AF67" s="15"/>
      <c r="AG67" s="16"/>
      <c r="AH67" s="16"/>
      <c r="AI67" s="34"/>
      <c r="AJ67" s="16"/>
      <c r="AK67" s="15"/>
      <c r="AL67" s="16"/>
      <c r="AM67" s="16"/>
      <c r="AN67" s="24"/>
      <c r="AO67" s="16"/>
      <c r="AP67" s="16"/>
      <c r="AQ67" s="16"/>
      <c r="AR67" s="16"/>
      <c r="AS67" s="16"/>
      <c r="AT67" s="16"/>
      <c r="AU67" s="39"/>
      <c r="AV67" s="34"/>
      <c r="AW67" s="16"/>
      <c r="AX67" s="16"/>
      <c r="AY67" s="16"/>
      <c r="AZ67" s="16"/>
      <c r="BA67" s="16"/>
      <c r="BB67" s="16"/>
      <c r="BC67" s="16"/>
      <c r="BD67" s="16"/>
      <c r="BE67" s="15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35"/>
      <c r="BS67" s="15"/>
      <c r="BT67" s="16"/>
      <c r="BU67" s="16"/>
      <c r="BV67" s="34"/>
      <c r="BW67" s="16"/>
      <c r="BX67" s="15"/>
      <c r="BY67" s="16"/>
      <c r="BZ67" s="16"/>
      <c r="CB67" s="13">
        <f t="shared" si="121"/>
        <v>0</v>
      </c>
      <c r="CC67" s="13">
        <f t="shared" si="121"/>
        <v>0</v>
      </c>
      <c r="CD67" s="13">
        <f t="shared" si="121"/>
        <v>0</v>
      </c>
      <c r="CE67" s="13">
        <f t="shared" si="121"/>
        <v>0</v>
      </c>
      <c r="CF67" s="13">
        <f t="shared" si="121"/>
        <v>0</v>
      </c>
      <c r="CG67" s="13">
        <f t="shared" si="121"/>
        <v>0</v>
      </c>
      <c r="CH67" s="13">
        <f t="shared" si="121"/>
        <v>0</v>
      </c>
      <c r="CI67" s="13">
        <f t="shared" si="121"/>
        <v>0</v>
      </c>
      <c r="CJ67" s="13">
        <f t="shared" si="121"/>
        <v>0</v>
      </c>
      <c r="CK67" s="13">
        <f t="shared" si="121"/>
        <v>0</v>
      </c>
      <c r="CL67" s="13">
        <f t="shared" si="121"/>
        <v>0</v>
      </c>
      <c r="CM67" s="13">
        <f t="shared" si="121"/>
        <v>0</v>
      </c>
      <c r="CN67" s="13">
        <f t="shared" si="121"/>
        <v>0</v>
      </c>
      <c r="CO67" s="13">
        <f t="shared" si="121"/>
        <v>0</v>
      </c>
      <c r="CP67" s="13">
        <f t="shared" si="121"/>
        <v>0</v>
      </c>
      <c r="CQ67" s="13">
        <f t="shared" si="121"/>
        <v>0</v>
      </c>
      <c r="CR67" s="13">
        <f t="shared" si="122"/>
        <v>0</v>
      </c>
      <c r="CS67" s="13">
        <f t="shared" si="122"/>
        <v>0</v>
      </c>
      <c r="CT67" s="13">
        <f t="shared" si="122"/>
        <v>0</v>
      </c>
      <c r="CU67" s="13">
        <f t="shared" si="122"/>
        <v>0</v>
      </c>
      <c r="CV67" s="13">
        <f t="shared" si="122"/>
        <v>0</v>
      </c>
      <c r="CW67" s="13">
        <f t="shared" si="122"/>
        <v>0</v>
      </c>
      <c r="CX67" s="13">
        <f t="shared" si="122"/>
        <v>0</v>
      </c>
      <c r="CY67" s="13">
        <f t="shared" si="122"/>
        <v>0</v>
      </c>
      <c r="CZ67" s="13">
        <f t="shared" si="122"/>
        <v>0</v>
      </c>
      <c r="DA67" s="13">
        <f t="shared" si="122"/>
        <v>0</v>
      </c>
      <c r="DB67" s="13">
        <f t="shared" si="122"/>
        <v>0</v>
      </c>
      <c r="DC67" s="13">
        <f t="shared" si="122"/>
        <v>0</v>
      </c>
      <c r="DD67" s="13">
        <f t="shared" si="122"/>
        <v>0</v>
      </c>
      <c r="DE67" s="13">
        <f t="shared" si="122"/>
        <v>0</v>
      </c>
      <c r="DF67" s="13">
        <f t="shared" si="122"/>
        <v>0</v>
      </c>
      <c r="DG67" s="13">
        <f t="shared" si="122"/>
        <v>0</v>
      </c>
      <c r="DH67" s="13">
        <f t="shared" si="123"/>
        <v>0</v>
      </c>
      <c r="DI67" s="13">
        <f t="shared" si="123"/>
        <v>0</v>
      </c>
      <c r="DJ67" s="13">
        <f t="shared" si="123"/>
        <v>0</v>
      </c>
      <c r="DK67" s="13">
        <f t="shared" si="123"/>
        <v>0</v>
      </c>
      <c r="DL67" s="13">
        <f t="shared" si="123"/>
        <v>0</v>
      </c>
      <c r="DM67" s="13">
        <f t="shared" si="123"/>
        <v>0</v>
      </c>
    </row>
    <row r="68" spans="1:117" x14ac:dyDescent="0.2">
      <c r="A68" s="12" t="s">
        <v>95</v>
      </c>
      <c r="B68" s="13">
        <v>400</v>
      </c>
      <c r="C68" s="13"/>
      <c r="D68" s="13">
        <v>100</v>
      </c>
      <c r="E68" s="13">
        <v>400</v>
      </c>
      <c r="F68" s="13"/>
      <c r="G68" s="13"/>
      <c r="H68" s="14"/>
      <c r="I68" s="34">
        <f t="shared" si="45"/>
        <v>900</v>
      </c>
      <c r="J68" s="13"/>
      <c r="K68" s="13"/>
      <c r="L68" s="13"/>
      <c r="M68" s="13"/>
      <c r="N68" s="13"/>
      <c r="O68" s="13"/>
      <c r="P68" s="13"/>
      <c r="Q68" s="13"/>
      <c r="R68" s="15">
        <f t="shared" si="128"/>
        <v>0</v>
      </c>
      <c r="S68" s="13"/>
      <c r="T68" s="13"/>
      <c r="U68" s="13"/>
      <c r="V68" s="13"/>
      <c r="W68" s="13">
        <v>350</v>
      </c>
      <c r="X68" s="13">
        <v>50</v>
      </c>
      <c r="Y68" s="16">
        <f t="shared" si="1"/>
        <v>400</v>
      </c>
      <c r="Z68" s="13"/>
      <c r="AA68" s="13"/>
      <c r="AB68" s="13"/>
      <c r="AC68" s="13"/>
      <c r="AD68" s="13"/>
      <c r="AE68" s="35">
        <f t="shared" si="47"/>
        <v>0</v>
      </c>
      <c r="AF68" s="15">
        <f>I68+J68+R68+Y68+AE68+S68</f>
        <v>1300</v>
      </c>
      <c r="AG68" s="13"/>
      <c r="AH68" s="13"/>
      <c r="AI68" s="34">
        <f t="shared" si="15"/>
        <v>1300</v>
      </c>
      <c r="AJ68" s="13">
        <v>400</v>
      </c>
      <c r="AK68" s="15">
        <f>AI68+AJ68</f>
        <v>1700</v>
      </c>
      <c r="AL68" s="13"/>
      <c r="AM68" s="18"/>
      <c r="AO68" s="13">
        <v>400</v>
      </c>
      <c r="AP68" s="13"/>
      <c r="AQ68" s="13">
        <v>100</v>
      </c>
      <c r="AR68" s="13">
        <v>350</v>
      </c>
      <c r="AS68" s="13"/>
      <c r="AT68" s="13"/>
      <c r="AU68" s="14"/>
      <c r="AV68" s="34">
        <f t="shared" ref="AV68:AV71" si="141">SUM(AO68:AU68)</f>
        <v>850</v>
      </c>
      <c r="AW68" s="13"/>
      <c r="AX68" s="13"/>
      <c r="AY68" s="13"/>
      <c r="AZ68" s="13"/>
      <c r="BA68" s="13"/>
      <c r="BB68" s="13"/>
      <c r="BC68" s="13"/>
      <c r="BD68" s="13"/>
      <c r="BE68" s="15">
        <f t="shared" ref="BE68:BE71" si="142">SUM(AX68:BD68)</f>
        <v>0</v>
      </c>
      <c r="BF68" s="13"/>
      <c r="BG68" s="13"/>
      <c r="BH68" s="13"/>
      <c r="BI68" s="13"/>
      <c r="BJ68" s="13">
        <v>350</v>
      </c>
      <c r="BK68" s="13"/>
      <c r="BL68" s="16">
        <f t="shared" ref="BL68:BL71" si="143">SUM(BG68:BK68)</f>
        <v>350</v>
      </c>
      <c r="BM68" s="13"/>
      <c r="BN68" s="13"/>
      <c r="BO68" s="13"/>
      <c r="BP68" s="13"/>
      <c r="BQ68" s="13"/>
      <c r="BR68" s="35">
        <f t="shared" ref="BR68:BR69" si="144">SUM(BM68:BQ68)</f>
        <v>0</v>
      </c>
      <c r="BS68" s="15">
        <f>AV68+AW68+BE68+BL68+BR68+BF68</f>
        <v>1200</v>
      </c>
      <c r="BT68" s="13"/>
      <c r="BU68" s="13"/>
      <c r="BV68" s="34">
        <f t="shared" ref="BV68:BV71" si="145">SUM(BS68+BT68+BU68)</f>
        <v>1200</v>
      </c>
      <c r="BW68" s="13">
        <v>300</v>
      </c>
      <c r="BX68" s="15">
        <f>BV68+BW68</f>
        <v>1500</v>
      </c>
      <c r="BY68" s="13"/>
      <c r="BZ68" s="18"/>
      <c r="CB68" s="13">
        <f t="shared" si="121"/>
        <v>0</v>
      </c>
      <c r="CC68" s="13">
        <f t="shared" si="121"/>
        <v>0</v>
      </c>
      <c r="CD68" s="13">
        <f t="shared" si="121"/>
        <v>0</v>
      </c>
      <c r="CE68" s="13">
        <f t="shared" si="121"/>
        <v>50</v>
      </c>
      <c r="CF68" s="13">
        <f t="shared" si="121"/>
        <v>0</v>
      </c>
      <c r="CG68" s="13">
        <f t="shared" si="121"/>
        <v>0</v>
      </c>
      <c r="CH68" s="13">
        <f t="shared" si="121"/>
        <v>0</v>
      </c>
      <c r="CI68" s="13">
        <f t="shared" si="121"/>
        <v>50</v>
      </c>
      <c r="CJ68" s="13">
        <f t="shared" si="121"/>
        <v>0</v>
      </c>
      <c r="CK68" s="13">
        <f t="shared" si="121"/>
        <v>0</v>
      </c>
      <c r="CL68" s="13">
        <f t="shared" si="121"/>
        <v>0</v>
      </c>
      <c r="CM68" s="13">
        <f t="shared" si="121"/>
        <v>0</v>
      </c>
      <c r="CN68" s="13">
        <f t="shared" si="121"/>
        <v>0</v>
      </c>
      <c r="CO68" s="13">
        <f t="shared" si="121"/>
        <v>0</v>
      </c>
      <c r="CP68" s="13">
        <f t="shared" si="121"/>
        <v>0</v>
      </c>
      <c r="CQ68" s="13">
        <f t="shared" si="121"/>
        <v>0</v>
      </c>
      <c r="CR68" s="13">
        <f t="shared" si="122"/>
        <v>0</v>
      </c>
      <c r="CS68" s="13">
        <f t="shared" si="122"/>
        <v>0</v>
      </c>
      <c r="CT68" s="13">
        <f t="shared" si="122"/>
        <v>0</v>
      </c>
      <c r="CU68" s="13">
        <f t="shared" si="122"/>
        <v>0</v>
      </c>
      <c r="CV68" s="13">
        <f t="shared" si="122"/>
        <v>0</v>
      </c>
      <c r="CW68" s="13">
        <f t="shared" si="122"/>
        <v>0</v>
      </c>
      <c r="CX68" s="13">
        <f t="shared" si="122"/>
        <v>50</v>
      </c>
      <c r="CY68" s="13">
        <f t="shared" si="122"/>
        <v>50</v>
      </c>
      <c r="CZ68" s="13">
        <f t="shared" si="122"/>
        <v>0</v>
      </c>
      <c r="DA68" s="13">
        <f t="shared" si="122"/>
        <v>0</v>
      </c>
      <c r="DB68" s="13">
        <f t="shared" si="122"/>
        <v>0</v>
      </c>
      <c r="DC68" s="13">
        <f t="shared" si="122"/>
        <v>0</v>
      </c>
      <c r="DD68" s="13">
        <f t="shared" si="122"/>
        <v>0</v>
      </c>
      <c r="DE68" s="13">
        <f t="shared" si="122"/>
        <v>0</v>
      </c>
      <c r="DF68" s="13">
        <f t="shared" si="122"/>
        <v>100</v>
      </c>
      <c r="DG68" s="13">
        <f t="shared" si="122"/>
        <v>0</v>
      </c>
      <c r="DH68" s="13">
        <f t="shared" si="123"/>
        <v>0</v>
      </c>
      <c r="DI68" s="13">
        <f t="shared" si="123"/>
        <v>100</v>
      </c>
      <c r="DJ68" s="13">
        <f t="shared" si="123"/>
        <v>100</v>
      </c>
      <c r="DK68" s="13">
        <f t="shared" si="123"/>
        <v>200</v>
      </c>
      <c r="DL68" s="13">
        <f t="shared" si="123"/>
        <v>0</v>
      </c>
      <c r="DM68" s="13">
        <f t="shared" si="123"/>
        <v>0</v>
      </c>
    </row>
    <row r="69" spans="1:117" x14ac:dyDescent="0.2">
      <c r="A69" s="12" t="s">
        <v>96</v>
      </c>
      <c r="B69" s="13">
        <v>1500</v>
      </c>
      <c r="C69" s="13"/>
      <c r="D69" s="13">
        <v>1300</v>
      </c>
      <c r="E69" s="13"/>
      <c r="F69" s="13"/>
      <c r="G69" s="13"/>
      <c r="H69" s="14"/>
      <c r="I69" s="34">
        <f t="shared" si="45"/>
        <v>2800</v>
      </c>
      <c r="J69" s="13"/>
      <c r="K69" s="13"/>
      <c r="L69" s="13"/>
      <c r="M69" s="13"/>
      <c r="N69" s="13"/>
      <c r="O69" s="13"/>
      <c r="P69" s="13"/>
      <c r="Q69" s="13"/>
      <c r="R69" s="15">
        <f t="shared" si="128"/>
        <v>0</v>
      </c>
      <c r="S69" s="13"/>
      <c r="T69" s="13">
        <v>300</v>
      </c>
      <c r="U69" s="13"/>
      <c r="V69" s="13"/>
      <c r="W69" s="13"/>
      <c r="X69" s="13"/>
      <c r="Y69" s="16">
        <f t="shared" si="1"/>
        <v>300</v>
      </c>
      <c r="Z69" s="13"/>
      <c r="AA69" s="13"/>
      <c r="AB69" s="13"/>
      <c r="AC69" s="13"/>
      <c r="AD69" s="13">
        <v>600</v>
      </c>
      <c r="AE69" s="35">
        <f t="shared" si="47"/>
        <v>600</v>
      </c>
      <c r="AF69" s="15">
        <f>I69+J69+R69+Y69+AE69+S69</f>
        <v>3700</v>
      </c>
      <c r="AG69" s="13"/>
      <c r="AH69" s="13"/>
      <c r="AI69" s="34">
        <f t="shared" si="15"/>
        <v>3700</v>
      </c>
      <c r="AJ69" s="13">
        <v>1000</v>
      </c>
      <c r="AK69" s="15">
        <f>AI69+AJ69</f>
        <v>4700</v>
      </c>
      <c r="AL69" s="13"/>
      <c r="AM69" s="18"/>
      <c r="AO69" s="13">
        <v>1500</v>
      </c>
      <c r="AP69" s="13"/>
      <c r="AQ69" s="13">
        <v>1300</v>
      </c>
      <c r="AR69" s="13"/>
      <c r="AS69" s="13"/>
      <c r="AT69" s="13"/>
      <c r="AU69" s="14"/>
      <c r="AV69" s="34">
        <f t="shared" si="141"/>
        <v>2800</v>
      </c>
      <c r="AW69" s="13"/>
      <c r="AX69" s="13"/>
      <c r="AY69" s="13"/>
      <c r="AZ69" s="13"/>
      <c r="BA69" s="13"/>
      <c r="BB69" s="13"/>
      <c r="BC69" s="13"/>
      <c r="BD69" s="13"/>
      <c r="BE69" s="15">
        <f t="shared" si="142"/>
        <v>0</v>
      </c>
      <c r="BF69" s="13"/>
      <c r="BG69" s="13">
        <v>300</v>
      </c>
      <c r="BH69" s="13"/>
      <c r="BI69" s="13"/>
      <c r="BJ69" s="13"/>
      <c r="BK69" s="13"/>
      <c r="BL69" s="16">
        <f t="shared" si="143"/>
        <v>300</v>
      </c>
      <c r="BM69" s="13"/>
      <c r="BN69" s="13"/>
      <c r="BO69" s="13"/>
      <c r="BP69" s="13"/>
      <c r="BQ69" s="13">
        <v>600</v>
      </c>
      <c r="BR69" s="35">
        <f t="shared" si="144"/>
        <v>600</v>
      </c>
      <c r="BS69" s="15">
        <f>AV69+AW69+BE69+BL69+BR69+BF69</f>
        <v>3700</v>
      </c>
      <c r="BT69" s="13"/>
      <c r="BU69" s="13"/>
      <c r="BV69" s="34">
        <f t="shared" si="145"/>
        <v>3700</v>
      </c>
      <c r="BW69" s="13">
        <v>1000</v>
      </c>
      <c r="BX69" s="15">
        <f>BV69+BW69</f>
        <v>4700</v>
      </c>
      <c r="BY69" s="13"/>
      <c r="BZ69" s="18"/>
      <c r="CB69" s="13">
        <f t="shared" si="121"/>
        <v>0</v>
      </c>
      <c r="CC69" s="13">
        <f t="shared" si="121"/>
        <v>0</v>
      </c>
      <c r="CD69" s="13">
        <f t="shared" si="121"/>
        <v>0</v>
      </c>
      <c r="CE69" s="13">
        <f t="shared" si="121"/>
        <v>0</v>
      </c>
      <c r="CF69" s="13">
        <f t="shared" si="121"/>
        <v>0</v>
      </c>
      <c r="CG69" s="13">
        <f t="shared" si="121"/>
        <v>0</v>
      </c>
      <c r="CH69" s="13">
        <f t="shared" si="121"/>
        <v>0</v>
      </c>
      <c r="CI69" s="13">
        <f t="shared" si="121"/>
        <v>0</v>
      </c>
      <c r="CJ69" s="13">
        <f t="shared" si="121"/>
        <v>0</v>
      </c>
      <c r="CK69" s="13">
        <f t="shared" si="121"/>
        <v>0</v>
      </c>
      <c r="CL69" s="13">
        <f t="shared" si="121"/>
        <v>0</v>
      </c>
      <c r="CM69" s="13">
        <f t="shared" si="121"/>
        <v>0</v>
      </c>
      <c r="CN69" s="13">
        <f t="shared" si="121"/>
        <v>0</v>
      </c>
      <c r="CO69" s="13">
        <f t="shared" si="121"/>
        <v>0</v>
      </c>
      <c r="CP69" s="13">
        <f t="shared" si="121"/>
        <v>0</v>
      </c>
      <c r="CQ69" s="13">
        <f t="shared" ref="CQ69:DF85" si="146">Q69-BD69</f>
        <v>0</v>
      </c>
      <c r="CR69" s="13">
        <f t="shared" si="122"/>
        <v>0</v>
      </c>
      <c r="CS69" s="13">
        <f t="shared" si="122"/>
        <v>0</v>
      </c>
      <c r="CT69" s="13">
        <f t="shared" si="122"/>
        <v>0</v>
      </c>
      <c r="CU69" s="13">
        <f t="shared" si="122"/>
        <v>0</v>
      </c>
      <c r="CV69" s="13">
        <f t="shared" si="122"/>
        <v>0</v>
      </c>
      <c r="CW69" s="13">
        <f t="shared" si="122"/>
        <v>0</v>
      </c>
      <c r="CX69" s="13">
        <f t="shared" si="122"/>
        <v>0</v>
      </c>
      <c r="CY69" s="13">
        <f t="shared" si="122"/>
        <v>0</v>
      </c>
      <c r="CZ69" s="13">
        <f t="shared" si="122"/>
        <v>0</v>
      </c>
      <c r="DA69" s="13">
        <f t="shared" si="122"/>
        <v>0</v>
      </c>
      <c r="DB69" s="13">
        <f t="shared" si="122"/>
        <v>0</v>
      </c>
      <c r="DC69" s="13">
        <f t="shared" si="122"/>
        <v>0</v>
      </c>
      <c r="DD69" s="13">
        <f t="shared" si="122"/>
        <v>0</v>
      </c>
      <c r="DE69" s="13">
        <f t="shared" si="122"/>
        <v>0</v>
      </c>
      <c r="DF69" s="13">
        <f t="shared" si="122"/>
        <v>0</v>
      </c>
      <c r="DG69" s="13">
        <f t="shared" ref="DG69:DM100" si="147">AG69-BT69</f>
        <v>0</v>
      </c>
      <c r="DH69" s="13">
        <f t="shared" si="123"/>
        <v>0</v>
      </c>
      <c r="DI69" s="13">
        <f t="shared" si="123"/>
        <v>0</v>
      </c>
      <c r="DJ69" s="13">
        <f t="shared" si="123"/>
        <v>0</v>
      </c>
      <c r="DK69" s="13">
        <f t="shared" si="123"/>
        <v>0</v>
      </c>
      <c r="DL69" s="13">
        <f t="shared" si="123"/>
        <v>0</v>
      </c>
      <c r="DM69" s="13">
        <f t="shared" si="123"/>
        <v>0</v>
      </c>
    </row>
    <row r="70" spans="1:117" x14ac:dyDescent="0.2">
      <c r="A70" s="12" t="s">
        <v>335</v>
      </c>
      <c r="B70" s="13"/>
      <c r="C70" s="13"/>
      <c r="D70" s="13">
        <v>12</v>
      </c>
      <c r="E70" s="13"/>
      <c r="F70" s="13"/>
      <c r="G70" s="13"/>
      <c r="H70" s="14"/>
      <c r="I70" s="34">
        <f t="shared" si="45"/>
        <v>12</v>
      </c>
      <c r="J70" s="13">
        <v>13</v>
      </c>
      <c r="K70" s="13"/>
      <c r="L70" s="13">
        <v>1</v>
      </c>
      <c r="M70" s="13">
        <v>1</v>
      </c>
      <c r="N70" s="13"/>
      <c r="O70" s="13"/>
      <c r="P70" s="13"/>
      <c r="Q70" s="13"/>
      <c r="R70" s="15">
        <f t="shared" si="128"/>
        <v>2</v>
      </c>
      <c r="S70" s="13"/>
      <c r="T70" s="13"/>
      <c r="U70" s="13"/>
      <c r="V70" s="13"/>
      <c r="W70" s="13"/>
      <c r="X70" s="13"/>
      <c r="Y70" s="16">
        <f t="shared" si="1"/>
        <v>0</v>
      </c>
      <c r="Z70" s="13"/>
      <c r="AA70" s="13"/>
      <c r="AB70" s="13"/>
      <c r="AC70" s="13"/>
      <c r="AD70" s="13"/>
      <c r="AE70" s="35">
        <f t="shared" ref="AE70" si="148">SUM(Z70:AD70)</f>
        <v>0</v>
      </c>
      <c r="AF70" s="15">
        <f>I70+J70+R70+Y70+AE70+S70</f>
        <v>27</v>
      </c>
      <c r="AG70" s="13"/>
      <c r="AH70" s="13"/>
      <c r="AI70" s="34">
        <f t="shared" si="15"/>
        <v>27</v>
      </c>
      <c r="AJ70" s="13"/>
      <c r="AK70" s="15">
        <f>AI70+AJ70</f>
        <v>27</v>
      </c>
      <c r="AL70" s="13"/>
      <c r="AM70" s="18"/>
      <c r="AO70" s="13"/>
      <c r="AP70" s="13"/>
      <c r="AQ70" s="13">
        <v>12</v>
      </c>
      <c r="AR70" s="13"/>
      <c r="AS70" s="13"/>
      <c r="AT70" s="13"/>
      <c r="AU70" s="14"/>
      <c r="AV70" s="34">
        <f t="shared" si="141"/>
        <v>12</v>
      </c>
      <c r="AW70" s="13">
        <v>24</v>
      </c>
      <c r="AX70" s="13"/>
      <c r="AY70" s="13"/>
      <c r="AZ70" s="13"/>
      <c r="BA70" s="13"/>
      <c r="BB70" s="13"/>
      <c r="BC70" s="13"/>
      <c r="BD70" s="13"/>
      <c r="BE70" s="15">
        <f t="shared" si="142"/>
        <v>0</v>
      </c>
      <c r="BF70" s="13"/>
      <c r="BG70" s="13"/>
      <c r="BH70" s="13"/>
      <c r="BI70" s="13"/>
      <c r="BJ70" s="13"/>
      <c r="BK70" s="13"/>
      <c r="BL70" s="16">
        <f t="shared" si="143"/>
        <v>0</v>
      </c>
      <c r="BM70" s="13"/>
      <c r="BN70" s="13"/>
      <c r="BO70" s="13"/>
      <c r="BP70" s="13"/>
      <c r="BQ70" s="13">
        <v>10</v>
      </c>
      <c r="BR70" s="35">
        <f t="shared" ref="BR70" si="149">SUM(BM70:BQ70)</f>
        <v>10</v>
      </c>
      <c r="BS70" s="15">
        <f>AV70+AW70+BE70+BL70+BR70+BF70</f>
        <v>46</v>
      </c>
      <c r="BT70" s="13"/>
      <c r="BU70" s="13"/>
      <c r="BV70" s="34">
        <f t="shared" si="145"/>
        <v>46</v>
      </c>
      <c r="BW70" s="13"/>
      <c r="BX70" s="15">
        <f>BV70+BW70</f>
        <v>46</v>
      </c>
      <c r="BY70" s="13"/>
      <c r="BZ70" s="18"/>
      <c r="CB70" s="13">
        <f t="shared" ref="CB70:CP86" si="150">B70-AO70</f>
        <v>0</v>
      </c>
      <c r="CC70" s="13">
        <f t="shared" si="150"/>
        <v>0</v>
      </c>
      <c r="CD70" s="13">
        <f t="shared" si="150"/>
        <v>0</v>
      </c>
      <c r="CE70" s="13">
        <f t="shared" si="150"/>
        <v>0</v>
      </c>
      <c r="CF70" s="13">
        <f t="shared" si="150"/>
        <v>0</v>
      </c>
      <c r="CG70" s="13">
        <f t="shared" si="150"/>
        <v>0</v>
      </c>
      <c r="CH70" s="13">
        <f t="shared" si="150"/>
        <v>0</v>
      </c>
      <c r="CI70" s="13">
        <f t="shared" si="150"/>
        <v>0</v>
      </c>
      <c r="CJ70" s="13">
        <f t="shared" si="150"/>
        <v>-11</v>
      </c>
      <c r="CK70" s="13">
        <f t="shared" si="150"/>
        <v>0</v>
      </c>
      <c r="CL70" s="13">
        <f t="shared" si="150"/>
        <v>1</v>
      </c>
      <c r="CM70" s="13">
        <f t="shared" si="150"/>
        <v>1</v>
      </c>
      <c r="CN70" s="13">
        <f t="shared" si="150"/>
        <v>0</v>
      </c>
      <c r="CO70" s="13">
        <f t="shared" si="150"/>
        <v>0</v>
      </c>
      <c r="CP70" s="13">
        <f t="shared" si="150"/>
        <v>0</v>
      </c>
      <c r="CQ70" s="13">
        <f t="shared" si="146"/>
        <v>0</v>
      </c>
      <c r="CR70" s="13">
        <f t="shared" si="146"/>
        <v>2</v>
      </c>
      <c r="CS70" s="13">
        <f t="shared" si="146"/>
        <v>0</v>
      </c>
      <c r="CT70" s="13">
        <f t="shared" si="146"/>
        <v>0</v>
      </c>
      <c r="CU70" s="13">
        <f t="shared" si="146"/>
        <v>0</v>
      </c>
      <c r="CV70" s="13">
        <f t="shared" si="146"/>
        <v>0</v>
      </c>
      <c r="CW70" s="13">
        <f t="shared" si="146"/>
        <v>0</v>
      </c>
      <c r="CX70" s="13">
        <f t="shared" si="146"/>
        <v>0</v>
      </c>
      <c r="CY70" s="13">
        <f t="shared" si="146"/>
        <v>0</v>
      </c>
      <c r="CZ70" s="13">
        <f t="shared" si="146"/>
        <v>0</v>
      </c>
      <c r="DA70" s="13">
        <f t="shared" si="146"/>
        <v>0</v>
      </c>
      <c r="DB70" s="13">
        <f t="shared" si="146"/>
        <v>0</v>
      </c>
      <c r="DC70" s="13">
        <f t="shared" si="146"/>
        <v>0</v>
      </c>
      <c r="DD70" s="13">
        <f t="shared" si="146"/>
        <v>-10</v>
      </c>
      <c r="DE70" s="13">
        <f t="shared" si="146"/>
        <v>-10</v>
      </c>
      <c r="DF70" s="13">
        <f t="shared" si="146"/>
        <v>-19</v>
      </c>
      <c r="DG70" s="13">
        <f t="shared" si="147"/>
        <v>0</v>
      </c>
      <c r="DH70" s="13">
        <f t="shared" si="123"/>
        <v>0</v>
      </c>
      <c r="DI70" s="13">
        <f t="shared" si="123"/>
        <v>-19</v>
      </c>
      <c r="DJ70" s="13">
        <f t="shared" si="123"/>
        <v>0</v>
      </c>
      <c r="DK70" s="13">
        <f t="shared" si="123"/>
        <v>-19</v>
      </c>
      <c r="DL70" s="13">
        <f t="shared" si="123"/>
        <v>0</v>
      </c>
      <c r="DM70" s="13">
        <f t="shared" si="123"/>
        <v>0</v>
      </c>
    </row>
    <row r="71" spans="1:117" x14ac:dyDescent="0.2">
      <c r="A71" s="12" t="s">
        <v>97</v>
      </c>
      <c r="B71" s="13"/>
      <c r="C71" s="13"/>
      <c r="D71" s="13"/>
      <c r="E71" s="13"/>
      <c r="F71" s="13"/>
      <c r="G71" s="13"/>
      <c r="H71" s="14"/>
      <c r="I71" s="34">
        <f t="shared" si="45"/>
        <v>0</v>
      </c>
      <c r="J71" s="13"/>
      <c r="K71" s="13"/>
      <c r="L71" s="13"/>
      <c r="M71" s="13"/>
      <c r="N71" s="13"/>
      <c r="O71" s="13"/>
      <c r="P71" s="13"/>
      <c r="Q71" s="13"/>
      <c r="R71" s="15">
        <f t="shared" si="128"/>
        <v>0</v>
      </c>
      <c r="S71" s="13"/>
      <c r="T71" s="13"/>
      <c r="U71" s="13"/>
      <c r="V71" s="13"/>
      <c r="W71" s="13"/>
      <c r="X71" s="13"/>
      <c r="Y71" s="16">
        <f t="shared" ref="Y71" si="151">SUM(T71:X71)</f>
        <v>0</v>
      </c>
      <c r="Z71" s="13"/>
      <c r="AA71" s="13"/>
      <c r="AB71" s="13"/>
      <c r="AC71" s="13"/>
      <c r="AD71" s="13"/>
      <c r="AE71" s="35">
        <f>SUM(Z71:AD71)</f>
        <v>0</v>
      </c>
      <c r="AF71" s="15">
        <f>I71+J71+R71+Y71+AE71+S71</f>
        <v>0</v>
      </c>
      <c r="AG71" s="13"/>
      <c r="AH71" s="13"/>
      <c r="AI71" s="34">
        <f t="shared" si="15"/>
        <v>0</v>
      </c>
      <c r="AJ71" s="13"/>
      <c r="AK71" s="15">
        <f>AI71+AJ71</f>
        <v>0</v>
      </c>
      <c r="AL71" s="13"/>
      <c r="AM71" s="18"/>
      <c r="AO71" s="13"/>
      <c r="AP71" s="13"/>
      <c r="AQ71" s="13"/>
      <c r="AR71" s="13"/>
      <c r="AS71" s="13"/>
      <c r="AT71" s="13"/>
      <c r="AU71" s="14"/>
      <c r="AV71" s="34">
        <f t="shared" si="141"/>
        <v>0</v>
      </c>
      <c r="AW71" s="13"/>
      <c r="AX71" s="13"/>
      <c r="AY71" s="13"/>
      <c r="AZ71" s="13"/>
      <c r="BA71" s="13"/>
      <c r="BB71" s="13"/>
      <c r="BC71" s="13"/>
      <c r="BD71" s="13"/>
      <c r="BE71" s="15">
        <f t="shared" si="142"/>
        <v>0</v>
      </c>
      <c r="BF71" s="13"/>
      <c r="BG71" s="13"/>
      <c r="BH71" s="13"/>
      <c r="BI71" s="13"/>
      <c r="BJ71" s="13"/>
      <c r="BK71" s="13"/>
      <c r="BL71" s="16">
        <f t="shared" si="143"/>
        <v>0</v>
      </c>
      <c r="BM71" s="13"/>
      <c r="BN71" s="13"/>
      <c r="BO71" s="13"/>
      <c r="BP71" s="13"/>
      <c r="BQ71" s="13"/>
      <c r="BR71" s="35">
        <f>SUM(BM71:BQ71)</f>
        <v>0</v>
      </c>
      <c r="BS71" s="15">
        <f>AV71+AW71+BE71+BL71+BR71+BF71</f>
        <v>0</v>
      </c>
      <c r="BT71" s="13"/>
      <c r="BU71" s="13"/>
      <c r="BV71" s="34">
        <f t="shared" si="145"/>
        <v>0</v>
      </c>
      <c r="BW71" s="13"/>
      <c r="BX71" s="15">
        <f>BV71+BW71</f>
        <v>0</v>
      </c>
      <c r="BY71" s="13"/>
      <c r="BZ71" s="18"/>
      <c r="CB71" s="13">
        <f t="shared" si="150"/>
        <v>0</v>
      </c>
      <c r="CC71" s="13">
        <f t="shared" si="150"/>
        <v>0</v>
      </c>
      <c r="CD71" s="13">
        <f t="shared" si="150"/>
        <v>0</v>
      </c>
      <c r="CE71" s="13">
        <f t="shared" si="150"/>
        <v>0</v>
      </c>
      <c r="CF71" s="13">
        <f t="shared" si="150"/>
        <v>0</v>
      </c>
      <c r="CG71" s="13">
        <f t="shared" si="150"/>
        <v>0</v>
      </c>
      <c r="CH71" s="13">
        <f t="shared" si="150"/>
        <v>0</v>
      </c>
      <c r="CI71" s="13">
        <f t="shared" si="150"/>
        <v>0</v>
      </c>
      <c r="CJ71" s="13">
        <f t="shared" si="150"/>
        <v>0</v>
      </c>
      <c r="CK71" s="13">
        <f t="shared" si="150"/>
        <v>0</v>
      </c>
      <c r="CL71" s="13">
        <f t="shared" si="150"/>
        <v>0</v>
      </c>
      <c r="CM71" s="13">
        <f t="shared" si="150"/>
        <v>0</v>
      </c>
      <c r="CN71" s="13">
        <f t="shared" si="150"/>
        <v>0</v>
      </c>
      <c r="CO71" s="13">
        <f t="shared" si="150"/>
        <v>0</v>
      </c>
      <c r="CP71" s="13">
        <f t="shared" si="150"/>
        <v>0</v>
      </c>
      <c r="CQ71" s="13">
        <f t="shared" si="146"/>
        <v>0</v>
      </c>
      <c r="CR71" s="13">
        <f t="shared" si="146"/>
        <v>0</v>
      </c>
      <c r="CS71" s="13">
        <f t="shared" si="146"/>
        <v>0</v>
      </c>
      <c r="CT71" s="13">
        <f t="shared" si="146"/>
        <v>0</v>
      </c>
      <c r="CU71" s="13">
        <f t="shared" si="146"/>
        <v>0</v>
      </c>
      <c r="CV71" s="13">
        <f t="shared" si="146"/>
        <v>0</v>
      </c>
      <c r="CW71" s="13">
        <f t="shared" si="146"/>
        <v>0</v>
      </c>
      <c r="CX71" s="13">
        <f t="shared" si="146"/>
        <v>0</v>
      </c>
      <c r="CY71" s="13">
        <f t="shared" si="146"/>
        <v>0</v>
      </c>
      <c r="CZ71" s="13">
        <f t="shared" si="146"/>
        <v>0</v>
      </c>
      <c r="DA71" s="13">
        <f t="shared" si="146"/>
        <v>0</v>
      </c>
      <c r="DB71" s="13">
        <f t="shared" si="146"/>
        <v>0</v>
      </c>
      <c r="DC71" s="13">
        <f t="shared" si="146"/>
        <v>0</v>
      </c>
      <c r="DD71" s="13">
        <f t="shared" si="146"/>
        <v>0</v>
      </c>
      <c r="DE71" s="13">
        <f t="shared" si="146"/>
        <v>0</v>
      </c>
      <c r="DF71" s="13">
        <f t="shared" si="146"/>
        <v>0</v>
      </c>
      <c r="DG71" s="13">
        <f t="shared" si="147"/>
        <v>0</v>
      </c>
      <c r="DH71" s="13">
        <f t="shared" si="123"/>
        <v>0</v>
      </c>
      <c r="DI71" s="13">
        <f t="shared" si="123"/>
        <v>0</v>
      </c>
      <c r="DJ71" s="13">
        <f t="shared" si="123"/>
        <v>0</v>
      </c>
      <c r="DK71" s="13">
        <f t="shared" si="123"/>
        <v>0</v>
      </c>
      <c r="DL71" s="13">
        <f t="shared" si="123"/>
        <v>0</v>
      </c>
      <c r="DM71" s="13">
        <f t="shared" si="123"/>
        <v>0</v>
      </c>
    </row>
    <row r="72" spans="1:117" s="25" customFormat="1" x14ac:dyDescent="0.2">
      <c r="A72" s="40" t="s">
        <v>51</v>
      </c>
      <c r="B72" s="16">
        <f>SUM(B68:B71)</f>
        <v>1900</v>
      </c>
      <c r="C72" s="16">
        <f t="shared" ref="C72:H72" si="152">SUM(C68:C71)</f>
        <v>0</v>
      </c>
      <c r="D72" s="16">
        <f t="shared" si="152"/>
        <v>1412</v>
      </c>
      <c r="E72" s="16">
        <f t="shared" si="152"/>
        <v>400</v>
      </c>
      <c r="F72" s="16">
        <f t="shared" si="152"/>
        <v>0</v>
      </c>
      <c r="G72" s="16">
        <f t="shared" si="152"/>
        <v>0</v>
      </c>
      <c r="H72" s="16">
        <f t="shared" si="152"/>
        <v>0</v>
      </c>
      <c r="I72" s="34">
        <f>SUM(B72:H72)</f>
        <v>3712</v>
      </c>
      <c r="J72" s="16">
        <f t="shared" ref="J72:Q72" si="153">SUM(J68:J71)</f>
        <v>13</v>
      </c>
      <c r="K72" s="16">
        <f t="shared" si="153"/>
        <v>0</v>
      </c>
      <c r="L72" s="16">
        <f t="shared" si="153"/>
        <v>1</v>
      </c>
      <c r="M72" s="16">
        <f t="shared" si="153"/>
        <v>1</v>
      </c>
      <c r="N72" s="16">
        <f t="shared" si="153"/>
        <v>0</v>
      </c>
      <c r="O72" s="16">
        <f t="shared" si="153"/>
        <v>0</v>
      </c>
      <c r="P72" s="16">
        <f t="shared" si="153"/>
        <v>0</v>
      </c>
      <c r="Q72" s="16">
        <f t="shared" si="153"/>
        <v>0</v>
      </c>
      <c r="R72" s="15">
        <f>SUM(K72:Q72)</f>
        <v>2</v>
      </c>
      <c r="S72" s="16">
        <f t="shared" ref="S72:X72" si="154">SUM(S68:S71)</f>
        <v>0</v>
      </c>
      <c r="T72" s="16">
        <f t="shared" si="154"/>
        <v>300</v>
      </c>
      <c r="U72" s="16">
        <f t="shared" si="154"/>
        <v>0</v>
      </c>
      <c r="V72" s="16">
        <f t="shared" si="154"/>
        <v>0</v>
      </c>
      <c r="W72" s="16">
        <f t="shared" si="154"/>
        <v>350</v>
      </c>
      <c r="X72" s="16">
        <f t="shared" si="154"/>
        <v>50</v>
      </c>
      <c r="Y72" s="16">
        <f>SUM(T72:X72)</f>
        <v>700</v>
      </c>
      <c r="Z72" s="16">
        <f t="shared" ref="Z72:AD72" si="155">SUM(Z68:Z71)</f>
        <v>0</v>
      </c>
      <c r="AA72" s="16">
        <f t="shared" si="155"/>
        <v>0</v>
      </c>
      <c r="AB72" s="16">
        <f t="shared" si="155"/>
        <v>0</v>
      </c>
      <c r="AC72" s="16">
        <f t="shared" si="155"/>
        <v>0</v>
      </c>
      <c r="AD72" s="16">
        <f t="shared" si="155"/>
        <v>600</v>
      </c>
      <c r="AE72" s="35">
        <f t="shared" si="47"/>
        <v>600</v>
      </c>
      <c r="AF72" s="15">
        <f>I72+J72+R72+S72+Y72+AE72</f>
        <v>5027</v>
      </c>
      <c r="AG72" s="16">
        <f t="shared" ref="AG72:AH72" si="156">SUM(AG68:AG71)</f>
        <v>0</v>
      </c>
      <c r="AH72" s="16">
        <f t="shared" si="156"/>
        <v>0</v>
      </c>
      <c r="AI72" s="34">
        <f>AF72+AG72+AH72</f>
        <v>5027</v>
      </c>
      <c r="AJ72" s="16">
        <f>SUM(AJ68:AJ71)</f>
        <v>1400</v>
      </c>
      <c r="AK72" s="15">
        <f>AI72+AJ72</f>
        <v>6427</v>
      </c>
      <c r="AL72" s="16">
        <f t="shared" ref="AL72:AM72" si="157">SUM(AL68:AL71)</f>
        <v>0</v>
      </c>
      <c r="AM72" s="16">
        <f t="shared" si="157"/>
        <v>0</v>
      </c>
      <c r="AN72" s="24"/>
      <c r="AO72" s="16">
        <f>SUM(AO68:AO71)</f>
        <v>1900</v>
      </c>
      <c r="AP72" s="16">
        <f t="shared" ref="AP72" si="158">SUM(AP68:AP71)</f>
        <v>0</v>
      </c>
      <c r="AQ72" s="16">
        <f>SUM(AQ68:AQ71)</f>
        <v>1412</v>
      </c>
      <c r="AR72" s="16">
        <f t="shared" ref="AR72:AU72" si="159">SUM(AR68:AR71)</f>
        <v>350</v>
      </c>
      <c r="AS72" s="16">
        <f t="shared" si="159"/>
        <v>0</v>
      </c>
      <c r="AT72" s="16">
        <f t="shared" si="159"/>
        <v>0</v>
      </c>
      <c r="AU72" s="16">
        <f t="shared" si="159"/>
        <v>0</v>
      </c>
      <c r="AV72" s="34">
        <f>SUM(AO72:AU72)</f>
        <v>3662</v>
      </c>
      <c r="AW72" s="16">
        <f t="shared" ref="AW72:BD72" si="160">SUM(AW68:AW71)</f>
        <v>24</v>
      </c>
      <c r="AX72" s="16">
        <f t="shared" si="160"/>
        <v>0</v>
      </c>
      <c r="AY72" s="16">
        <f t="shared" si="160"/>
        <v>0</v>
      </c>
      <c r="AZ72" s="16">
        <f t="shared" si="160"/>
        <v>0</v>
      </c>
      <c r="BA72" s="16">
        <f t="shared" si="160"/>
        <v>0</v>
      </c>
      <c r="BB72" s="16">
        <f t="shared" si="160"/>
        <v>0</v>
      </c>
      <c r="BC72" s="16">
        <f t="shared" si="160"/>
        <v>0</v>
      </c>
      <c r="BD72" s="16">
        <f t="shared" si="160"/>
        <v>0</v>
      </c>
      <c r="BE72" s="15">
        <f>SUM(AX72:BD72)</f>
        <v>0</v>
      </c>
      <c r="BF72" s="16">
        <f t="shared" ref="BF72" si="161">SUM(BF68:BF71)</f>
        <v>0</v>
      </c>
      <c r="BG72" s="16">
        <f>SUM(BG68:BG71)</f>
        <v>300</v>
      </c>
      <c r="BH72" s="16">
        <f t="shared" ref="BH72:BI72" si="162">SUM(BH68:BH71)</f>
        <v>0</v>
      </c>
      <c r="BI72" s="16">
        <f t="shared" si="162"/>
        <v>0</v>
      </c>
      <c r="BJ72" s="16">
        <f>SUM(BJ68:BJ71)</f>
        <v>350</v>
      </c>
      <c r="BK72" s="16">
        <f t="shared" ref="BK72" si="163">SUM(BK68:BK71)</f>
        <v>0</v>
      </c>
      <c r="BL72" s="16">
        <f>SUM(BG72:BK72)</f>
        <v>650</v>
      </c>
      <c r="BM72" s="16">
        <f>SUM(BM68:BM71)</f>
        <v>0</v>
      </c>
      <c r="BN72" s="16">
        <f>SUM(BN68:BN71)</f>
        <v>0</v>
      </c>
      <c r="BO72" s="16">
        <f>SUM(BO68:BO71)</f>
        <v>0</v>
      </c>
      <c r="BP72" s="16">
        <f>SUM(BP68:BP71)</f>
        <v>0</v>
      </c>
      <c r="BQ72" s="16">
        <f>SUM(BQ68:BQ71)</f>
        <v>610</v>
      </c>
      <c r="BR72" s="35">
        <f t="shared" ref="BR72" si="164">SUM(BM72:BQ72)</f>
        <v>610</v>
      </c>
      <c r="BS72" s="15">
        <f>AV72+AW72+BE72+BF72+BG72+BH72+BK72+BR72+BJ72</f>
        <v>4946</v>
      </c>
      <c r="BT72" s="16">
        <f>SUM(BT68:BT71)</f>
        <v>0</v>
      </c>
      <c r="BU72" s="16">
        <f>SUM(BU68:BU71)</f>
        <v>0</v>
      </c>
      <c r="BV72" s="34">
        <f>SUM(BS72+BT72+BU72)</f>
        <v>4946</v>
      </c>
      <c r="BW72" s="16">
        <f>SUM(BW68:BW71)</f>
        <v>1300</v>
      </c>
      <c r="BX72" s="15">
        <f>BV72+BW72</f>
        <v>6246</v>
      </c>
      <c r="BY72" s="16">
        <f>SUM(BY68:BY71)</f>
        <v>0</v>
      </c>
      <c r="BZ72" s="16">
        <f>SUM(BZ68:BZ71)</f>
        <v>0</v>
      </c>
      <c r="CB72" s="13">
        <f t="shared" si="150"/>
        <v>0</v>
      </c>
      <c r="CC72" s="13">
        <f t="shared" si="150"/>
        <v>0</v>
      </c>
      <c r="CD72" s="13">
        <f t="shared" si="150"/>
        <v>0</v>
      </c>
      <c r="CE72" s="13">
        <f t="shared" si="150"/>
        <v>50</v>
      </c>
      <c r="CF72" s="13">
        <f t="shared" si="150"/>
        <v>0</v>
      </c>
      <c r="CG72" s="13">
        <f t="shared" si="150"/>
        <v>0</v>
      </c>
      <c r="CH72" s="13">
        <f t="shared" si="150"/>
        <v>0</v>
      </c>
      <c r="CI72" s="13">
        <f t="shared" si="150"/>
        <v>50</v>
      </c>
      <c r="CJ72" s="13">
        <f t="shared" si="150"/>
        <v>-11</v>
      </c>
      <c r="CK72" s="13">
        <f t="shared" si="150"/>
        <v>0</v>
      </c>
      <c r="CL72" s="13">
        <f t="shared" si="150"/>
        <v>1</v>
      </c>
      <c r="CM72" s="13">
        <f t="shared" si="150"/>
        <v>1</v>
      </c>
      <c r="CN72" s="13">
        <f t="shared" si="150"/>
        <v>0</v>
      </c>
      <c r="CO72" s="13">
        <f t="shared" si="150"/>
        <v>0</v>
      </c>
      <c r="CP72" s="13">
        <f t="shared" si="150"/>
        <v>0</v>
      </c>
      <c r="CQ72" s="13">
        <f t="shared" si="146"/>
        <v>0</v>
      </c>
      <c r="CR72" s="13">
        <f t="shared" si="146"/>
        <v>2</v>
      </c>
      <c r="CS72" s="13">
        <f t="shared" si="146"/>
        <v>0</v>
      </c>
      <c r="CT72" s="13">
        <f t="shared" si="146"/>
        <v>0</v>
      </c>
      <c r="CU72" s="13">
        <f t="shared" si="146"/>
        <v>0</v>
      </c>
      <c r="CV72" s="13">
        <f t="shared" si="146"/>
        <v>0</v>
      </c>
      <c r="CW72" s="13">
        <f t="shared" si="146"/>
        <v>0</v>
      </c>
      <c r="CX72" s="13">
        <f t="shared" si="146"/>
        <v>50</v>
      </c>
      <c r="CY72" s="13">
        <f t="shared" si="146"/>
        <v>50</v>
      </c>
      <c r="CZ72" s="13">
        <f t="shared" si="146"/>
        <v>0</v>
      </c>
      <c r="DA72" s="13">
        <f t="shared" si="146"/>
        <v>0</v>
      </c>
      <c r="DB72" s="13">
        <f t="shared" si="146"/>
        <v>0</v>
      </c>
      <c r="DC72" s="13">
        <f t="shared" si="146"/>
        <v>0</v>
      </c>
      <c r="DD72" s="13">
        <f t="shared" si="146"/>
        <v>-10</v>
      </c>
      <c r="DE72" s="13">
        <f t="shared" si="146"/>
        <v>-10</v>
      </c>
      <c r="DF72" s="13">
        <f t="shared" si="146"/>
        <v>81</v>
      </c>
      <c r="DG72" s="13">
        <f t="shared" si="147"/>
        <v>0</v>
      </c>
      <c r="DH72" s="13">
        <f t="shared" si="123"/>
        <v>0</v>
      </c>
      <c r="DI72" s="13">
        <f t="shared" si="123"/>
        <v>81</v>
      </c>
      <c r="DJ72" s="13">
        <f t="shared" si="123"/>
        <v>100</v>
      </c>
      <c r="DK72" s="13">
        <f t="shared" si="123"/>
        <v>181</v>
      </c>
      <c r="DL72" s="13">
        <f t="shared" si="123"/>
        <v>0</v>
      </c>
      <c r="DM72" s="13">
        <f t="shared" si="123"/>
        <v>0</v>
      </c>
    </row>
    <row r="73" spans="1:117" s="25" customFormat="1" x14ac:dyDescent="0.2">
      <c r="A73" s="40"/>
      <c r="B73" s="16"/>
      <c r="C73" s="16"/>
      <c r="D73" s="16"/>
      <c r="E73" s="16"/>
      <c r="F73" s="16"/>
      <c r="G73" s="16"/>
      <c r="H73" s="14"/>
      <c r="I73" s="34"/>
      <c r="J73" s="16"/>
      <c r="K73" s="16"/>
      <c r="L73" s="16"/>
      <c r="M73" s="16"/>
      <c r="N73" s="16"/>
      <c r="O73" s="16"/>
      <c r="P73" s="16"/>
      <c r="Q73" s="16"/>
      <c r="R73" s="15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35"/>
      <c r="AF73" s="15"/>
      <c r="AG73" s="16"/>
      <c r="AH73" s="16"/>
      <c r="AI73" s="34"/>
      <c r="AJ73" s="16"/>
      <c r="AK73" s="15"/>
      <c r="AL73" s="16"/>
      <c r="AM73" s="18"/>
      <c r="AN73" s="24"/>
      <c r="AO73" s="16"/>
      <c r="AP73" s="16"/>
      <c r="AQ73" s="16"/>
      <c r="AR73" s="16"/>
      <c r="AS73" s="16"/>
      <c r="AT73" s="16"/>
      <c r="AU73" s="14"/>
      <c r="AV73" s="34"/>
      <c r="AW73" s="16"/>
      <c r="AX73" s="16"/>
      <c r="AY73" s="16"/>
      <c r="AZ73" s="16"/>
      <c r="BA73" s="16"/>
      <c r="BB73" s="16"/>
      <c r="BC73" s="16"/>
      <c r="BD73" s="16"/>
      <c r="BE73" s="15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35"/>
      <c r="BS73" s="15"/>
      <c r="BT73" s="16"/>
      <c r="BU73" s="16"/>
      <c r="BV73" s="34"/>
      <c r="BW73" s="16"/>
      <c r="BX73" s="15"/>
      <c r="BY73" s="16"/>
      <c r="BZ73" s="18"/>
      <c r="CB73" s="13">
        <f t="shared" si="150"/>
        <v>0</v>
      </c>
      <c r="CC73" s="13">
        <f t="shared" si="150"/>
        <v>0</v>
      </c>
      <c r="CD73" s="13">
        <f t="shared" si="150"/>
        <v>0</v>
      </c>
      <c r="CE73" s="13">
        <f t="shared" si="150"/>
        <v>0</v>
      </c>
      <c r="CF73" s="13">
        <f t="shared" si="150"/>
        <v>0</v>
      </c>
      <c r="CG73" s="13">
        <f t="shared" si="150"/>
        <v>0</v>
      </c>
      <c r="CH73" s="13">
        <f t="shared" si="150"/>
        <v>0</v>
      </c>
      <c r="CI73" s="13">
        <f t="shared" si="150"/>
        <v>0</v>
      </c>
      <c r="CJ73" s="13">
        <f t="shared" si="150"/>
        <v>0</v>
      </c>
      <c r="CK73" s="13">
        <f t="shared" si="150"/>
        <v>0</v>
      </c>
      <c r="CL73" s="13">
        <f t="shared" si="150"/>
        <v>0</v>
      </c>
      <c r="CM73" s="13">
        <f t="shared" si="150"/>
        <v>0</v>
      </c>
      <c r="CN73" s="13">
        <f t="shared" si="150"/>
        <v>0</v>
      </c>
      <c r="CO73" s="13">
        <f t="shared" si="150"/>
        <v>0</v>
      </c>
      <c r="CP73" s="13">
        <f t="shared" si="150"/>
        <v>0</v>
      </c>
      <c r="CQ73" s="13">
        <f t="shared" si="146"/>
        <v>0</v>
      </c>
      <c r="CR73" s="13">
        <f t="shared" si="146"/>
        <v>0</v>
      </c>
      <c r="CS73" s="13">
        <f t="shared" si="146"/>
        <v>0</v>
      </c>
      <c r="CT73" s="13">
        <f t="shared" si="146"/>
        <v>0</v>
      </c>
      <c r="CU73" s="13">
        <f t="shared" si="146"/>
        <v>0</v>
      </c>
      <c r="CV73" s="13">
        <f t="shared" si="146"/>
        <v>0</v>
      </c>
      <c r="CW73" s="13">
        <f t="shared" si="146"/>
        <v>0</v>
      </c>
      <c r="CX73" s="13">
        <f t="shared" si="146"/>
        <v>0</v>
      </c>
      <c r="CY73" s="13">
        <f t="shared" si="146"/>
        <v>0</v>
      </c>
      <c r="CZ73" s="13">
        <f t="shared" si="146"/>
        <v>0</v>
      </c>
      <c r="DA73" s="13">
        <f t="shared" si="146"/>
        <v>0</v>
      </c>
      <c r="DB73" s="13">
        <f t="shared" si="146"/>
        <v>0</v>
      </c>
      <c r="DC73" s="13">
        <f t="shared" si="146"/>
        <v>0</v>
      </c>
      <c r="DD73" s="13">
        <f t="shared" si="146"/>
        <v>0</v>
      </c>
      <c r="DE73" s="13">
        <f t="shared" si="146"/>
        <v>0</v>
      </c>
      <c r="DF73" s="13">
        <f t="shared" si="146"/>
        <v>0</v>
      </c>
      <c r="DG73" s="13">
        <f t="shared" si="147"/>
        <v>0</v>
      </c>
      <c r="DH73" s="13">
        <f t="shared" si="123"/>
        <v>0</v>
      </c>
      <c r="DI73" s="13">
        <f t="shared" si="123"/>
        <v>0</v>
      </c>
      <c r="DJ73" s="13">
        <f t="shared" si="123"/>
        <v>0</v>
      </c>
      <c r="DK73" s="13">
        <f t="shared" si="123"/>
        <v>0</v>
      </c>
      <c r="DL73" s="13">
        <f t="shared" si="123"/>
        <v>0</v>
      </c>
      <c r="DM73" s="13">
        <f t="shared" si="123"/>
        <v>0</v>
      </c>
    </row>
    <row r="74" spans="1:117" s="19" customFormat="1" x14ac:dyDescent="0.2">
      <c r="A74" s="12" t="s">
        <v>340</v>
      </c>
      <c r="B74" s="13">
        <v>150</v>
      </c>
      <c r="C74" s="13">
        <v>130</v>
      </c>
      <c r="D74" s="13">
        <v>100</v>
      </c>
      <c r="E74" s="13">
        <v>200</v>
      </c>
      <c r="F74" s="13">
        <v>160</v>
      </c>
      <c r="G74" s="13"/>
      <c r="H74" s="14"/>
      <c r="I74" s="34">
        <f t="shared" ref="I74:I138" si="165">SUM(B74:H74)</f>
        <v>740</v>
      </c>
      <c r="J74" s="13"/>
      <c r="K74" s="13"/>
      <c r="L74" s="13"/>
      <c r="M74" s="13"/>
      <c r="N74" s="13"/>
      <c r="O74" s="13"/>
      <c r="P74" s="13"/>
      <c r="Q74" s="13"/>
      <c r="R74" s="15">
        <f t="shared" si="128"/>
        <v>0</v>
      </c>
      <c r="S74" s="13"/>
      <c r="T74" s="13"/>
      <c r="U74" s="13"/>
      <c r="V74" s="13"/>
      <c r="W74" s="13"/>
      <c r="X74" s="13"/>
      <c r="Y74" s="16">
        <f t="shared" ref="Y74:Y77" si="166">SUM(T74:X74)</f>
        <v>0</v>
      </c>
      <c r="Z74" s="13"/>
      <c r="AA74" s="13"/>
      <c r="AB74" s="13"/>
      <c r="AC74" s="13"/>
      <c r="AD74" s="13"/>
      <c r="AE74" s="35">
        <f t="shared" si="47"/>
        <v>0</v>
      </c>
      <c r="AF74" s="15">
        <f t="shared" ref="AF74:AF108" si="167">I74+J74+R74+Y74+AE74+S74</f>
        <v>740</v>
      </c>
      <c r="AG74" s="13"/>
      <c r="AH74" s="13"/>
      <c r="AI74" s="34">
        <f t="shared" ref="AI74:AI113" si="168">SUM(AF74+AG74+AH74)</f>
        <v>740</v>
      </c>
      <c r="AJ74" s="13">
        <v>300</v>
      </c>
      <c r="AK74" s="15">
        <f t="shared" ref="AK74:AK110" si="169">AI74+AJ74</f>
        <v>1040</v>
      </c>
      <c r="AL74" s="13"/>
      <c r="AM74" s="18"/>
      <c r="AN74" s="2"/>
      <c r="AO74" s="13">
        <v>225</v>
      </c>
      <c r="AP74" s="13">
        <v>170</v>
      </c>
      <c r="AQ74" s="13">
        <v>70</v>
      </c>
      <c r="AR74" s="13">
        <v>100</v>
      </c>
      <c r="AS74" s="13">
        <v>60</v>
      </c>
      <c r="AT74" s="13"/>
      <c r="AU74" s="14"/>
      <c r="AV74" s="34">
        <f t="shared" ref="AV74:AV77" si="170">SUM(AO74:AU74)</f>
        <v>625</v>
      </c>
      <c r="AW74" s="13"/>
      <c r="AX74" s="13"/>
      <c r="AY74" s="13"/>
      <c r="AZ74" s="13"/>
      <c r="BA74" s="13"/>
      <c r="BB74" s="13"/>
      <c r="BC74" s="13"/>
      <c r="BD74" s="13"/>
      <c r="BE74" s="15">
        <f t="shared" ref="BE74:BE77" si="171">SUM(AX74:BD74)</f>
        <v>0</v>
      </c>
      <c r="BF74" s="13"/>
      <c r="BG74" s="13"/>
      <c r="BH74" s="13"/>
      <c r="BI74" s="13"/>
      <c r="BJ74" s="13"/>
      <c r="BK74" s="13"/>
      <c r="BL74" s="16">
        <f t="shared" ref="BL74:BL77" si="172">SUM(BG74:BK74)</f>
        <v>0</v>
      </c>
      <c r="BM74" s="13"/>
      <c r="BN74" s="13"/>
      <c r="BO74" s="13"/>
      <c r="BP74" s="13"/>
      <c r="BQ74" s="13"/>
      <c r="BR74" s="35">
        <f t="shared" ref="BR74:BR86" si="173">SUM(BM74:BQ74)</f>
        <v>0</v>
      </c>
      <c r="BS74" s="15">
        <f t="shared" ref="BS74:BS92" si="174">AV74+AW74+BE74+BL74+BR74+BF74</f>
        <v>625</v>
      </c>
      <c r="BT74" s="13"/>
      <c r="BU74" s="13"/>
      <c r="BV74" s="34">
        <f t="shared" ref="BV74:BV77" si="175">SUM(BS74+BT74+BU74)</f>
        <v>625</v>
      </c>
      <c r="BW74" s="13">
        <v>100</v>
      </c>
      <c r="BX74" s="15">
        <f t="shared" ref="BX74:BX77" si="176">BV74+BW74</f>
        <v>725</v>
      </c>
      <c r="BY74" s="13"/>
      <c r="BZ74" s="18"/>
      <c r="CB74" s="13">
        <f t="shared" si="150"/>
        <v>-75</v>
      </c>
      <c r="CC74" s="13">
        <f t="shared" si="150"/>
        <v>-40</v>
      </c>
      <c r="CD74" s="13">
        <f t="shared" si="150"/>
        <v>30</v>
      </c>
      <c r="CE74" s="13">
        <f t="shared" si="150"/>
        <v>100</v>
      </c>
      <c r="CF74" s="13">
        <f t="shared" si="150"/>
        <v>100</v>
      </c>
      <c r="CG74" s="13">
        <f t="shared" si="150"/>
        <v>0</v>
      </c>
      <c r="CH74" s="13">
        <f t="shared" si="150"/>
        <v>0</v>
      </c>
      <c r="CI74" s="13">
        <f t="shared" si="150"/>
        <v>115</v>
      </c>
      <c r="CJ74" s="13">
        <f t="shared" si="150"/>
        <v>0</v>
      </c>
      <c r="CK74" s="13">
        <f t="shared" si="150"/>
        <v>0</v>
      </c>
      <c r="CL74" s="13">
        <f t="shared" si="150"/>
        <v>0</v>
      </c>
      <c r="CM74" s="13">
        <f t="shared" si="150"/>
        <v>0</v>
      </c>
      <c r="CN74" s="13">
        <f t="shared" si="150"/>
        <v>0</v>
      </c>
      <c r="CO74" s="13">
        <f t="shared" si="150"/>
        <v>0</v>
      </c>
      <c r="CP74" s="13">
        <f t="shared" si="150"/>
        <v>0</v>
      </c>
      <c r="CQ74" s="13">
        <f t="shared" si="146"/>
        <v>0</v>
      </c>
      <c r="CR74" s="13">
        <f t="shared" si="146"/>
        <v>0</v>
      </c>
      <c r="CS74" s="13">
        <f t="shared" si="146"/>
        <v>0</v>
      </c>
      <c r="CT74" s="13">
        <f t="shared" si="146"/>
        <v>0</v>
      </c>
      <c r="CU74" s="13">
        <f t="shared" si="146"/>
        <v>0</v>
      </c>
      <c r="CV74" s="13">
        <f t="shared" si="146"/>
        <v>0</v>
      </c>
      <c r="CW74" s="13">
        <f t="shared" si="146"/>
        <v>0</v>
      </c>
      <c r="CX74" s="13">
        <f t="shared" si="146"/>
        <v>0</v>
      </c>
      <c r="CY74" s="13">
        <f t="shared" si="146"/>
        <v>0</v>
      </c>
      <c r="CZ74" s="13">
        <f t="shared" si="146"/>
        <v>0</v>
      </c>
      <c r="DA74" s="13">
        <f t="shared" si="146"/>
        <v>0</v>
      </c>
      <c r="DB74" s="13">
        <f t="shared" si="146"/>
        <v>0</v>
      </c>
      <c r="DC74" s="13">
        <f t="shared" si="146"/>
        <v>0</v>
      </c>
      <c r="DD74" s="13">
        <f t="shared" si="146"/>
        <v>0</v>
      </c>
      <c r="DE74" s="13">
        <f t="shared" si="146"/>
        <v>0</v>
      </c>
      <c r="DF74" s="13">
        <f t="shared" si="146"/>
        <v>115</v>
      </c>
      <c r="DG74" s="13">
        <f t="shared" si="147"/>
        <v>0</v>
      </c>
      <c r="DH74" s="13">
        <f t="shared" si="123"/>
        <v>0</v>
      </c>
      <c r="DI74" s="13">
        <f t="shared" si="123"/>
        <v>115</v>
      </c>
      <c r="DJ74" s="13">
        <f t="shared" si="123"/>
        <v>200</v>
      </c>
      <c r="DK74" s="13">
        <f t="shared" si="123"/>
        <v>315</v>
      </c>
      <c r="DL74" s="13">
        <f t="shared" si="123"/>
        <v>0</v>
      </c>
      <c r="DM74" s="13">
        <f t="shared" si="123"/>
        <v>0</v>
      </c>
    </row>
    <row r="75" spans="1:117" x14ac:dyDescent="0.2">
      <c r="A75" s="12" t="s">
        <v>98</v>
      </c>
      <c r="B75" s="13"/>
      <c r="C75" s="13"/>
      <c r="D75" s="13">
        <v>40</v>
      </c>
      <c r="E75" s="13"/>
      <c r="F75" s="13"/>
      <c r="G75" s="13"/>
      <c r="H75" s="14"/>
      <c r="I75" s="34">
        <f t="shared" si="165"/>
        <v>40</v>
      </c>
      <c r="J75" s="13"/>
      <c r="K75" s="13"/>
      <c r="L75" s="13"/>
      <c r="M75" s="13"/>
      <c r="N75" s="13"/>
      <c r="O75" s="13"/>
      <c r="P75" s="13"/>
      <c r="Q75" s="13"/>
      <c r="R75" s="15">
        <f t="shared" si="128"/>
        <v>0</v>
      </c>
      <c r="S75" s="13"/>
      <c r="T75" s="13"/>
      <c r="U75" s="13"/>
      <c r="V75" s="13"/>
      <c r="W75" s="13"/>
      <c r="X75" s="13"/>
      <c r="Y75" s="16">
        <f t="shared" si="166"/>
        <v>0</v>
      </c>
      <c r="Z75" s="13"/>
      <c r="AA75" s="13"/>
      <c r="AB75" s="13"/>
      <c r="AC75" s="13"/>
      <c r="AD75" s="13"/>
      <c r="AE75" s="35">
        <f t="shared" si="47"/>
        <v>0</v>
      </c>
      <c r="AF75" s="15">
        <f t="shared" si="167"/>
        <v>40</v>
      </c>
      <c r="AG75" s="13"/>
      <c r="AH75" s="13">
        <v>260</v>
      </c>
      <c r="AI75" s="34">
        <f t="shared" si="168"/>
        <v>300</v>
      </c>
      <c r="AJ75" s="13"/>
      <c r="AK75" s="15">
        <f t="shared" si="169"/>
        <v>300</v>
      </c>
      <c r="AL75" s="13"/>
      <c r="AM75" s="18"/>
      <c r="AO75" s="13"/>
      <c r="AP75" s="13">
        <v>40</v>
      </c>
      <c r="AQ75" s="13">
        <v>40</v>
      </c>
      <c r="AR75" s="13"/>
      <c r="AS75" s="13"/>
      <c r="AT75" s="13"/>
      <c r="AU75" s="14"/>
      <c r="AV75" s="34">
        <f t="shared" si="170"/>
        <v>80</v>
      </c>
      <c r="AW75" s="13"/>
      <c r="AX75" s="13"/>
      <c r="AY75" s="13"/>
      <c r="AZ75" s="13"/>
      <c r="BA75" s="13"/>
      <c r="BB75" s="13"/>
      <c r="BC75" s="13"/>
      <c r="BD75" s="13"/>
      <c r="BE75" s="15">
        <f t="shared" si="171"/>
        <v>0</v>
      </c>
      <c r="BF75" s="13"/>
      <c r="BG75" s="13"/>
      <c r="BH75" s="13"/>
      <c r="BI75" s="13"/>
      <c r="BJ75" s="13"/>
      <c r="BK75" s="13"/>
      <c r="BL75" s="16">
        <f t="shared" si="172"/>
        <v>0</v>
      </c>
      <c r="BM75" s="13"/>
      <c r="BN75" s="13"/>
      <c r="BO75" s="13"/>
      <c r="BP75" s="13"/>
      <c r="BQ75" s="13"/>
      <c r="BR75" s="35">
        <f t="shared" si="173"/>
        <v>0</v>
      </c>
      <c r="BS75" s="15">
        <f t="shared" si="174"/>
        <v>80</v>
      </c>
      <c r="BT75" s="13"/>
      <c r="BU75" s="13">
        <v>240</v>
      </c>
      <c r="BV75" s="34">
        <f t="shared" si="175"/>
        <v>320</v>
      </c>
      <c r="BW75" s="13"/>
      <c r="BX75" s="15">
        <f t="shared" si="176"/>
        <v>320</v>
      </c>
      <c r="BY75" s="13"/>
      <c r="BZ75" s="18"/>
      <c r="CB75" s="13">
        <f t="shared" si="150"/>
        <v>0</v>
      </c>
      <c r="CC75" s="13">
        <f t="shared" si="150"/>
        <v>-40</v>
      </c>
      <c r="CD75" s="13">
        <f t="shared" si="150"/>
        <v>0</v>
      </c>
      <c r="CE75" s="13">
        <f t="shared" si="150"/>
        <v>0</v>
      </c>
      <c r="CF75" s="13">
        <f t="shared" si="150"/>
        <v>0</v>
      </c>
      <c r="CG75" s="13">
        <f t="shared" si="150"/>
        <v>0</v>
      </c>
      <c r="CH75" s="13">
        <f t="shared" si="150"/>
        <v>0</v>
      </c>
      <c r="CI75" s="13">
        <f t="shared" si="150"/>
        <v>-40</v>
      </c>
      <c r="CJ75" s="13">
        <f t="shared" si="150"/>
        <v>0</v>
      </c>
      <c r="CK75" s="13">
        <f t="shared" si="150"/>
        <v>0</v>
      </c>
      <c r="CL75" s="13">
        <f t="shared" si="150"/>
        <v>0</v>
      </c>
      <c r="CM75" s="13">
        <f t="shared" si="150"/>
        <v>0</v>
      </c>
      <c r="CN75" s="13">
        <f t="shared" si="150"/>
        <v>0</v>
      </c>
      <c r="CO75" s="13">
        <f t="shared" si="150"/>
        <v>0</v>
      </c>
      <c r="CP75" s="13">
        <f t="shared" si="150"/>
        <v>0</v>
      </c>
      <c r="CQ75" s="13">
        <f t="shared" si="146"/>
        <v>0</v>
      </c>
      <c r="CR75" s="13">
        <f t="shared" si="146"/>
        <v>0</v>
      </c>
      <c r="CS75" s="13">
        <f t="shared" si="146"/>
        <v>0</v>
      </c>
      <c r="CT75" s="13">
        <f t="shared" si="146"/>
        <v>0</v>
      </c>
      <c r="CU75" s="13">
        <f t="shared" si="146"/>
        <v>0</v>
      </c>
      <c r="CV75" s="13">
        <f t="shared" si="146"/>
        <v>0</v>
      </c>
      <c r="CW75" s="13">
        <f t="shared" si="146"/>
        <v>0</v>
      </c>
      <c r="CX75" s="13">
        <f t="shared" si="146"/>
        <v>0</v>
      </c>
      <c r="CY75" s="13">
        <f t="shared" si="146"/>
        <v>0</v>
      </c>
      <c r="CZ75" s="13">
        <f t="shared" si="146"/>
        <v>0</v>
      </c>
      <c r="DA75" s="13">
        <f t="shared" si="146"/>
        <v>0</v>
      </c>
      <c r="DB75" s="13">
        <f t="shared" si="146"/>
        <v>0</v>
      </c>
      <c r="DC75" s="13">
        <f t="shared" si="146"/>
        <v>0</v>
      </c>
      <c r="DD75" s="13">
        <f t="shared" si="146"/>
        <v>0</v>
      </c>
      <c r="DE75" s="13">
        <f t="shared" si="146"/>
        <v>0</v>
      </c>
      <c r="DF75" s="13">
        <f t="shared" si="146"/>
        <v>-40</v>
      </c>
      <c r="DG75" s="13">
        <f t="shared" si="147"/>
        <v>0</v>
      </c>
      <c r="DH75" s="13">
        <f t="shared" si="123"/>
        <v>20</v>
      </c>
      <c r="DI75" s="13">
        <f t="shared" si="123"/>
        <v>-20</v>
      </c>
      <c r="DJ75" s="13">
        <f t="shared" si="123"/>
        <v>0</v>
      </c>
      <c r="DK75" s="13">
        <f t="shared" si="123"/>
        <v>-20</v>
      </c>
      <c r="DL75" s="13">
        <f t="shared" si="123"/>
        <v>0</v>
      </c>
      <c r="DM75" s="13">
        <f t="shared" si="123"/>
        <v>0</v>
      </c>
    </row>
    <row r="76" spans="1:117" x14ac:dyDescent="0.2">
      <c r="A76" s="12" t="s">
        <v>99</v>
      </c>
      <c r="B76" s="13"/>
      <c r="C76" s="13"/>
      <c r="D76" s="13"/>
      <c r="E76" s="13"/>
      <c r="F76" s="13"/>
      <c r="G76" s="13"/>
      <c r="H76" s="14"/>
      <c r="I76" s="34">
        <f t="shared" si="165"/>
        <v>0</v>
      </c>
      <c r="J76" s="13"/>
      <c r="K76" s="13"/>
      <c r="L76" s="13"/>
      <c r="M76" s="13"/>
      <c r="N76" s="13"/>
      <c r="O76" s="13"/>
      <c r="P76" s="13"/>
      <c r="Q76" s="13"/>
      <c r="R76" s="15">
        <f t="shared" si="128"/>
        <v>0</v>
      </c>
      <c r="S76" s="13"/>
      <c r="T76" s="13"/>
      <c r="U76" s="13"/>
      <c r="V76" s="13"/>
      <c r="W76" s="13"/>
      <c r="X76" s="13"/>
      <c r="Y76" s="16">
        <f t="shared" si="166"/>
        <v>0</v>
      </c>
      <c r="Z76" s="13"/>
      <c r="AA76" s="13"/>
      <c r="AB76" s="13"/>
      <c r="AC76" s="13"/>
      <c r="AD76" s="13"/>
      <c r="AE76" s="35">
        <f t="shared" si="47"/>
        <v>0</v>
      </c>
      <c r="AF76" s="15">
        <f t="shared" si="167"/>
        <v>0</v>
      </c>
      <c r="AG76" s="13"/>
      <c r="AH76" s="13">
        <v>70</v>
      </c>
      <c r="AI76" s="34">
        <f t="shared" si="168"/>
        <v>70</v>
      </c>
      <c r="AJ76" s="13"/>
      <c r="AK76" s="15">
        <f t="shared" si="169"/>
        <v>70</v>
      </c>
      <c r="AL76" s="13"/>
      <c r="AM76" s="18"/>
      <c r="AO76" s="13"/>
      <c r="AP76" s="13"/>
      <c r="AQ76" s="13"/>
      <c r="AR76" s="13"/>
      <c r="AS76" s="13"/>
      <c r="AT76" s="13"/>
      <c r="AU76" s="14"/>
      <c r="AV76" s="34">
        <f t="shared" si="170"/>
        <v>0</v>
      </c>
      <c r="AW76" s="13"/>
      <c r="AX76" s="13"/>
      <c r="AY76" s="13"/>
      <c r="AZ76" s="13"/>
      <c r="BA76" s="13"/>
      <c r="BB76" s="13"/>
      <c r="BC76" s="13"/>
      <c r="BD76" s="13"/>
      <c r="BE76" s="15">
        <f t="shared" si="171"/>
        <v>0</v>
      </c>
      <c r="BF76" s="13"/>
      <c r="BG76" s="13"/>
      <c r="BH76" s="13"/>
      <c r="BI76" s="13"/>
      <c r="BJ76" s="13"/>
      <c r="BK76" s="13"/>
      <c r="BL76" s="16">
        <f t="shared" si="172"/>
        <v>0</v>
      </c>
      <c r="BM76" s="13"/>
      <c r="BN76" s="13"/>
      <c r="BO76" s="13"/>
      <c r="BP76" s="13"/>
      <c r="BQ76" s="13"/>
      <c r="BR76" s="35">
        <f t="shared" si="173"/>
        <v>0</v>
      </c>
      <c r="BS76" s="15">
        <f t="shared" si="174"/>
        <v>0</v>
      </c>
      <c r="BT76" s="13"/>
      <c r="BU76" s="13">
        <v>70</v>
      </c>
      <c r="BV76" s="34">
        <f t="shared" si="175"/>
        <v>70</v>
      </c>
      <c r="BW76" s="13"/>
      <c r="BX76" s="15">
        <f t="shared" si="176"/>
        <v>70</v>
      </c>
      <c r="BY76" s="13"/>
      <c r="BZ76" s="18"/>
      <c r="CB76" s="13">
        <f t="shared" si="150"/>
        <v>0</v>
      </c>
      <c r="CC76" s="13">
        <f t="shared" si="150"/>
        <v>0</v>
      </c>
      <c r="CD76" s="13">
        <f t="shared" si="150"/>
        <v>0</v>
      </c>
      <c r="CE76" s="13">
        <f t="shared" si="150"/>
        <v>0</v>
      </c>
      <c r="CF76" s="13">
        <f t="shared" si="150"/>
        <v>0</v>
      </c>
      <c r="CG76" s="13">
        <f t="shared" si="150"/>
        <v>0</v>
      </c>
      <c r="CH76" s="13">
        <f t="shared" si="150"/>
        <v>0</v>
      </c>
      <c r="CI76" s="13">
        <f t="shared" si="150"/>
        <v>0</v>
      </c>
      <c r="CJ76" s="13">
        <f t="shared" si="150"/>
        <v>0</v>
      </c>
      <c r="CK76" s="13">
        <f t="shared" si="150"/>
        <v>0</v>
      </c>
      <c r="CL76" s="13">
        <f t="shared" si="150"/>
        <v>0</v>
      </c>
      <c r="CM76" s="13">
        <f t="shared" si="150"/>
        <v>0</v>
      </c>
      <c r="CN76" s="13">
        <f t="shared" si="150"/>
        <v>0</v>
      </c>
      <c r="CO76" s="13">
        <f t="shared" si="150"/>
        <v>0</v>
      </c>
      <c r="CP76" s="13">
        <f t="shared" si="150"/>
        <v>0</v>
      </c>
      <c r="CQ76" s="13">
        <f t="shared" si="146"/>
        <v>0</v>
      </c>
      <c r="CR76" s="13">
        <f t="shared" si="146"/>
        <v>0</v>
      </c>
      <c r="CS76" s="13">
        <f t="shared" si="146"/>
        <v>0</v>
      </c>
      <c r="CT76" s="13">
        <f t="shared" si="146"/>
        <v>0</v>
      </c>
      <c r="CU76" s="13">
        <f t="shared" si="146"/>
        <v>0</v>
      </c>
      <c r="CV76" s="13">
        <f t="shared" si="146"/>
        <v>0</v>
      </c>
      <c r="CW76" s="13">
        <f t="shared" si="146"/>
        <v>0</v>
      </c>
      <c r="CX76" s="13">
        <f t="shared" si="146"/>
        <v>0</v>
      </c>
      <c r="CY76" s="13">
        <f t="shared" si="146"/>
        <v>0</v>
      </c>
      <c r="CZ76" s="13">
        <f t="shared" si="146"/>
        <v>0</v>
      </c>
      <c r="DA76" s="13">
        <f t="shared" si="146"/>
        <v>0</v>
      </c>
      <c r="DB76" s="13">
        <f t="shared" si="146"/>
        <v>0</v>
      </c>
      <c r="DC76" s="13">
        <f t="shared" si="146"/>
        <v>0</v>
      </c>
      <c r="DD76" s="13">
        <f t="shared" si="146"/>
        <v>0</v>
      </c>
      <c r="DE76" s="13">
        <f t="shared" si="146"/>
        <v>0</v>
      </c>
      <c r="DF76" s="13">
        <f t="shared" si="146"/>
        <v>0</v>
      </c>
      <c r="DG76" s="13">
        <f t="shared" si="147"/>
        <v>0</v>
      </c>
      <c r="DH76" s="13">
        <f t="shared" si="123"/>
        <v>0</v>
      </c>
      <c r="DI76" s="13">
        <f t="shared" si="123"/>
        <v>0</v>
      </c>
      <c r="DJ76" s="13">
        <f t="shared" si="123"/>
        <v>0</v>
      </c>
      <c r="DK76" s="13">
        <f t="shared" si="123"/>
        <v>0</v>
      </c>
      <c r="DL76" s="13">
        <f t="shared" si="123"/>
        <v>0</v>
      </c>
      <c r="DM76" s="13">
        <f t="shared" si="123"/>
        <v>0</v>
      </c>
    </row>
    <row r="77" spans="1:117" s="19" customFormat="1" x14ac:dyDescent="0.2">
      <c r="A77" s="12" t="s">
        <v>100</v>
      </c>
      <c r="B77" s="13">
        <v>315</v>
      </c>
      <c r="C77" s="13">
        <v>100</v>
      </c>
      <c r="D77" s="13">
        <v>100</v>
      </c>
      <c r="E77" s="13"/>
      <c r="F77" s="13"/>
      <c r="G77" s="13"/>
      <c r="H77" s="14"/>
      <c r="I77" s="34">
        <f t="shared" si="165"/>
        <v>515</v>
      </c>
      <c r="J77" s="13"/>
      <c r="K77" s="13"/>
      <c r="L77" s="13"/>
      <c r="M77" s="13"/>
      <c r="N77" s="13"/>
      <c r="O77" s="13"/>
      <c r="P77" s="13"/>
      <c r="Q77" s="13"/>
      <c r="R77" s="15">
        <f t="shared" si="128"/>
        <v>0</v>
      </c>
      <c r="S77" s="13"/>
      <c r="T77" s="13"/>
      <c r="U77" s="13"/>
      <c r="V77" s="13"/>
      <c r="W77" s="13"/>
      <c r="X77" s="13"/>
      <c r="Y77" s="16">
        <f t="shared" si="166"/>
        <v>0</v>
      </c>
      <c r="Z77" s="13"/>
      <c r="AA77" s="13"/>
      <c r="AB77" s="13"/>
      <c r="AC77" s="13"/>
      <c r="AD77" s="13"/>
      <c r="AE77" s="35">
        <f t="shared" si="47"/>
        <v>0</v>
      </c>
      <c r="AF77" s="15">
        <f t="shared" si="167"/>
        <v>515</v>
      </c>
      <c r="AG77" s="13"/>
      <c r="AH77" s="13">
        <v>131</v>
      </c>
      <c r="AI77" s="34">
        <f t="shared" si="168"/>
        <v>646</v>
      </c>
      <c r="AJ77" s="13">
        <v>200</v>
      </c>
      <c r="AK77" s="15">
        <f t="shared" si="169"/>
        <v>846</v>
      </c>
      <c r="AL77" s="13"/>
      <c r="AM77" s="18"/>
      <c r="AN77" s="2"/>
      <c r="AO77" s="13">
        <v>300</v>
      </c>
      <c r="AP77" s="13">
        <v>100</v>
      </c>
      <c r="AQ77" s="13">
        <v>100</v>
      </c>
      <c r="AR77" s="13"/>
      <c r="AS77" s="13">
        <v>15</v>
      </c>
      <c r="AT77" s="13"/>
      <c r="AU77" s="14"/>
      <c r="AV77" s="34">
        <f t="shared" si="170"/>
        <v>515</v>
      </c>
      <c r="AW77" s="13"/>
      <c r="AX77" s="13"/>
      <c r="AY77" s="13"/>
      <c r="AZ77" s="13"/>
      <c r="BA77" s="13"/>
      <c r="BB77" s="13"/>
      <c r="BC77" s="13"/>
      <c r="BD77" s="13"/>
      <c r="BE77" s="15">
        <f t="shared" si="171"/>
        <v>0</v>
      </c>
      <c r="BF77" s="13"/>
      <c r="BG77" s="13"/>
      <c r="BH77" s="13"/>
      <c r="BI77" s="13"/>
      <c r="BJ77" s="13"/>
      <c r="BK77" s="13"/>
      <c r="BL77" s="16">
        <f t="shared" si="172"/>
        <v>0</v>
      </c>
      <c r="BM77" s="13"/>
      <c r="BN77" s="13"/>
      <c r="BO77" s="13"/>
      <c r="BP77" s="13"/>
      <c r="BQ77" s="13"/>
      <c r="BR77" s="35">
        <f t="shared" si="173"/>
        <v>0</v>
      </c>
      <c r="BS77" s="15">
        <f t="shared" si="174"/>
        <v>515</v>
      </c>
      <c r="BT77" s="13"/>
      <c r="BU77" s="13">
        <v>131</v>
      </c>
      <c r="BV77" s="34">
        <f t="shared" si="175"/>
        <v>646</v>
      </c>
      <c r="BW77" s="13">
        <v>300</v>
      </c>
      <c r="BX77" s="15">
        <f t="shared" si="176"/>
        <v>946</v>
      </c>
      <c r="BY77" s="13"/>
      <c r="BZ77" s="18"/>
      <c r="CB77" s="13">
        <f t="shared" si="150"/>
        <v>15</v>
      </c>
      <c r="CC77" s="13">
        <f t="shared" si="150"/>
        <v>0</v>
      </c>
      <c r="CD77" s="13">
        <f t="shared" si="150"/>
        <v>0</v>
      </c>
      <c r="CE77" s="13">
        <f t="shared" si="150"/>
        <v>0</v>
      </c>
      <c r="CF77" s="13">
        <f t="shared" si="150"/>
        <v>-15</v>
      </c>
      <c r="CG77" s="13">
        <f t="shared" si="150"/>
        <v>0</v>
      </c>
      <c r="CH77" s="13">
        <f t="shared" si="150"/>
        <v>0</v>
      </c>
      <c r="CI77" s="13">
        <f t="shared" si="150"/>
        <v>0</v>
      </c>
      <c r="CJ77" s="13">
        <f t="shared" si="150"/>
        <v>0</v>
      </c>
      <c r="CK77" s="13">
        <f t="shared" si="150"/>
        <v>0</v>
      </c>
      <c r="CL77" s="13">
        <f t="shared" si="150"/>
        <v>0</v>
      </c>
      <c r="CM77" s="13">
        <f t="shared" si="150"/>
        <v>0</v>
      </c>
      <c r="CN77" s="13">
        <f t="shared" si="150"/>
        <v>0</v>
      </c>
      <c r="CO77" s="13">
        <f t="shared" si="150"/>
        <v>0</v>
      </c>
      <c r="CP77" s="13">
        <f t="shared" si="150"/>
        <v>0</v>
      </c>
      <c r="CQ77" s="13">
        <f t="shared" si="146"/>
        <v>0</v>
      </c>
      <c r="CR77" s="13">
        <f t="shared" si="146"/>
        <v>0</v>
      </c>
      <c r="CS77" s="13">
        <f t="shared" si="146"/>
        <v>0</v>
      </c>
      <c r="CT77" s="13">
        <f t="shared" si="146"/>
        <v>0</v>
      </c>
      <c r="CU77" s="13">
        <f t="shared" si="146"/>
        <v>0</v>
      </c>
      <c r="CV77" s="13">
        <f t="shared" si="146"/>
        <v>0</v>
      </c>
      <c r="CW77" s="13">
        <f t="shared" si="146"/>
        <v>0</v>
      </c>
      <c r="CX77" s="13">
        <f t="shared" si="146"/>
        <v>0</v>
      </c>
      <c r="CY77" s="13">
        <f t="shared" si="146"/>
        <v>0</v>
      </c>
      <c r="CZ77" s="13">
        <f t="shared" si="146"/>
        <v>0</v>
      </c>
      <c r="DA77" s="13">
        <f t="shared" si="146"/>
        <v>0</v>
      </c>
      <c r="DB77" s="13">
        <f t="shared" si="146"/>
        <v>0</v>
      </c>
      <c r="DC77" s="13">
        <f t="shared" si="146"/>
        <v>0</v>
      </c>
      <c r="DD77" s="13">
        <f t="shared" si="146"/>
        <v>0</v>
      </c>
      <c r="DE77" s="13">
        <f t="shared" si="146"/>
        <v>0</v>
      </c>
      <c r="DF77" s="13">
        <f t="shared" si="146"/>
        <v>0</v>
      </c>
      <c r="DG77" s="13">
        <f t="shared" si="147"/>
        <v>0</v>
      </c>
      <c r="DH77" s="13">
        <f t="shared" si="123"/>
        <v>0</v>
      </c>
      <c r="DI77" s="13">
        <f t="shared" si="123"/>
        <v>0</v>
      </c>
      <c r="DJ77" s="13">
        <f t="shared" si="123"/>
        <v>-100</v>
      </c>
      <c r="DK77" s="13">
        <f t="shared" si="123"/>
        <v>-100</v>
      </c>
      <c r="DL77" s="13">
        <f t="shared" si="123"/>
        <v>0</v>
      </c>
      <c r="DM77" s="13">
        <f t="shared" si="123"/>
        <v>0</v>
      </c>
    </row>
    <row r="78" spans="1:117" s="19" customFormat="1" x14ac:dyDescent="0.2">
      <c r="A78" s="12" t="s">
        <v>101</v>
      </c>
      <c r="B78" s="13">
        <v>2443</v>
      </c>
      <c r="C78" s="13">
        <v>405</v>
      </c>
      <c r="D78" s="13">
        <v>278</v>
      </c>
      <c r="E78" s="13"/>
      <c r="F78" s="13">
        <v>162</v>
      </c>
      <c r="G78" s="13"/>
      <c r="H78" s="14"/>
      <c r="I78" s="34">
        <f>SUM(B78:H78)</f>
        <v>3288</v>
      </c>
      <c r="J78" s="13"/>
      <c r="K78" s="13"/>
      <c r="L78" s="13"/>
      <c r="M78" s="13"/>
      <c r="N78" s="13"/>
      <c r="O78" s="13"/>
      <c r="P78" s="13"/>
      <c r="Q78" s="13"/>
      <c r="R78" s="15">
        <f>SUM(K78:Q78)</f>
        <v>0</v>
      </c>
      <c r="S78" s="13"/>
      <c r="T78" s="13">
        <v>459</v>
      </c>
      <c r="U78" s="13"/>
      <c r="V78" s="13"/>
      <c r="W78" s="13"/>
      <c r="X78" s="13"/>
      <c r="Y78" s="16">
        <f>SUM(T78:X78)</f>
        <v>459</v>
      </c>
      <c r="Z78" s="13"/>
      <c r="AA78" s="13"/>
      <c r="AB78" s="13"/>
      <c r="AC78" s="13"/>
      <c r="AD78" s="13"/>
      <c r="AE78" s="35">
        <f t="shared" si="47"/>
        <v>0</v>
      </c>
      <c r="AF78" s="15">
        <f t="shared" si="167"/>
        <v>3747</v>
      </c>
      <c r="AG78" s="13"/>
      <c r="AH78" s="13"/>
      <c r="AI78" s="34">
        <f>SUM(AF78+AG78+AH78)</f>
        <v>3747</v>
      </c>
      <c r="AJ78" s="13">
        <v>915.41</v>
      </c>
      <c r="AK78" s="15" t="s">
        <v>181</v>
      </c>
      <c r="AL78" s="13"/>
      <c r="AM78" s="18"/>
      <c r="AN78" s="2"/>
      <c r="AO78" s="13">
        <v>1886</v>
      </c>
      <c r="AP78" s="13">
        <v>390</v>
      </c>
      <c r="AQ78" s="13">
        <v>214</v>
      </c>
      <c r="AR78" s="13"/>
      <c r="AS78" s="13">
        <v>261</v>
      </c>
      <c r="AT78" s="13"/>
      <c r="AU78" s="14"/>
      <c r="AV78" s="34">
        <f>SUM(AO78:AU78)</f>
        <v>2751</v>
      </c>
      <c r="AW78" s="13"/>
      <c r="AX78" s="13"/>
      <c r="AY78" s="13"/>
      <c r="AZ78" s="13"/>
      <c r="BA78" s="13"/>
      <c r="BB78" s="13"/>
      <c r="BC78" s="13"/>
      <c r="BD78" s="13"/>
      <c r="BE78" s="15">
        <f>SUM(AX78:BD78)</f>
        <v>0</v>
      </c>
      <c r="BF78" s="13"/>
      <c r="BG78" s="13">
        <v>377</v>
      </c>
      <c r="BH78" s="13"/>
      <c r="BI78" s="13"/>
      <c r="BJ78" s="13"/>
      <c r="BK78" s="13"/>
      <c r="BL78" s="16">
        <f>SUM(BG78:BK78)</f>
        <v>377</v>
      </c>
      <c r="BM78" s="13"/>
      <c r="BN78" s="13"/>
      <c r="BO78" s="13"/>
      <c r="BP78" s="13"/>
      <c r="BQ78" s="13"/>
      <c r="BR78" s="35">
        <f t="shared" si="173"/>
        <v>0</v>
      </c>
      <c r="BS78" s="15">
        <f t="shared" si="174"/>
        <v>3128</v>
      </c>
      <c r="BT78" s="13"/>
      <c r="BU78" s="13"/>
      <c r="BV78" s="34">
        <f>SUM(BS78+BT78+BU78)</f>
        <v>3128</v>
      </c>
      <c r="BW78" s="13">
        <v>1477.7</v>
      </c>
      <c r="BX78" s="15">
        <f>BV78+BW78</f>
        <v>4605.7</v>
      </c>
      <c r="BY78" s="13"/>
      <c r="BZ78" s="18"/>
      <c r="CB78" s="13">
        <f t="shared" si="150"/>
        <v>557</v>
      </c>
      <c r="CC78" s="13">
        <f t="shared" si="150"/>
        <v>15</v>
      </c>
      <c r="CD78" s="13">
        <f t="shared" si="150"/>
        <v>64</v>
      </c>
      <c r="CE78" s="13">
        <f t="shared" si="150"/>
        <v>0</v>
      </c>
      <c r="CF78" s="13">
        <f t="shared" si="150"/>
        <v>-99</v>
      </c>
      <c r="CG78" s="13">
        <f t="shared" si="150"/>
        <v>0</v>
      </c>
      <c r="CH78" s="13">
        <f t="shared" si="150"/>
        <v>0</v>
      </c>
      <c r="CI78" s="13">
        <f t="shared" si="150"/>
        <v>537</v>
      </c>
      <c r="CJ78" s="13">
        <f t="shared" si="150"/>
        <v>0</v>
      </c>
      <c r="CK78" s="13">
        <f t="shared" si="150"/>
        <v>0</v>
      </c>
      <c r="CL78" s="13">
        <f t="shared" si="150"/>
        <v>0</v>
      </c>
      <c r="CM78" s="13">
        <f t="shared" si="150"/>
        <v>0</v>
      </c>
      <c r="CN78" s="13">
        <f t="shared" si="150"/>
        <v>0</v>
      </c>
      <c r="CO78" s="13">
        <f t="shared" si="150"/>
        <v>0</v>
      </c>
      <c r="CP78" s="13">
        <f t="shared" si="150"/>
        <v>0</v>
      </c>
      <c r="CQ78" s="13">
        <f t="shared" si="146"/>
        <v>0</v>
      </c>
      <c r="CR78" s="13">
        <f t="shared" si="146"/>
        <v>0</v>
      </c>
      <c r="CS78" s="13">
        <f t="shared" si="146"/>
        <v>0</v>
      </c>
      <c r="CT78" s="13">
        <f t="shared" si="146"/>
        <v>82</v>
      </c>
      <c r="CU78" s="13">
        <f t="shared" si="146"/>
        <v>0</v>
      </c>
      <c r="CV78" s="13">
        <f t="shared" si="146"/>
        <v>0</v>
      </c>
      <c r="CW78" s="13">
        <f t="shared" si="146"/>
        <v>0</v>
      </c>
      <c r="CX78" s="13">
        <f t="shared" si="146"/>
        <v>0</v>
      </c>
      <c r="CY78" s="13">
        <f t="shared" si="146"/>
        <v>82</v>
      </c>
      <c r="CZ78" s="13">
        <f t="shared" si="146"/>
        <v>0</v>
      </c>
      <c r="DA78" s="13">
        <f t="shared" si="146"/>
        <v>0</v>
      </c>
      <c r="DB78" s="13">
        <f t="shared" si="146"/>
        <v>0</v>
      </c>
      <c r="DC78" s="13">
        <f t="shared" si="146"/>
        <v>0</v>
      </c>
      <c r="DD78" s="13">
        <f t="shared" si="146"/>
        <v>0</v>
      </c>
      <c r="DE78" s="13">
        <f t="shared" si="146"/>
        <v>0</v>
      </c>
      <c r="DF78" s="13">
        <f t="shared" si="146"/>
        <v>619</v>
      </c>
      <c r="DG78" s="13">
        <f t="shared" si="147"/>
        <v>0</v>
      </c>
      <c r="DH78" s="13">
        <f t="shared" si="123"/>
        <v>0</v>
      </c>
      <c r="DI78" s="13">
        <f t="shared" si="123"/>
        <v>619</v>
      </c>
      <c r="DJ78" s="13">
        <f t="shared" si="123"/>
        <v>-562.29000000000008</v>
      </c>
      <c r="DK78" s="13" t="e">
        <f t="shared" si="123"/>
        <v>#VALUE!</v>
      </c>
      <c r="DL78" s="13">
        <f t="shared" si="123"/>
        <v>0</v>
      </c>
      <c r="DM78" s="13">
        <f t="shared" si="123"/>
        <v>0</v>
      </c>
    </row>
    <row r="79" spans="1:117" s="19" customFormat="1" x14ac:dyDescent="0.2">
      <c r="A79" s="12" t="s">
        <v>102</v>
      </c>
      <c r="B79" s="13"/>
      <c r="C79" s="13"/>
      <c r="D79" s="13"/>
      <c r="E79" s="13"/>
      <c r="F79" s="13"/>
      <c r="G79" s="13"/>
      <c r="H79" s="14"/>
      <c r="I79" s="34">
        <f t="shared" si="165"/>
        <v>0</v>
      </c>
      <c r="J79" s="13"/>
      <c r="K79" s="13"/>
      <c r="L79" s="13"/>
      <c r="M79" s="13"/>
      <c r="N79" s="13"/>
      <c r="O79" s="13"/>
      <c r="P79" s="13"/>
      <c r="Q79" s="13"/>
      <c r="R79" s="15">
        <f t="shared" si="128"/>
        <v>0</v>
      </c>
      <c r="S79" s="13"/>
      <c r="T79" s="13"/>
      <c r="U79" s="13"/>
      <c r="V79" s="13"/>
      <c r="W79" s="13"/>
      <c r="X79" s="13"/>
      <c r="Y79" s="16">
        <f t="shared" ref="Y79:Y145" si="177">SUM(T79:X79)</f>
        <v>0</v>
      </c>
      <c r="Z79" s="13"/>
      <c r="AA79" s="13"/>
      <c r="AB79" s="13"/>
      <c r="AC79" s="13"/>
      <c r="AD79" s="13"/>
      <c r="AE79" s="35">
        <f t="shared" si="47"/>
        <v>0</v>
      </c>
      <c r="AF79" s="15">
        <f t="shared" si="167"/>
        <v>0</v>
      </c>
      <c r="AG79" s="13"/>
      <c r="AH79" s="13"/>
      <c r="AI79" s="34">
        <f t="shared" si="168"/>
        <v>0</v>
      </c>
      <c r="AJ79" s="13"/>
      <c r="AK79" s="15">
        <f t="shared" si="169"/>
        <v>0</v>
      </c>
      <c r="AL79" s="13"/>
      <c r="AM79" s="18"/>
      <c r="AN79" s="2"/>
      <c r="AO79" s="13"/>
      <c r="AP79" s="13"/>
      <c r="AQ79" s="13"/>
      <c r="AR79" s="13">
        <v>270</v>
      </c>
      <c r="AS79" s="13">
        <v>100</v>
      </c>
      <c r="AT79" s="13"/>
      <c r="AU79" s="14"/>
      <c r="AV79" s="34">
        <f t="shared" ref="AV79:AV80" si="178">SUM(AO79:AU79)</f>
        <v>370</v>
      </c>
      <c r="AW79" s="13"/>
      <c r="AX79" s="13"/>
      <c r="AY79" s="13"/>
      <c r="AZ79" s="13"/>
      <c r="BA79" s="13"/>
      <c r="BB79" s="13"/>
      <c r="BC79" s="13"/>
      <c r="BD79" s="13"/>
      <c r="BE79" s="15">
        <f t="shared" ref="BE79:BE80" si="179">SUM(AX79:BD79)</f>
        <v>0</v>
      </c>
      <c r="BF79" s="13"/>
      <c r="BG79" s="13"/>
      <c r="BH79" s="13"/>
      <c r="BI79" s="13"/>
      <c r="BJ79" s="13"/>
      <c r="BK79" s="13"/>
      <c r="BL79" s="16">
        <f t="shared" ref="BL79:BL92" si="180">SUM(BG79:BK79)</f>
        <v>0</v>
      </c>
      <c r="BM79" s="13"/>
      <c r="BN79" s="13"/>
      <c r="BO79" s="13"/>
      <c r="BP79" s="13"/>
      <c r="BQ79" s="13"/>
      <c r="BR79" s="35">
        <f t="shared" si="173"/>
        <v>0</v>
      </c>
      <c r="BS79" s="15">
        <f t="shared" si="174"/>
        <v>370</v>
      </c>
      <c r="BT79" s="13"/>
      <c r="BU79" s="13"/>
      <c r="BV79" s="34">
        <f t="shared" ref="BV79:BV80" si="181">SUM(BS79+BT79+BU79)</f>
        <v>370</v>
      </c>
      <c r="BW79" s="13">
        <v>130</v>
      </c>
      <c r="BX79" s="15">
        <f t="shared" ref="BX79:BX80" si="182">BV79+BW79</f>
        <v>500</v>
      </c>
      <c r="BY79" s="13"/>
      <c r="BZ79" s="18"/>
      <c r="CB79" s="13">
        <f t="shared" si="150"/>
        <v>0</v>
      </c>
      <c r="CC79" s="13">
        <f t="shared" si="150"/>
        <v>0</v>
      </c>
      <c r="CD79" s="13">
        <f t="shared" si="150"/>
        <v>0</v>
      </c>
      <c r="CE79" s="13">
        <f t="shared" si="150"/>
        <v>-270</v>
      </c>
      <c r="CF79" s="13">
        <f t="shared" si="150"/>
        <v>-100</v>
      </c>
      <c r="CG79" s="13">
        <f t="shared" si="150"/>
        <v>0</v>
      </c>
      <c r="CH79" s="13">
        <f t="shared" si="150"/>
        <v>0</v>
      </c>
      <c r="CI79" s="13">
        <f t="shared" si="150"/>
        <v>-370</v>
      </c>
      <c r="CJ79" s="13">
        <f t="shared" si="150"/>
        <v>0</v>
      </c>
      <c r="CK79" s="13">
        <f t="shared" si="150"/>
        <v>0</v>
      </c>
      <c r="CL79" s="13">
        <f t="shared" si="150"/>
        <v>0</v>
      </c>
      <c r="CM79" s="13">
        <f t="shared" si="150"/>
        <v>0</v>
      </c>
      <c r="CN79" s="13">
        <f t="shared" si="150"/>
        <v>0</v>
      </c>
      <c r="CO79" s="13">
        <f t="shared" si="150"/>
        <v>0</v>
      </c>
      <c r="CP79" s="13">
        <f t="shared" si="150"/>
        <v>0</v>
      </c>
      <c r="CQ79" s="13">
        <f t="shared" si="146"/>
        <v>0</v>
      </c>
      <c r="CR79" s="13">
        <f t="shared" si="146"/>
        <v>0</v>
      </c>
      <c r="CS79" s="13">
        <f t="shared" si="146"/>
        <v>0</v>
      </c>
      <c r="CT79" s="13">
        <f t="shared" si="146"/>
        <v>0</v>
      </c>
      <c r="CU79" s="13">
        <f t="shared" si="146"/>
        <v>0</v>
      </c>
      <c r="CV79" s="13">
        <f t="shared" si="146"/>
        <v>0</v>
      </c>
      <c r="CW79" s="13">
        <f t="shared" si="146"/>
        <v>0</v>
      </c>
      <c r="CX79" s="13">
        <f t="shared" si="146"/>
        <v>0</v>
      </c>
      <c r="CY79" s="13">
        <f t="shared" si="146"/>
        <v>0</v>
      </c>
      <c r="CZ79" s="13">
        <f t="shared" si="146"/>
        <v>0</v>
      </c>
      <c r="DA79" s="13">
        <f t="shared" si="146"/>
        <v>0</v>
      </c>
      <c r="DB79" s="13">
        <f t="shared" si="146"/>
        <v>0</v>
      </c>
      <c r="DC79" s="13">
        <f t="shared" si="146"/>
        <v>0</v>
      </c>
      <c r="DD79" s="13">
        <f t="shared" si="146"/>
        <v>0</v>
      </c>
      <c r="DE79" s="13">
        <f t="shared" si="146"/>
        <v>0</v>
      </c>
      <c r="DF79" s="13">
        <f t="shared" si="146"/>
        <v>-370</v>
      </c>
      <c r="DG79" s="13">
        <f t="shared" si="147"/>
        <v>0</v>
      </c>
      <c r="DH79" s="13">
        <f t="shared" si="123"/>
        <v>0</v>
      </c>
      <c r="DI79" s="13">
        <f t="shared" si="123"/>
        <v>-370</v>
      </c>
      <c r="DJ79" s="13">
        <f t="shared" si="123"/>
        <v>-130</v>
      </c>
      <c r="DK79" s="13">
        <f t="shared" si="123"/>
        <v>-500</v>
      </c>
      <c r="DL79" s="13">
        <f t="shared" si="123"/>
        <v>0</v>
      </c>
      <c r="DM79" s="13">
        <f t="shared" si="123"/>
        <v>0</v>
      </c>
    </row>
    <row r="80" spans="1:117" x14ac:dyDescent="0.2">
      <c r="A80" s="12" t="s">
        <v>103</v>
      </c>
      <c r="B80" s="13"/>
      <c r="C80" s="13"/>
      <c r="D80" s="13"/>
      <c r="E80" s="13"/>
      <c r="F80" s="13"/>
      <c r="G80" s="13"/>
      <c r="H80" s="14"/>
      <c r="I80" s="34">
        <f t="shared" si="165"/>
        <v>0</v>
      </c>
      <c r="J80" s="13"/>
      <c r="K80" s="13"/>
      <c r="L80" s="13"/>
      <c r="M80" s="13"/>
      <c r="N80" s="13"/>
      <c r="O80" s="13"/>
      <c r="P80" s="13"/>
      <c r="Q80" s="13"/>
      <c r="R80" s="15">
        <f t="shared" si="128"/>
        <v>0</v>
      </c>
      <c r="S80" s="13"/>
      <c r="T80" s="13"/>
      <c r="U80" s="13"/>
      <c r="V80" s="13"/>
      <c r="W80" s="13"/>
      <c r="X80" s="13"/>
      <c r="Y80" s="16">
        <f t="shared" si="177"/>
        <v>0</v>
      </c>
      <c r="Z80" s="13"/>
      <c r="AA80" s="13"/>
      <c r="AB80" s="13"/>
      <c r="AC80" s="13"/>
      <c r="AD80" s="13"/>
      <c r="AE80" s="35">
        <f t="shared" si="47"/>
        <v>0</v>
      </c>
      <c r="AF80" s="15">
        <f t="shared" si="167"/>
        <v>0</v>
      </c>
      <c r="AG80" s="13"/>
      <c r="AH80" s="13"/>
      <c r="AI80" s="34">
        <f t="shared" si="168"/>
        <v>0</v>
      </c>
      <c r="AJ80" s="13"/>
      <c r="AK80" s="15">
        <f t="shared" si="169"/>
        <v>0</v>
      </c>
      <c r="AL80" s="13"/>
      <c r="AM80" s="18"/>
      <c r="AO80" s="13"/>
      <c r="AP80" s="13"/>
      <c r="AQ80" s="13"/>
      <c r="AR80" s="13"/>
      <c r="AS80" s="13"/>
      <c r="AT80" s="13"/>
      <c r="AU80" s="14"/>
      <c r="AV80" s="34">
        <f t="shared" si="178"/>
        <v>0</v>
      </c>
      <c r="AW80" s="13"/>
      <c r="AX80" s="13"/>
      <c r="AY80" s="13"/>
      <c r="AZ80" s="13"/>
      <c r="BA80" s="13"/>
      <c r="BB80" s="13"/>
      <c r="BC80" s="13"/>
      <c r="BD80" s="13"/>
      <c r="BE80" s="15">
        <f t="shared" si="179"/>
        <v>0</v>
      </c>
      <c r="BF80" s="13"/>
      <c r="BG80" s="13"/>
      <c r="BH80" s="13"/>
      <c r="BI80" s="13"/>
      <c r="BJ80" s="13"/>
      <c r="BK80" s="13"/>
      <c r="BL80" s="16">
        <f t="shared" si="180"/>
        <v>0</v>
      </c>
      <c r="BM80" s="13"/>
      <c r="BN80" s="13"/>
      <c r="BO80" s="13"/>
      <c r="BP80" s="13"/>
      <c r="BQ80" s="13"/>
      <c r="BR80" s="35">
        <f t="shared" si="173"/>
        <v>0</v>
      </c>
      <c r="BS80" s="15">
        <f t="shared" si="174"/>
        <v>0</v>
      </c>
      <c r="BT80" s="13"/>
      <c r="BU80" s="13"/>
      <c r="BV80" s="34">
        <f t="shared" si="181"/>
        <v>0</v>
      </c>
      <c r="BW80" s="13"/>
      <c r="BX80" s="15">
        <f t="shared" si="182"/>
        <v>0</v>
      </c>
      <c r="BY80" s="13"/>
      <c r="BZ80" s="18"/>
      <c r="CB80" s="13">
        <f t="shared" si="150"/>
        <v>0</v>
      </c>
      <c r="CC80" s="13">
        <f t="shared" si="150"/>
        <v>0</v>
      </c>
      <c r="CD80" s="13">
        <f t="shared" si="150"/>
        <v>0</v>
      </c>
      <c r="CE80" s="13">
        <f t="shared" si="150"/>
        <v>0</v>
      </c>
      <c r="CF80" s="13">
        <f t="shared" si="150"/>
        <v>0</v>
      </c>
      <c r="CG80" s="13">
        <f t="shared" si="150"/>
        <v>0</v>
      </c>
      <c r="CH80" s="13">
        <f t="shared" si="150"/>
        <v>0</v>
      </c>
      <c r="CI80" s="13">
        <f t="shared" si="150"/>
        <v>0</v>
      </c>
      <c r="CJ80" s="13">
        <f t="shared" si="150"/>
        <v>0</v>
      </c>
      <c r="CK80" s="13">
        <f t="shared" si="150"/>
        <v>0</v>
      </c>
      <c r="CL80" s="13">
        <f t="shared" si="150"/>
        <v>0</v>
      </c>
      <c r="CM80" s="13">
        <f t="shared" si="150"/>
        <v>0</v>
      </c>
      <c r="CN80" s="13">
        <f t="shared" si="150"/>
        <v>0</v>
      </c>
      <c r="CO80" s="13">
        <f t="shared" si="150"/>
        <v>0</v>
      </c>
      <c r="CP80" s="13">
        <f t="shared" si="150"/>
        <v>0</v>
      </c>
      <c r="CQ80" s="13">
        <f t="shared" si="146"/>
        <v>0</v>
      </c>
      <c r="CR80" s="13">
        <f t="shared" si="146"/>
        <v>0</v>
      </c>
      <c r="CS80" s="13">
        <f t="shared" si="146"/>
        <v>0</v>
      </c>
      <c r="CT80" s="13">
        <f t="shared" si="146"/>
        <v>0</v>
      </c>
      <c r="CU80" s="13">
        <f t="shared" si="146"/>
        <v>0</v>
      </c>
      <c r="CV80" s="13">
        <f t="shared" si="146"/>
        <v>0</v>
      </c>
      <c r="CW80" s="13">
        <f t="shared" si="146"/>
        <v>0</v>
      </c>
      <c r="CX80" s="13">
        <f t="shared" si="146"/>
        <v>0</v>
      </c>
      <c r="CY80" s="13">
        <f t="shared" si="146"/>
        <v>0</v>
      </c>
      <c r="CZ80" s="13">
        <f t="shared" si="146"/>
        <v>0</v>
      </c>
      <c r="DA80" s="13">
        <f t="shared" si="146"/>
        <v>0</v>
      </c>
      <c r="DB80" s="13">
        <f t="shared" si="146"/>
        <v>0</v>
      </c>
      <c r="DC80" s="13">
        <f t="shared" si="146"/>
        <v>0</v>
      </c>
      <c r="DD80" s="13">
        <f t="shared" si="146"/>
        <v>0</v>
      </c>
      <c r="DE80" s="13">
        <f t="shared" si="146"/>
        <v>0</v>
      </c>
      <c r="DF80" s="13">
        <f t="shared" si="146"/>
        <v>0</v>
      </c>
      <c r="DG80" s="13">
        <f t="shared" si="147"/>
        <v>0</v>
      </c>
      <c r="DH80" s="13">
        <f t="shared" si="123"/>
        <v>0</v>
      </c>
      <c r="DI80" s="13">
        <f t="shared" si="123"/>
        <v>0</v>
      </c>
      <c r="DJ80" s="13">
        <f t="shared" si="123"/>
        <v>0</v>
      </c>
      <c r="DK80" s="13">
        <f t="shared" si="123"/>
        <v>0</v>
      </c>
      <c r="DL80" s="13">
        <f t="shared" si="123"/>
        <v>0</v>
      </c>
      <c r="DM80" s="13">
        <f t="shared" si="123"/>
        <v>0</v>
      </c>
    </row>
    <row r="81" spans="1:117" x14ac:dyDescent="0.2">
      <c r="A81" s="12" t="s">
        <v>104</v>
      </c>
      <c r="B81" s="13"/>
      <c r="C81" s="13"/>
      <c r="D81" s="13"/>
      <c r="E81" s="13"/>
      <c r="F81" s="13"/>
      <c r="G81" s="13"/>
      <c r="H81" s="14"/>
      <c r="I81" s="34">
        <f>SUM(B81:H81)</f>
        <v>0</v>
      </c>
      <c r="J81" s="13">
        <v>50</v>
      </c>
      <c r="K81" s="13"/>
      <c r="L81" s="13"/>
      <c r="M81" s="13">
        <v>10</v>
      </c>
      <c r="N81" s="13"/>
      <c r="O81" s="13"/>
      <c r="P81" s="13"/>
      <c r="Q81" s="13"/>
      <c r="R81" s="15">
        <f>SUM(K81:Q81)</f>
        <v>10</v>
      </c>
      <c r="S81" s="13"/>
      <c r="T81" s="13"/>
      <c r="U81" s="13"/>
      <c r="V81" s="13"/>
      <c r="W81" s="13"/>
      <c r="X81" s="13"/>
      <c r="Y81" s="16">
        <f t="shared" si="177"/>
        <v>0</v>
      </c>
      <c r="Z81" s="13"/>
      <c r="AA81" s="13"/>
      <c r="AB81" s="13"/>
      <c r="AC81" s="13"/>
      <c r="AD81" s="13"/>
      <c r="AE81" s="35">
        <f t="shared" si="47"/>
        <v>0</v>
      </c>
      <c r="AF81" s="15">
        <f t="shared" si="167"/>
        <v>60</v>
      </c>
      <c r="AG81" s="13"/>
      <c r="AH81" s="13"/>
      <c r="AI81" s="34">
        <f>SUM(AF81+AG81+AH81)</f>
        <v>60</v>
      </c>
      <c r="AJ81" s="13"/>
      <c r="AK81" s="15">
        <f>AI81+AJ81</f>
        <v>60</v>
      </c>
      <c r="AL81" s="13"/>
      <c r="AM81" s="18"/>
      <c r="AO81" s="13"/>
      <c r="AP81" s="13"/>
      <c r="AQ81" s="13"/>
      <c r="AR81" s="13"/>
      <c r="AS81" s="13"/>
      <c r="AT81" s="13"/>
      <c r="AU81" s="14"/>
      <c r="AV81" s="34">
        <f>SUM(AO81:AU81)</f>
        <v>0</v>
      </c>
      <c r="AW81" s="13">
        <v>70</v>
      </c>
      <c r="AX81" s="13"/>
      <c r="AY81" s="13">
        <v>5</v>
      </c>
      <c r="AZ81" s="13">
        <v>9</v>
      </c>
      <c r="BA81" s="13"/>
      <c r="BB81" s="13"/>
      <c r="BC81" s="13"/>
      <c r="BD81" s="13"/>
      <c r="BE81" s="15">
        <f>SUM(AX81:BD81)</f>
        <v>14</v>
      </c>
      <c r="BF81" s="13"/>
      <c r="BG81" s="13"/>
      <c r="BH81" s="13"/>
      <c r="BI81" s="13"/>
      <c r="BJ81" s="13"/>
      <c r="BK81" s="13"/>
      <c r="BL81" s="16">
        <f t="shared" si="180"/>
        <v>0</v>
      </c>
      <c r="BM81" s="13"/>
      <c r="BN81" s="13"/>
      <c r="BO81" s="13"/>
      <c r="BP81" s="13"/>
      <c r="BQ81" s="13"/>
      <c r="BR81" s="35">
        <f t="shared" si="173"/>
        <v>0</v>
      </c>
      <c r="BS81" s="15">
        <f t="shared" si="174"/>
        <v>84</v>
      </c>
      <c r="BT81" s="13"/>
      <c r="BU81" s="13"/>
      <c r="BV81" s="34">
        <f>SUM(BS81+BT81+BU81)</f>
        <v>84</v>
      </c>
      <c r="BW81" s="13"/>
      <c r="BX81" s="15">
        <f>BV81+BW81</f>
        <v>84</v>
      </c>
      <c r="BY81" s="13"/>
      <c r="BZ81" s="18"/>
      <c r="CB81" s="13">
        <f t="shared" si="150"/>
        <v>0</v>
      </c>
      <c r="CC81" s="13">
        <f t="shared" si="150"/>
        <v>0</v>
      </c>
      <c r="CD81" s="13">
        <f t="shared" si="150"/>
        <v>0</v>
      </c>
      <c r="CE81" s="13">
        <f t="shared" si="150"/>
        <v>0</v>
      </c>
      <c r="CF81" s="13">
        <f t="shared" si="150"/>
        <v>0</v>
      </c>
      <c r="CG81" s="13">
        <f t="shared" si="150"/>
        <v>0</v>
      </c>
      <c r="CH81" s="13">
        <f t="shared" si="150"/>
        <v>0</v>
      </c>
      <c r="CI81" s="13">
        <f t="shared" si="150"/>
        <v>0</v>
      </c>
      <c r="CJ81" s="13">
        <f t="shared" si="150"/>
        <v>-20</v>
      </c>
      <c r="CK81" s="13">
        <f t="shared" si="150"/>
        <v>0</v>
      </c>
      <c r="CL81" s="13">
        <f t="shared" si="150"/>
        <v>-5</v>
      </c>
      <c r="CM81" s="13">
        <f t="shared" si="150"/>
        <v>1</v>
      </c>
      <c r="CN81" s="13">
        <f t="shared" si="150"/>
        <v>0</v>
      </c>
      <c r="CO81" s="13">
        <f t="shared" si="150"/>
        <v>0</v>
      </c>
      <c r="CP81" s="13">
        <f t="shared" si="150"/>
        <v>0</v>
      </c>
      <c r="CQ81" s="13">
        <f t="shared" si="146"/>
        <v>0</v>
      </c>
      <c r="CR81" s="13">
        <f t="shared" si="146"/>
        <v>-4</v>
      </c>
      <c r="CS81" s="13">
        <f t="shared" si="146"/>
        <v>0</v>
      </c>
      <c r="CT81" s="13">
        <f t="shared" si="146"/>
        <v>0</v>
      </c>
      <c r="CU81" s="13">
        <f t="shared" si="146"/>
        <v>0</v>
      </c>
      <c r="CV81" s="13">
        <f t="shared" si="146"/>
        <v>0</v>
      </c>
      <c r="CW81" s="13">
        <f t="shared" si="146"/>
        <v>0</v>
      </c>
      <c r="CX81" s="13">
        <f t="shared" si="146"/>
        <v>0</v>
      </c>
      <c r="CY81" s="13">
        <f t="shared" si="146"/>
        <v>0</v>
      </c>
      <c r="CZ81" s="13">
        <f t="shared" si="146"/>
        <v>0</v>
      </c>
      <c r="DA81" s="13">
        <f t="shared" si="146"/>
        <v>0</v>
      </c>
      <c r="DB81" s="13">
        <f t="shared" si="146"/>
        <v>0</v>
      </c>
      <c r="DC81" s="13">
        <f t="shared" si="146"/>
        <v>0</v>
      </c>
      <c r="DD81" s="13">
        <f t="shared" si="146"/>
        <v>0</v>
      </c>
      <c r="DE81" s="13">
        <f t="shared" si="146"/>
        <v>0</v>
      </c>
      <c r="DF81" s="13">
        <f t="shared" si="146"/>
        <v>-24</v>
      </c>
      <c r="DG81" s="13">
        <f t="shared" si="147"/>
        <v>0</v>
      </c>
      <c r="DH81" s="13">
        <f t="shared" si="123"/>
        <v>0</v>
      </c>
      <c r="DI81" s="13">
        <f t="shared" si="123"/>
        <v>-24</v>
      </c>
      <c r="DJ81" s="13">
        <f t="shared" si="123"/>
        <v>0</v>
      </c>
      <c r="DK81" s="13">
        <f t="shared" si="123"/>
        <v>-24</v>
      </c>
      <c r="DL81" s="13">
        <f t="shared" si="123"/>
        <v>0</v>
      </c>
      <c r="DM81" s="13">
        <f t="shared" si="123"/>
        <v>0</v>
      </c>
    </row>
    <row r="82" spans="1:117" s="19" customFormat="1" x14ac:dyDescent="0.2">
      <c r="A82" s="12" t="s">
        <v>105</v>
      </c>
      <c r="B82" s="13"/>
      <c r="C82" s="13"/>
      <c r="D82" s="13" t="s">
        <v>181</v>
      </c>
      <c r="E82" s="13"/>
      <c r="F82" s="13"/>
      <c r="G82" s="13"/>
      <c r="H82" s="14"/>
      <c r="I82" s="34">
        <f t="shared" si="165"/>
        <v>0</v>
      </c>
      <c r="J82" s="13"/>
      <c r="K82" s="13"/>
      <c r="L82" s="13"/>
      <c r="M82" s="13"/>
      <c r="N82" s="13"/>
      <c r="O82" s="13"/>
      <c r="P82" s="13"/>
      <c r="Q82" s="13"/>
      <c r="R82" s="15">
        <f t="shared" si="128"/>
        <v>0</v>
      </c>
      <c r="S82" s="13"/>
      <c r="T82" s="13"/>
      <c r="U82" s="13"/>
      <c r="V82" s="13"/>
      <c r="W82" s="13"/>
      <c r="X82" s="13"/>
      <c r="Y82" s="16">
        <f t="shared" si="177"/>
        <v>0</v>
      </c>
      <c r="Z82" s="13"/>
      <c r="AA82" s="13"/>
      <c r="AB82" s="13"/>
      <c r="AC82" s="13"/>
      <c r="AD82" s="13"/>
      <c r="AE82" s="35">
        <f t="shared" si="47"/>
        <v>0</v>
      </c>
      <c r="AF82" s="15">
        <f t="shared" si="167"/>
        <v>0</v>
      </c>
      <c r="AG82" s="13"/>
      <c r="AH82" s="13">
        <v>91</v>
      </c>
      <c r="AI82" s="34">
        <f t="shared" si="168"/>
        <v>91</v>
      </c>
      <c r="AJ82" s="13"/>
      <c r="AK82" s="15">
        <f t="shared" si="169"/>
        <v>91</v>
      </c>
      <c r="AL82" s="13"/>
      <c r="AM82" s="18"/>
      <c r="AN82" s="2"/>
      <c r="AO82" s="13"/>
      <c r="AP82" s="13"/>
      <c r="AQ82" s="13"/>
      <c r="AR82" s="13"/>
      <c r="AS82" s="13"/>
      <c r="AT82" s="13"/>
      <c r="AU82" s="14"/>
      <c r="AV82" s="34">
        <f t="shared" ref="AV82:AV83" si="183">SUM(AO82:AU82)</f>
        <v>0</v>
      </c>
      <c r="AW82" s="13"/>
      <c r="AX82" s="13"/>
      <c r="AY82" s="13"/>
      <c r="AZ82" s="13"/>
      <c r="BA82" s="13"/>
      <c r="BB82" s="13"/>
      <c r="BC82" s="13"/>
      <c r="BD82" s="13"/>
      <c r="BE82" s="15">
        <f t="shared" ref="BE82:BE83" si="184">SUM(AX82:BD82)</f>
        <v>0</v>
      </c>
      <c r="BF82" s="13"/>
      <c r="BG82" s="13"/>
      <c r="BH82" s="13"/>
      <c r="BI82" s="13"/>
      <c r="BJ82" s="13"/>
      <c r="BK82" s="13"/>
      <c r="BL82" s="16">
        <f t="shared" si="180"/>
        <v>0</v>
      </c>
      <c r="BM82" s="13"/>
      <c r="BN82" s="13"/>
      <c r="BO82" s="13"/>
      <c r="BP82" s="13"/>
      <c r="BQ82" s="13"/>
      <c r="BR82" s="35">
        <f t="shared" si="173"/>
        <v>0</v>
      </c>
      <c r="BS82" s="15">
        <f t="shared" si="174"/>
        <v>0</v>
      </c>
      <c r="BT82" s="13"/>
      <c r="BU82" s="13">
        <v>91</v>
      </c>
      <c r="BV82" s="34">
        <f t="shared" ref="BV82:BV83" si="185">SUM(BS82+BT82+BU82)</f>
        <v>91</v>
      </c>
      <c r="BW82" s="13"/>
      <c r="BX82" s="15">
        <f t="shared" ref="BX82:BX83" si="186">BV82+BW82</f>
        <v>91</v>
      </c>
      <c r="BY82" s="13"/>
      <c r="BZ82" s="18">
        <v>41</v>
      </c>
      <c r="CB82" s="13">
        <f t="shared" si="150"/>
        <v>0</v>
      </c>
      <c r="CC82" s="13">
        <f t="shared" si="150"/>
        <v>0</v>
      </c>
      <c r="CD82" s="13" t="e">
        <f t="shared" si="150"/>
        <v>#VALUE!</v>
      </c>
      <c r="CE82" s="13">
        <f t="shared" si="150"/>
        <v>0</v>
      </c>
      <c r="CF82" s="13">
        <f t="shared" si="150"/>
        <v>0</v>
      </c>
      <c r="CG82" s="13">
        <f t="shared" si="150"/>
        <v>0</v>
      </c>
      <c r="CH82" s="13">
        <f t="shared" si="150"/>
        <v>0</v>
      </c>
      <c r="CI82" s="13">
        <f t="shared" si="150"/>
        <v>0</v>
      </c>
      <c r="CJ82" s="13">
        <f t="shared" si="150"/>
        <v>0</v>
      </c>
      <c r="CK82" s="13">
        <f t="shared" si="150"/>
        <v>0</v>
      </c>
      <c r="CL82" s="13">
        <f t="shared" si="150"/>
        <v>0</v>
      </c>
      <c r="CM82" s="13">
        <f t="shared" si="150"/>
        <v>0</v>
      </c>
      <c r="CN82" s="13">
        <f t="shared" si="150"/>
        <v>0</v>
      </c>
      <c r="CO82" s="13">
        <f t="shared" si="150"/>
        <v>0</v>
      </c>
      <c r="CP82" s="13">
        <f t="shared" si="150"/>
        <v>0</v>
      </c>
      <c r="CQ82" s="13">
        <f t="shared" si="146"/>
        <v>0</v>
      </c>
      <c r="CR82" s="13">
        <f t="shared" si="146"/>
        <v>0</v>
      </c>
      <c r="CS82" s="13">
        <f t="shared" si="146"/>
        <v>0</v>
      </c>
      <c r="CT82" s="13">
        <f t="shared" si="146"/>
        <v>0</v>
      </c>
      <c r="CU82" s="13">
        <f t="shared" si="146"/>
        <v>0</v>
      </c>
      <c r="CV82" s="13">
        <f t="shared" si="146"/>
        <v>0</v>
      </c>
      <c r="CW82" s="13">
        <f t="shared" si="146"/>
        <v>0</v>
      </c>
      <c r="CX82" s="13">
        <f t="shared" si="146"/>
        <v>0</v>
      </c>
      <c r="CY82" s="13">
        <f t="shared" si="146"/>
        <v>0</v>
      </c>
      <c r="CZ82" s="13">
        <f t="shared" si="146"/>
        <v>0</v>
      </c>
      <c r="DA82" s="13">
        <f t="shared" si="146"/>
        <v>0</v>
      </c>
      <c r="DB82" s="13">
        <f t="shared" si="146"/>
        <v>0</v>
      </c>
      <c r="DC82" s="13">
        <f t="shared" si="146"/>
        <v>0</v>
      </c>
      <c r="DD82" s="13">
        <f t="shared" si="146"/>
        <v>0</v>
      </c>
      <c r="DE82" s="13">
        <f t="shared" si="146"/>
        <v>0</v>
      </c>
      <c r="DF82" s="13">
        <f t="shared" si="146"/>
        <v>0</v>
      </c>
      <c r="DG82" s="13">
        <f t="shared" si="147"/>
        <v>0</v>
      </c>
      <c r="DH82" s="13">
        <f t="shared" si="123"/>
        <v>0</v>
      </c>
      <c r="DI82" s="13">
        <f t="shared" si="123"/>
        <v>0</v>
      </c>
      <c r="DJ82" s="13">
        <f t="shared" si="123"/>
        <v>0</v>
      </c>
      <c r="DK82" s="13">
        <f t="shared" si="123"/>
        <v>0</v>
      </c>
      <c r="DL82" s="13">
        <f t="shared" si="123"/>
        <v>0</v>
      </c>
      <c r="DM82" s="13">
        <f t="shared" si="123"/>
        <v>-41</v>
      </c>
    </row>
    <row r="83" spans="1:117" x14ac:dyDescent="0.2">
      <c r="A83" s="12" t="s">
        <v>106</v>
      </c>
      <c r="B83" s="13">
        <v>340</v>
      </c>
      <c r="C83" s="13"/>
      <c r="D83" s="13">
        <v>310</v>
      </c>
      <c r="E83" s="13"/>
      <c r="F83" s="13"/>
      <c r="G83" s="13"/>
      <c r="H83" s="14"/>
      <c r="I83" s="34">
        <f t="shared" si="165"/>
        <v>650</v>
      </c>
      <c r="J83" s="13"/>
      <c r="K83" s="13"/>
      <c r="L83" s="13"/>
      <c r="M83" s="13"/>
      <c r="N83" s="13"/>
      <c r="O83" s="13"/>
      <c r="P83" s="13"/>
      <c r="Q83" s="13"/>
      <c r="R83" s="15">
        <f t="shared" si="128"/>
        <v>0</v>
      </c>
      <c r="S83" s="13"/>
      <c r="T83" s="13"/>
      <c r="U83" s="13"/>
      <c r="V83" s="13"/>
      <c r="W83" s="13"/>
      <c r="X83" s="13"/>
      <c r="Y83" s="16">
        <f t="shared" si="177"/>
        <v>0</v>
      </c>
      <c r="Z83" s="13"/>
      <c r="AA83" s="13"/>
      <c r="AB83" s="13"/>
      <c r="AC83" s="13"/>
      <c r="AD83" s="13">
        <v>80</v>
      </c>
      <c r="AE83" s="35">
        <f t="shared" ref="AE83:AE110" si="187">SUM(Z83:AD83)</f>
        <v>80</v>
      </c>
      <c r="AF83" s="15">
        <f t="shared" si="167"/>
        <v>730</v>
      </c>
      <c r="AG83" s="13"/>
      <c r="AH83" s="13">
        <v>230</v>
      </c>
      <c r="AI83" s="34">
        <f t="shared" si="168"/>
        <v>960</v>
      </c>
      <c r="AJ83" s="13">
        <v>100</v>
      </c>
      <c r="AK83" s="15">
        <f t="shared" si="169"/>
        <v>1060</v>
      </c>
      <c r="AL83" s="13"/>
      <c r="AM83" s="18">
        <v>80</v>
      </c>
      <c r="AO83" s="13">
        <v>339</v>
      </c>
      <c r="AP83" s="13"/>
      <c r="AQ83" s="13">
        <v>311</v>
      </c>
      <c r="AR83" s="13"/>
      <c r="AS83" s="13"/>
      <c r="AT83" s="13"/>
      <c r="AU83" s="14"/>
      <c r="AV83" s="34">
        <f t="shared" si="183"/>
        <v>650</v>
      </c>
      <c r="AW83" s="13"/>
      <c r="AX83" s="13"/>
      <c r="AY83" s="13"/>
      <c r="AZ83" s="13"/>
      <c r="BA83" s="13"/>
      <c r="BB83" s="13"/>
      <c r="BC83" s="13"/>
      <c r="BD83" s="13"/>
      <c r="BE83" s="15">
        <f t="shared" si="184"/>
        <v>0</v>
      </c>
      <c r="BF83" s="13"/>
      <c r="BG83" s="13"/>
      <c r="BH83" s="13"/>
      <c r="BI83" s="13"/>
      <c r="BJ83" s="13"/>
      <c r="BK83" s="13"/>
      <c r="BL83" s="16">
        <f t="shared" si="180"/>
        <v>0</v>
      </c>
      <c r="BM83" s="13"/>
      <c r="BN83" s="13"/>
      <c r="BO83" s="13"/>
      <c r="BP83" s="13"/>
      <c r="BQ83" s="13">
        <v>80</v>
      </c>
      <c r="BR83" s="35">
        <f t="shared" si="173"/>
        <v>80</v>
      </c>
      <c r="BS83" s="15">
        <f t="shared" si="174"/>
        <v>730</v>
      </c>
      <c r="BT83" s="13"/>
      <c r="BU83" s="13">
        <v>230</v>
      </c>
      <c r="BV83" s="34">
        <f t="shared" si="185"/>
        <v>960</v>
      </c>
      <c r="BW83" s="13">
        <v>100</v>
      </c>
      <c r="BX83" s="15">
        <f t="shared" si="186"/>
        <v>1060</v>
      </c>
      <c r="BY83" s="13"/>
      <c r="BZ83" s="18"/>
      <c r="CB83" s="13">
        <f t="shared" si="150"/>
        <v>1</v>
      </c>
      <c r="CC83" s="13">
        <f t="shared" si="150"/>
        <v>0</v>
      </c>
      <c r="CD83" s="13">
        <f t="shared" si="150"/>
        <v>-1</v>
      </c>
      <c r="CE83" s="13">
        <f t="shared" si="150"/>
        <v>0</v>
      </c>
      <c r="CF83" s="13">
        <f t="shared" si="150"/>
        <v>0</v>
      </c>
      <c r="CG83" s="13">
        <f t="shared" si="150"/>
        <v>0</v>
      </c>
      <c r="CH83" s="13">
        <f t="shared" si="150"/>
        <v>0</v>
      </c>
      <c r="CI83" s="13">
        <f t="shared" si="150"/>
        <v>0</v>
      </c>
      <c r="CJ83" s="13">
        <f t="shared" si="150"/>
        <v>0</v>
      </c>
      <c r="CK83" s="13">
        <f t="shared" si="150"/>
        <v>0</v>
      </c>
      <c r="CL83" s="13">
        <f t="shared" si="150"/>
        <v>0</v>
      </c>
      <c r="CM83" s="13">
        <f t="shared" si="150"/>
        <v>0</v>
      </c>
      <c r="CN83" s="13">
        <f t="shared" si="150"/>
        <v>0</v>
      </c>
      <c r="CO83" s="13">
        <f t="shared" si="150"/>
        <v>0</v>
      </c>
      <c r="CP83" s="13">
        <f t="shared" si="150"/>
        <v>0</v>
      </c>
      <c r="CQ83" s="13">
        <f t="shared" si="146"/>
        <v>0</v>
      </c>
      <c r="CR83" s="13">
        <f t="shared" si="146"/>
        <v>0</v>
      </c>
      <c r="CS83" s="13">
        <f t="shared" si="146"/>
        <v>0</v>
      </c>
      <c r="CT83" s="13">
        <f t="shared" si="146"/>
        <v>0</v>
      </c>
      <c r="CU83" s="13">
        <f t="shared" si="146"/>
        <v>0</v>
      </c>
      <c r="CV83" s="13">
        <f t="shared" si="146"/>
        <v>0</v>
      </c>
      <c r="CW83" s="13">
        <f t="shared" si="146"/>
        <v>0</v>
      </c>
      <c r="CX83" s="13">
        <f t="shared" si="146"/>
        <v>0</v>
      </c>
      <c r="CY83" s="13">
        <f t="shared" si="146"/>
        <v>0</v>
      </c>
      <c r="CZ83" s="13">
        <f t="shared" si="146"/>
        <v>0</v>
      </c>
      <c r="DA83" s="13">
        <f t="shared" si="146"/>
        <v>0</v>
      </c>
      <c r="DB83" s="13">
        <f t="shared" si="146"/>
        <v>0</v>
      </c>
      <c r="DC83" s="13">
        <f t="shared" si="146"/>
        <v>0</v>
      </c>
      <c r="DD83" s="13">
        <f t="shared" si="146"/>
        <v>0</v>
      </c>
      <c r="DE83" s="13">
        <f t="shared" si="146"/>
        <v>0</v>
      </c>
      <c r="DF83" s="13">
        <f t="shared" si="146"/>
        <v>0</v>
      </c>
      <c r="DG83" s="13">
        <f t="shared" si="147"/>
        <v>0</v>
      </c>
      <c r="DH83" s="13">
        <f t="shared" si="123"/>
        <v>0</v>
      </c>
      <c r="DI83" s="13">
        <f t="shared" si="123"/>
        <v>0</v>
      </c>
      <c r="DJ83" s="13">
        <f t="shared" si="123"/>
        <v>0</v>
      </c>
      <c r="DK83" s="13">
        <f t="shared" si="123"/>
        <v>0</v>
      </c>
      <c r="DL83" s="13">
        <f t="shared" si="123"/>
        <v>0</v>
      </c>
      <c r="DM83" s="13">
        <f t="shared" si="123"/>
        <v>80</v>
      </c>
    </row>
    <row r="84" spans="1:117" x14ac:dyDescent="0.2">
      <c r="A84" s="12" t="s">
        <v>107</v>
      </c>
      <c r="B84" s="13"/>
      <c r="C84" s="13">
        <v>55</v>
      </c>
      <c r="D84" s="13">
        <v>95</v>
      </c>
      <c r="E84" s="13"/>
      <c r="F84" s="13"/>
      <c r="G84" s="13"/>
      <c r="H84" s="14"/>
      <c r="I84" s="34">
        <f>SUM(B84:H84)</f>
        <v>150</v>
      </c>
      <c r="J84" s="13"/>
      <c r="K84" s="13"/>
      <c r="L84" s="13"/>
      <c r="M84" s="13"/>
      <c r="N84" s="13"/>
      <c r="O84" s="13"/>
      <c r="P84" s="13"/>
      <c r="Q84" s="13"/>
      <c r="R84" s="15">
        <f>SUM(K84:Q84)</f>
        <v>0</v>
      </c>
      <c r="S84" s="13"/>
      <c r="T84" s="13"/>
      <c r="U84" s="13"/>
      <c r="V84" s="13"/>
      <c r="W84" s="13"/>
      <c r="X84" s="13"/>
      <c r="Y84" s="16">
        <f t="shared" si="177"/>
        <v>0</v>
      </c>
      <c r="Z84" s="13"/>
      <c r="AA84" s="13"/>
      <c r="AB84" s="13"/>
      <c r="AC84" s="13"/>
      <c r="AD84" s="13">
        <v>40</v>
      </c>
      <c r="AE84" s="35">
        <f t="shared" si="187"/>
        <v>40</v>
      </c>
      <c r="AF84" s="15">
        <f t="shared" si="167"/>
        <v>190</v>
      </c>
      <c r="AG84" s="13"/>
      <c r="AH84" s="13"/>
      <c r="AI84" s="34">
        <f>SUM(AF84+AG84+AH84)</f>
        <v>190</v>
      </c>
      <c r="AJ84" s="13"/>
      <c r="AK84" s="15">
        <f>AI84+AJ84</f>
        <v>190</v>
      </c>
      <c r="AL84" s="13"/>
      <c r="AM84" s="18"/>
      <c r="AO84" s="13"/>
      <c r="AP84" s="13">
        <v>35</v>
      </c>
      <c r="AQ84" s="13">
        <v>75</v>
      </c>
      <c r="AR84" s="13"/>
      <c r="AS84" s="13"/>
      <c r="AT84" s="13"/>
      <c r="AU84" s="14"/>
      <c r="AV84" s="34">
        <f>SUM(AO84:AU84)</f>
        <v>110</v>
      </c>
      <c r="AW84" s="13"/>
      <c r="AX84" s="13"/>
      <c r="AY84" s="13"/>
      <c r="AZ84" s="13"/>
      <c r="BA84" s="13"/>
      <c r="BB84" s="13"/>
      <c r="BC84" s="13"/>
      <c r="BD84" s="13"/>
      <c r="BE84" s="15">
        <f>SUM(AX84:BD84)</f>
        <v>0</v>
      </c>
      <c r="BF84" s="13"/>
      <c r="BG84" s="13"/>
      <c r="BH84" s="13"/>
      <c r="BI84" s="13"/>
      <c r="BJ84" s="13"/>
      <c r="BK84" s="13"/>
      <c r="BL84" s="16">
        <f t="shared" si="180"/>
        <v>0</v>
      </c>
      <c r="BM84" s="13"/>
      <c r="BN84" s="13"/>
      <c r="BO84" s="13"/>
      <c r="BP84" s="13"/>
      <c r="BQ84" s="13">
        <v>40</v>
      </c>
      <c r="BR84" s="35">
        <f t="shared" si="173"/>
        <v>40</v>
      </c>
      <c r="BS84" s="15">
        <f t="shared" si="174"/>
        <v>150</v>
      </c>
      <c r="BT84" s="13"/>
      <c r="BU84" s="13"/>
      <c r="BV84" s="34">
        <f>SUM(BS84+BT84+BU84)</f>
        <v>150</v>
      </c>
      <c r="BW84" s="13"/>
      <c r="BX84" s="15">
        <f>BV84+BW84</f>
        <v>150</v>
      </c>
      <c r="BY84" s="13"/>
      <c r="BZ84" s="18"/>
      <c r="CB84" s="13">
        <f t="shared" si="150"/>
        <v>0</v>
      </c>
      <c r="CC84" s="13">
        <f t="shared" si="150"/>
        <v>20</v>
      </c>
      <c r="CD84" s="13">
        <f t="shared" si="150"/>
        <v>20</v>
      </c>
      <c r="CE84" s="13">
        <f t="shared" si="150"/>
        <v>0</v>
      </c>
      <c r="CF84" s="13">
        <f t="shared" si="150"/>
        <v>0</v>
      </c>
      <c r="CG84" s="13">
        <f t="shared" si="150"/>
        <v>0</v>
      </c>
      <c r="CH84" s="13">
        <f t="shared" si="150"/>
        <v>0</v>
      </c>
      <c r="CI84" s="13">
        <f t="shared" si="150"/>
        <v>40</v>
      </c>
      <c r="CJ84" s="13">
        <f t="shared" si="150"/>
        <v>0</v>
      </c>
      <c r="CK84" s="13">
        <f t="shared" si="150"/>
        <v>0</v>
      </c>
      <c r="CL84" s="13">
        <f t="shared" si="150"/>
        <v>0</v>
      </c>
      <c r="CM84" s="13">
        <f t="shared" si="150"/>
        <v>0</v>
      </c>
      <c r="CN84" s="13">
        <f t="shared" si="150"/>
        <v>0</v>
      </c>
      <c r="CO84" s="13">
        <f t="shared" si="150"/>
        <v>0</v>
      </c>
      <c r="CP84" s="13">
        <f t="shared" si="150"/>
        <v>0</v>
      </c>
      <c r="CQ84" s="13">
        <f t="shared" si="146"/>
        <v>0</v>
      </c>
      <c r="CR84" s="13">
        <f t="shared" si="146"/>
        <v>0</v>
      </c>
      <c r="CS84" s="13">
        <f t="shared" si="146"/>
        <v>0</v>
      </c>
      <c r="CT84" s="13">
        <f t="shared" si="146"/>
        <v>0</v>
      </c>
      <c r="CU84" s="13">
        <f t="shared" si="146"/>
        <v>0</v>
      </c>
      <c r="CV84" s="13">
        <f t="shared" si="146"/>
        <v>0</v>
      </c>
      <c r="CW84" s="13">
        <f t="shared" si="146"/>
        <v>0</v>
      </c>
      <c r="CX84" s="13">
        <f t="shared" si="146"/>
        <v>0</v>
      </c>
      <c r="CY84" s="13">
        <f t="shared" si="146"/>
        <v>0</v>
      </c>
      <c r="CZ84" s="13">
        <f t="shared" si="146"/>
        <v>0</v>
      </c>
      <c r="DA84" s="13">
        <f t="shared" si="146"/>
        <v>0</v>
      </c>
      <c r="DB84" s="13">
        <f t="shared" si="146"/>
        <v>0</v>
      </c>
      <c r="DC84" s="13">
        <f t="shared" si="146"/>
        <v>0</v>
      </c>
      <c r="DD84" s="13">
        <f t="shared" si="146"/>
        <v>0</v>
      </c>
      <c r="DE84" s="13">
        <f t="shared" si="146"/>
        <v>0</v>
      </c>
      <c r="DF84" s="13">
        <f t="shared" si="146"/>
        <v>40</v>
      </c>
      <c r="DG84" s="13">
        <f t="shared" si="147"/>
        <v>0</v>
      </c>
      <c r="DH84" s="13">
        <f t="shared" si="123"/>
        <v>0</v>
      </c>
      <c r="DI84" s="13">
        <f t="shared" si="123"/>
        <v>40</v>
      </c>
      <c r="DJ84" s="13">
        <f t="shared" si="123"/>
        <v>0</v>
      </c>
      <c r="DK84" s="13">
        <f t="shared" si="123"/>
        <v>40</v>
      </c>
      <c r="DL84" s="13">
        <f t="shared" si="123"/>
        <v>0</v>
      </c>
      <c r="DM84" s="13">
        <f t="shared" si="123"/>
        <v>0</v>
      </c>
    </row>
    <row r="85" spans="1:117" x14ac:dyDescent="0.2">
      <c r="A85" s="12" t="s">
        <v>108</v>
      </c>
      <c r="B85" s="13"/>
      <c r="C85" s="13"/>
      <c r="D85" s="13"/>
      <c r="E85" s="13"/>
      <c r="F85" s="13"/>
      <c r="G85" s="13"/>
      <c r="H85" s="14"/>
      <c r="I85" s="34">
        <f t="shared" si="165"/>
        <v>0</v>
      </c>
      <c r="J85" s="13"/>
      <c r="K85" s="13"/>
      <c r="L85" s="13"/>
      <c r="M85" s="13"/>
      <c r="N85" s="13"/>
      <c r="O85" s="13"/>
      <c r="P85" s="13"/>
      <c r="Q85" s="13"/>
      <c r="R85" s="15">
        <f t="shared" si="128"/>
        <v>0</v>
      </c>
      <c r="S85" s="13"/>
      <c r="T85" s="13"/>
      <c r="U85" s="13"/>
      <c r="V85" s="13"/>
      <c r="W85" s="13"/>
      <c r="X85" s="13"/>
      <c r="Y85" s="16">
        <f t="shared" si="177"/>
        <v>0</v>
      </c>
      <c r="Z85" s="13"/>
      <c r="AA85" s="13"/>
      <c r="AB85" s="13"/>
      <c r="AC85" s="13"/>
      <c r="AD85" s="13">
        <v>50</v>
      </c>
      <c r="AE85" s="35">
        <f t="shared" si="187"/>
        <v>50</v>
      </c>
      <c r="AF85" s="15">
        <f t="shared" si="167"/>
        <v>50</v>
      </c>
      <c r="AG85" s="13"/>
      <c r="AH85" s="13">
        <v>270</v>
      </c>
      <c r="AI85" s="34">
        <f t="shared" si="168"/>
        <v>320</v>
      </c>
      <c r="AJ85" s="13"/>
      <c r="AK85" s="15">
        <f t="shared" si="169"/>
        <v>320</v>
      </c>
      <c r="AL85" s="13"/>
      <c r="AM85" s="18"/>
      <c r="AO85" s="13"/>
      <c r="AP85" s="13"/>
      <c r="AQ85" s="13"/>
      <c r="AR85" s="13"/>
      <c r="AS85" s="13"/>
      <c r="AT85" s="13"/>
      <c r="AU85" s="14"/>
      <c r="AV85" s="34">
        <f t="shared" ref="AV85" si="188">SUM(AO85:AU85)</f>
        <v>0</v>
      </c>
      <c r="AW85" s="13"/>
      <c r="AX85" s="13"/>
      <c r="AY85" s="13"/>
      <c r="AZ85" s="13"/>
      <c r="BA85" s="13"/>
      <c r="BB85" s="13"/>
      <c r="BC85" s="13"/>
      <c r="BD85" s="13"/>
      <c r="BE85" s="15">
        <f t="shared" ref="BE85" si="189">SUM(AX85:BD85)</f>
        <v>0</v>
      </c>
      <c r="BF85" s="13"/>
      <c r="BG85" s="13"/>
      <c r="BH85" s="13"/>
      <c r="BI85" s="13"/>
      <c r="BJ85" s="13"/>
      <c r="BK85" s="13"/>
      <c r="BL85" s="16">
        <f t="shared" si="180"/>
        <v>0</v>
      </c>
      <c r="BM85" s="13"/>
      <c r="BN85" s="13"/>
      <c r="BO85" s="13"/>
      <c r="BP85" s="13"/>
      <c r="BQ85" s="13"/>
      <c r="BR85" s="35">
        <f t="shared" si="173"/>
        <v>0</v>
      </c>
      <c r="BS85" s="15">
        <f t="shared" si="174"/>
        <v>0</v>
      </c>
      <c r="BT85" s="13"/>
      <c r="BU85" s="13">
        <v>270</v>
      </c>
      <c r="BV85" s="34">
        <f t="shared" ref="BV85" si="190">SUM(BS85+BT85+BU85)</f>
        <v>270</v>
      </c>
      <c r="BW85" s="13"/>
      <c r="BX85" s="15">
        <f t="shared" ref="BX85" si="191">BV85+BW85</f>
        <v>270</v>
      </c>
      <c r="BY85" s="13"/>
      <c r="BZ85" s="18"/>
      <c r="CB85" s="13">
        <f t="shared" si="150"/>
        <v>0</v>
      </c>
      <c r="CC85" s="13">
        <f t="shared" si="150"/>
        <v>0</v>
      </c>
      <c r="CD85" s="13">
        <f t="shared" si="150"/>
        <v>0</v>
      </c>
      <c r="CE85" s="13">
        <f t="shared" si="150"/>
        <v>0</v>
      </c>
      <c r="CF85" s="13">
        <f t="shared" si="150"/>
        <v>0</v>
      </c>
      <c r="CG85" s="13">
        <f t="shared" si="150"/>
        <v>0</v>
      </c>
      <c r="CH85" s="13">
        <f t="shared" si="150"/>
        <v>0</v>
      </c>
      <c r="CI85" s="13">
        <f t="shared" si="150"/>
        <v>0</v>
      </c>
      <c r="CJ85" s="13">
        <f t="shared" si="150"/>
        <v>0</v>
      </c>
      <c r="CK85" s="13">
        <f t="shared" si="150"/>
        <v>0</v>
      </c>
      <c r="CL85" s="13">
        <f t="shared" si="150"/>
        <v>0</v>
      </c>
      <c r="CM85" s="13">
        <f t="shared" si="150"/>
        <v>0</v>
      </c>
      <c r="CN85" s="13">
        <f t="shared" si="150"/>
        <v>0</v>
      </c>
      <c r="CO85" s="13">
        <f t="shared" si="150"/>
        <v>0</v>
      </c>
      <c r="CP85" s="13">
        <f t="shared" si="150"/>
        <v>0</v>
      </c>
      <c r="CQ85" s="13">
        <f t="shared" si="146"/>
        <v>0</v>
      </c>
      <c r="CR85" s="13">
        <f t="shared" si="146"/>
        <v>0</v>
      </c>
      <c r="CS85" s="13">
        <f t="shared" si="146"/>
        <v>0</v>
      </c>
      <c r="CT85" s="13">
        <f t="shared" si="146"/>
        <v>0</v>
      </c>
      <c r="CU85" s="13">
        <f t="shared" si="146"/>
        <v>0</v>
      </c>
      <c r="CV85" s="13">
        <f t="shared" si="146"/>
        <v>0</v>
      </c>
      <c r="CW85" s="13">
        <f t="shared" si="146"/>
        <v>0</v>
      </c>
      <c r="CX85" s="13">
        <f t="shared" si="146"/>
        <v>0</v>
      </c>
      <c r="CY85" s="13">
        <f t="shared" si="146"/>
        <v>0</v>
      </c>
      <c r="CZ85" s="13">
        <f t="shared" si="146"/>
        <v>0</v>
      </c>
      <c r="DA85" s="13">
        <f t="shared" si="146"/>
        <v>0</v>
      </c>
      <c r="DB85" s="13">
        <f t="shared" si="146"/>
        <v>0</v>
      </c>
      <c r="DC85" s="13">
        <f t="shared" si="146"/>
        <v>0</v>
      </c>
      <c r="DD85" s="13">
        <f t="shared" si="146"/>
        <v>50</v>
      </c>
      <c r="DE85" s="13">
        <f t="shared" ref="DE85:DM116" si="192">AE85-BR85</f>
        <v>50</v>
      </c>
      <c r="DF85" s="13">
        <f t="shared" si="192"/>
        <v>50</v>
      </c>
      <c r="DG85" s="13">
        <f t="shared" si="147"/>
        <v>0</v>
      </c>
      <c r="DH85" s="13">
        <f t="shared" si="123"/>
        <v>0</v>
      </c>
      <c r="DI85" s="13">
        <f t="shared" si="123"/>
        <v>50</v>
      </c>
      <c r="DJ85" s="13">
        <f t="shared" si="123"/>
        <v>0</v>
      </c>
      <c r="DK85" s="13">
        <f t="shared" si="123"/>
        <v>50</v>
      </c>
      <c r="DL85" s="13">
        <f t="shared" si="123"/>
        <v>0</v>
      </c>
      <c r="DM85" s="13">
        <f t="shared" si="123"/>
        <v>0</v>
      </c>
    </row>
    <row r="86" spans="1:117" x14ac:dyDescent="0.2">
      <c r="A86" s="12" t="s">
        <v>109</v>
      </c>
      <c r="B86" s="13"/>
      <c r="C86" s="13"/>
      <c r="D86" s="13"/>
      <c r="E86" s="13"/>
      <c r="F86" s="13"/>
      <c r="G86" s="13"/>
      <c r="H86" s="14"/>
      <c r="I86" s="34">
        <f>SUM(B86:H86)</f>
        <v>0</v>
      </c>
      <c r="J86" s="13"/>
      <c r="K86" s="13"/>
      <c r="L86" s="13"/>
      <c r="M86" s="13"/>
      <c r="N86" s="13"/>
      <c r="O86" s="13"/>
      <c r="P86" s="13"/>
      <c r="Q86" s="13"/>
      <c r="R86" s="15">
        <f>SUM(K86:Q86)</f>
        <v>0</v>
      </c>
      <c r="S86" s="13"/>
      <c r="T86" s="13"/>
      <c r="U86" s="13"/>
      <c r="V86" s="13"/>
      <c r="W86" s="13"/>
      <c r="X86" s="13"/>
      <c r="Y86" s="16">
        <f t="shared" si="177"/>
        <v>0</v>
      </c>
      <c r="Z86" s="13"/>
      <c r="AA86" s="13"/>
      <c r="AB86" s="13"/>
      <c r="AC86" s="13"/>
      <c r="AD86" s="13">
        <v>100</v>
      </c>
      <c r="AE86" s="35">
        <f t="shared" si="187"/>
        <v>100</v>
      </c>
      <c r="AF86" s="15">
        <f t="shared" si="167"/>
        <v>100</v>
      </c>
      <c r="AG86" s="13"/>
      <c r="AH86" s="13">
        <v>220</v>
      </c>
      <c r="AI86" s="34">
        <f>SUM(AF86+AG86+AH86)</f>
        <v>320</v>
      </c>
      <c r="AJ86" s="13"/>
      <c r="AK86" s="15">
        <f>AI86+AJ86</f>
        <v>320</v>
      </c>
      <c r="AL86" s="13"/>
      <c r="AM86" s="18"/>
      <c r="AO86" s="13"/>
      <c r="AP86" s="13"/>
      <c r="AQ86" s="13"/>
      <c r="AR86" s="13"/>
      <c r="AS86" s="13"/>
      <c r="AT86" s="13"/>
      <c r="AU86" s="14"/>
      <c r="AV86" s="34">
        <f>SUM(AO86:AU86)</f>
        <v>0</v>
      </c>
      <c r="AW86" s="13"/>
      <c r="AX86" s="13"/>
      <c r="AY86" s="13"/>
      <c r="AZ86" s="13"/>
      <c r="BA86" s="13"/>
      <c r="BB86" s="13"/>
      <c r="BC86" s="13"/>
      <c r="BD86" s="13"/>
      <c r="BE86" s="15">
        <f>SUM(AX86:BD86)</f>
        <v>0</v>
      </c>
      <c r="BF86" s="13"/>
      <c r="BG86" s="13"/>
      <c r="BH86" s="13"/>
      <c r="BI86" s="13"/>
      <c r="BJ86" s="13"/>
      <c r="BK86" s="13"/>
      <c r="BL86" s="16">
        <f t="shared" si="180"/>
        <v>0</v>
      </c>
      <c r="BM86" s="13"/>
      <c r="BN86" s="13"/>
      <c r="BO86" s="13"/>
      <c r="BP86" s="13"/>
      <c r="BQ86" s="13">
        <v>100</v>
      </c>
      <c r="BR86" s="35">
        <f t="shared" si="173"/>
        <v>100</v>
      </c>
      <c r="BS86" s="15">
        <f t="shared" si="174"/>
        <v>100</v>
      </c>
      <c r="BT86" s="13"/>
      <c r="BU86" s="13">
        <v>220</v>
      </c>
      <c r="BV86" s="34">
        <f>SUM(BS86+BT86+BU86)</f>
        <v>320</v>
      </c>
      <c r="BW86" s="13"/>
      <c r="BX86" s="15">
        <f>BV86+BW86</f>
        <v>320</v>
      </c>
      <c r="BY86" s="13"/>
      <c r="BZ86" s="18"/>
      <c r="CB86" s="13">
        <f t="shared" si="150"/>
        <v>0</v>
      </c>
      <c r="CC86" s="13">
        <f t="shared" si="150"/>
        <v>0</v>
      </c>
      <c r="CD86" s="13">
        <f t="shared" si="150"/>
        <v>0</v>
      </c>
      <c r="CE86" s="13">
        <f t="shared" si="150"/>
        <v>0</v>
      </c>
      <c r="CF86" s="13">
        <f t="shared" si="150"/>
        <v>0</v>
      </c>
      <c r="CG86" s="13">
        <f t="shared" si="150"/>
        <v>0</v>
      </c>
      <c r="CH86" s="13">
        <f t="shared" si="150"/>
        <v>0</v>
      </c>
      <c r="CI86" s="13">
        <f t="shared" si="150"/>
        <v>0</v>
      </c>
      <c r="CJ86" s="13">
        <f t="shared" si="150"/>
        <v>0</v>
      </c>
      <c r="CK86" s="13">
        <f t="shared" si="150"/>
        <v>0</v>
      </c>
      <c r="CL86" s="13">
        <f t="shared" si="150"/>
        <v>0</v>
      </c>
      <c r="CM86" s="13">
        <f t="shared" si="150"/>
        <v>0</v>
      </c>
      <c r="CN86" s="13">
        <f t="shared" si="150"/>
        <v>0</v>
      </c>
      <c r="CO86" s="13">
        <f t="shared" si="150"/>
        <v>0</v>
      </c>
      <c r="CP86" s="13">
        <f t="shared" si="150"/>
        <v>0</v>
      </c>
      <c r="CQ86" s="13">
        <f t="shared" ref="CQ86:DD104" si="193">Q86-BD86</f>
        <v>0</v>
      </c>
      <c r="CR86" s="13">
        <f t="shared" si="193"/>
        <v>0</v>
      </c>
      <c r="CS86" s="13">
        <f t="shared" si="193"/>
        <v>0</v>
      </c>
      <c r="CT86" s="13">
        <f t="shared" si="193"/>
        <v>0</v>
      </c>
      <c r="CU86" s="13">
        <f t="shared" si="193"/>
        <v>0</v>
      </c>
      <c r="CV86" s="13">
        <f t="shared" si="193"/>
        <v>0</v>
      </c>
      <c r="CW86" s="13">
        <f t="shared" si="193"/>
        <v>0</v>
      </c>
      <c r="CX86" s="13">
        <f t="shared" si="193"/>
        <v>0</v>
      </c>
      <c r="CY86" s="13">
        <f t="shared" si="193"/>
        <v>0</v>
      </c>
      <c r="CZ86" s="13">
        <f t="shared" si="193"/>
        <v>0</v>
      </c>
      <c r="DA86" s="13">
        <f t="shared" si="193"/>
        <v>0</v>
      </c>
      <c r="DB86" s="13">
        <f t="shared" si="193"/>
        <v>0</v>
      </c>
      <c r="DC86" s="13">
        <f t="shared" si="193"/>
        <v>0</v>
      </c>
      <c r="DD86" s="13">
        <f t="shared" si="193"/>
        <v>0</v>
      </c>
      <c r="DE86" s="13">
        <f t="shared" si="192"/>
        <v>0</v>
      </c>
      <c r="DF86" s="13">
        <f t="shared" si="192"/>
        <v>0</v>
      </c>
      <c r="DG86" s="13">
        <f t="shared" si="147"/>
        <v>0</v>
      </c>
      <c r="DH86" s="13">
        <f t="shared" si="147"/>
        <v>0</v>
      </c>
      <c r="DI86" s="13">
        <f t="shared" si="147"/>
        <v>0</v>
      </c>
      <c r="DJ86" s="13">
        <f t="shared" si="147"/>
        <v>0</v>
      </c>
      <c r="DK86" s="13">
        <f t="shared" si="147"/>
        <v>0</v>
      </c>
      <c r="DL86" s="13">
        <f t="shared" si="147"/>
        <v>0</v>
      </c>
      <c r="DM86" s="13">
        <f t="shared" si="147"/>
        <v>0</v>
      </c>
    </row>
    <row r="87" spans="1:117" x14ac:dyDescent="0.2">
      <c r="A87" s="12" t="s">
        <v>329</v>
      </c>
      <c r="B87" s="13"/>
      <c r="C87" s="13"/>
      <c r="D87" s="13">
        <v>20</v>
      </c>
      <c r="E87" s="13"/>
      <c r="F87" s="13"/>
      <c r="G87" s="13"/>
      <c r="H87" s="14"/>
      <c r="I87" s="34">
        <f>SUM(B87:H87)</f>
        <v>20</v>
      </c>
      <c r="J87" s="13"/>
      <c r="K87" s="13"/>
      <c r="L87" s="13"/>
      <c r="M87" s="13"/>
      <c r="N87" s="13"/>
      <c r="O87" s="13"/>
      <c r="P87" s="13"/>
      <c r="Q87" s="13"/>
      <c r="R87" s="15">
        <f>SUM(K87:Q87)</f>
        <v>0</v>
      </c>
      <c r="S87" s="13"/>
      <c r="T87" s="13"/>
      <c r="U87" s="13"/>
      <c r="V87" s="13"/>
      <c r="W87" s="13"/>
      <c r="X87" s="13"/>
      <c r="Y87" s="16">
        <f t="shared" si="177"/>
        <v>0</v>
      </c>
      <c r="Z87" s="13"/>
      <c r="AA87" s="13"/>
      <c r="AB87" s="13"/>
      <c r="AC87" s="13"/>
      <c r="AD87" s="13"/>
      <c r="AE87" s="35"/>
      <c r="AF87" s="15">
        <f t="shared" si="167"/>
        <v>20</v>
      </c>
      <c r="AG87" s="13"/>
      <c r="AH87" s="13">
        <v>60</v>
      </c>
      <c r="AI87" s="34">
        <f>SUM(AF87+AG87+AH87)</f>
        <v>80</v>
      </c>
      <c r="AJ87" s="13"/>
      <c r="AK87" s="15">
        <f>AI87+AJ87</f>
        <v>80</v>
      </c>
      <c r="AL87" s="13"/>
      <c r="AM87" s="18"/>
      <c r="AO87" s="13"/>
      <c r="AP87" s="13"/>
      <c r="AQ87" s="13">
        <v>14</v>
      </c>
      <c r="AR87" s="13"/>
      <c r="AS87" s="13"/>
      <c r="AT87" s="13"/>
      <c r="AU87" s="14"/>
      <c r="AV87" s="34">
        <f>SUM(AO87:AU87)</f>
        <v>14</v>
      </c>
      <c r="AW87" s="13"/>
      <c r="AX87" s="13"/>
      <c r="AY87" s="13"/>
      <c r="AZ87" s="13"/>
      <c r="BA87" s="13"/>
      <c r="BB87" s="13"/>
      <c r="BC87" s="13"/>
      <c r="BD87" s="13"/>
      <c r="BE87" s="15">
        <f>SUM(AX87:BD87)</f>
        <v>0</v>
      </c>
      <c r="BF87" s="13"/>
      <c r="BG87" s="13"/>
      <c r="BH87" s="13"/>
      <c r="BI87" s="13"/>
      <c r="BJ87" s="13"/>
      <c r="BK87" s="13"/>
      <c r="BL87" s="16">
        <f t="shared" si="180"/>
        <v>0</v>
      </c>
      <c r="BM87" s="13"/>
      <c r="BN87" s="13"/>
      <c r="BO87" s="13"/>
      <c r="BP87" s="13"/>
      <c r="BQ87" s="13"/>
      <c r="BR87" s="35"/>
      <c r="BS87" s="15">
        <f t="shared" si="174"/>
        <v>14</v>
      </c>
      <c r="BT87" s="13"/>
      <c r="BU87" s="13">
        <v>60</v>
      </c>
      <c r="BV87" s="34">
        <f>SUM(BS87+BT87+BU87)</f>
        <v>74</v>
      </c>
      <c r="BW87" s="13"/>
      <c r="BX87" s="15">
        <f>BV87+BW87</f>
        <v>74</v>
      </c>
      <c r="BY87" s="13"/>
      <c r="BZ87" s="18"/>
      <c r="CB87" s="13">
        <f t="shared" ref="CB87:CP103" si="194">B87-AO87</f>
        <v>0</v>
      </c>
      <c r="CC87" s="13">
        <f t="shared" si="194"/>
        <v>0</v>
      </c>
      <c r="CD87" s="13">
        <f t="shared" si="194"/>
        <v>6</v>
      </c>
      <c r="CE87" s="13">
        <f t="shared" si="194"/>
        <v>0</v>
      </c>
      <c r="CF87" s="13">
        <f t="shared" si="194"/>
        <v>0</v>
      </c>
      <c r="CG87" s="13">
        <f t="shared" si="194"/>
        <v>0</v>
      </c>
      <c r="CH87" s="13">
        <f t="shared" si="194"/>
        <v>0</v>
      </c>
      <c r="CI87" s="13">
        <f t="shared" si="194"/>
        <v>6</v>
      </c>
      <c r="CJ87" s="13">
        <f t="shared" si="194"/>
        <v>0</v>
      </c>
      <c r="CK87" s="13">
        <f t="shared" si="194"/>
        <v>0</v>
      </c>
      <c r="CL87" s="13">
        <f t="shared" si="194"/>
        <v>0</v>
      </c>
      <c r="CM87" s="13">
        <f t="shared" si="194"/>
        <v>0</v>
      </c>
      <c r="CN87" s="13">
        <f t="shared" si="194"/>
        <v>0</v>
      </c>
      <c r="CO87" s="13">
        <f t="shared" si="194"/>
        <v>0</v>
      </c>
      <c r="CP87" s="13">
        <f t="shared" si="194"/>
        <v>0</v>
      </c>
      <c r="CQ87" s="13">
        <f t="shared" si="193"/>
        <v>0</v>
      </c>
      <c r="CR87" s="13">
        <f t="shared" si="193"/>
        <v>0</v>
      </c>
      <c r="CS87" s="13">
        <f t="shared" si="193"/>
        <v>0</v>
      </c>
      <c r="CT87" s="13">
        <f t="shared" si="193"/>
        <v>0</v>
      </c>
      <c r="CU87" s="13">
        <f t="shared" si="193"/>
        <v>0</v>
      </c>
      <c r="CV87" s="13">
        <f t="shared" si="193"/>
        <v>0</v>
      </c>
      <c r="CW87" s="13">
        <f t="shared" si="193"/>
        <v>0</v>
      </c>
      <c r="CX87" s="13">
        <f t="shared" si="193"/>
        <v>0</v>
      </c>
      <c r="CY87" s="13">
        <f t="shared" si="193"/>
        <v>0</v>
      </c>
      <c r="CZ87" s="13">
        <f t="shared" si="193"/>
        <v>0</v>
      </c>
      <c r="DA87" s="13">
        <f t="shared" si="193"/>
        <v>0</v>
      </c>
      <c r="DB87" s="13">
        <f t="shared" si="193"/>
        <v>0</v>
      </c>
      <c r="DC87" s="13">
        <f t="shared" si="193"/>
        <v>0</v>
      </c>
      <c r="DD87" s="13">
        <f t="shared" si="193"/>
        <v>0</v>
      </c>
      <c r="DE87" s="13">
        <f t="shared" si="192"/>
        <v>0</v>
      </c>
      <c r="DF87" s="13">
        <f t="shared" si="192"/>
        <v>6</v>
      </c>
      <c r="DG87" s="13">
        <f t="shared" si="147"/>
        <v>0</v>
      </c>
      <c r="DH87" s="13">
        <f t="shared" si="147"/>
        <v>0</v>
      </c>
      <c r="DI87" s="13">
        <f t="shared" si="147"/>
        <v>6</v>
      </c>
      <c r="DJ87" s="13">
        <f t="shared" si="147"/>
        <v>0</v>
      </c>
      <c r="DK87" s="13">
        <f t="shared" si="147"/>
        <v>6</v>
      </c>
      <c r="DL87" s="13">
        <f t="shared" si="147"/>
        <v>0</v>
      </c>
      <c r="DM87" s="13">
        <f t="shared" si="147"/>
        <v>0</v>
      </c>
    </row>
    <row r="88" spans="1:117" x14ac:dyDescent="0.2">
      <c r="A88" s="12" t="s">
        <v>327</v>
      </c>
      <c r="B88" s="13"/>
      <c r="C88" s="13">
        <v>30</v>
      </c>
      <c r="D88" s="13">
        <v>40</v>
      </c>
      <c r="E88" s="13"/>
      <c r="F88" s="13"/>
      <c r="G88" s="13"/>
      <c r="H88" s="14"/>
      <c r="I88" s="34">
        <f>SUM(B88:H88)</f>
        <v>70</v>
      </c>
      <c r="J88" s="13"/>
      <c r="K88" s="13"/>
      <c r="L88" s="13"/>
      <c r="M88" s="13"/>
      <c r="N88" s="13"/>
      <c r="O88" s="13"/>
      <c r="P88" s="13"/>
      <c r="Q88" s="13"/>
      <c r="R88" s="15">
        <f>SUM(K88:Q88)</f>
        <v>0</v>
      </c>
      <c r="S88" s="13"/>
      <c r="T88" s="13"/>
      <c r="U88" s="13"/>
      <c r="V88" s="13"/>
      <c r="W88" s="13"/>
      <c r="X88" s="13"/>
      <c r="Y88" s="16">
        <f t="shared" si="177"/>
        <v>0</v>
      </c>
      <c r="Z88" s="13"/>
      <c r="AA88" s="13"/>
      <c r="AB88" s="13"/>
      <c r="AC88" s="13"/>
      <c r="AD88" s="13"/>
      <c r="AE88" s="35"/>
      <c r="AF88" s="15">
        <f t="shared" si="167"/>
        <v>70</v>
      </c>
      <c r="AG88" s="13"/>
      <c r="AH88" s="13"/>
      <c r="AI88" s="34">
        <f>SUM(AF88+AG88+AH88)</f>
        <v>70</v>
      </c>
      <c r="AJ88" s="13"/>
      <c r="AK88" s="15">
        <f>AI88+AJ88</f>
        <v>70</v>
      </c>
      <c r="AL88" s="13"/>
      <c r="AM88" s="18"/>
      <c r="AO88" s="13"/>
      <c r="AP88" s="13">
        <v>30</v>
      </c>
      <c r="AQ88" s="13">
        <v>40</v>
      </c>
      <c r="AR88" s="13"/>
      <c r="AS88" s="13"/>
      <c r="AT88" s="13"/>
      <c r="AU88" s="14"/>
      <c r="AV88" s="34">
        <f>SUM(AO88:AU88)</f>
        <v>70</v>
      </c>
      <c r="AW88" s="13"/>
      <c r="AX88" s="13"/>
      <c r="AY88" s="13"/>
      <c r="AZ88" s="13"/>
      <c r="BA88" s="13"/>
      <c r="BB88" s="13"/>
      <c r="BC88" s="13"/>
      <c r="BD88" s="13"/>
      <c r="BE88" s="15">
        <f>SUM(AX88:BD88)</f>
        <v>0</v>
      </c>
      <c r="BF88" s="13"/>
      <c r="BG88" s="13"/>
      <c r="BH88" s="13"/>
      <c r="BI88" s="13"/>
      <c r="BJ88" s="13"/>
      <c r="BK88" s="13"/>
      <c r="BL88" s="16">
        <f t="shared" si="180"/>
        <v>0</v>
      </c>
      <c r="BM88" s="13"/>
      <c r="BN88" s="13"/>
      <c r="BO88" s="13"/>
      <c r="BP88" s="13"/>
      <c r="BQ88" s="13"/>
      <c r="BR88" s="35"/>
      <c r="BS88" s="15">
        <f t="shared" si="174"/>
        <v>70</v>
      </c>
      <c r="BT88" s="13"/>
      <c r="BU88" s="13"/>
      <c r="BV88" s="34">
        <f>SUM(BS88+BT88+BU88)</f>
        <v>70</v>
      </c>
      <c r="BW88" s="13"/>
      <c r="BX88" s="15">
        <f>BV88+BW88</f>
        <v>70</v>
      </c>
      <c r="BY88" s="13"/>
      <c r="BZ88" s="18"/>
      <c r="CB88" s="13">
        <f t="shared" si="194"/>
        <v>0</v>
      </c>
      <c r="CC88" s="13">
        <f t="shared" si="194"/>
        <v>0</v>
      </c>
      <c r="CD88" s="13">
        <f t="shared" si="194"/>
        <v>0</v>
      </c>
      <c r="CE88" s="13">
        <f t="shared" si="194"/>
        <v>0</v>
      </c>
      <c r="CF88" s="13">
        <f t="shared" si="194"/>
        <v>0</v>
      </c>
      <c r="CG88" s="13">
        <f t="shared" si="194"/>
        <v>0</v>
      </c>
      <c r="CH88" s="13">
        <f t="shared" si="194"/>
        <v>0</v>
      </c>
      <c r="CI88" s="13">
        <f t="shared" si="194"/>
        <v>0</v>
      </c>
      <c r="CJ88" s="13">
        <f t="shared" si="194"/>
        <v>0</v>
      </c>
      <c r="CK88" s="13">
        <f t="shared" si="194"/>
        <v>0</v>
      </c>
      <c r="CL88" s="13">
        <f t="shared" si="194"/>
        <v>0</v>
      </c>
      <c r="CM88" s="13">
        <f t="shared" si="194"/>
        <v>0</v>
      </c>
      <c r="CN88" s="13">
        <f t="shared" si="194"/>
        <v>0</v>
      </c>
      <c r="CO88" s="13">
        <f t="shared" si="194"/>
        <v>0</v>
      </c>
      <c r="CP88" s="13">
        <f t="shared" si="194"/>
        <v>0</v>
      </c>
      <c r="CQ88" s="13">
        <f t="shared" si="193"/>
        <v>0</v>
      </c>
      <c r="CR88" s="13">
        <f t="shared" si="193"/>
        <v>0</v>
      </c>
      <c r="CS88" s="13">
        <f t="shared" si="193"/>
        <v>0</v>
      </c>
      <c r="CT88" s="13">
        <f t="shared" si="193"/>
        <v>0</v>
      </c>
      <c r="CU88" s="13">
        <f t="shared" si="193"/>
        <v>0</v>
      </c>
      <c r="CV88" s="13">
        <f t="shared" si="193"/>
        <v>0</v>
      </c>
      <c r="CW88" s="13">
        <f t="shared" si="193"/>
        <v>0</v>
      </c>
      <c r="CX88" s="13">
        <f t="shared" si="193"/>
        <v>0</v>
      </c>
      <c r="CY88" s="13">
        <f t="shared" si="193"/>
        <v>0</v>
      </c>
      <c r="CZ88" s="13">
        <f t="shared" si="193"/>
        <v>0</v>
      </c>
      <c r="DA88" s="13">
        <f t="shared" si="193"/>
        <v>0</v>
      </c>
      <c r="DB88" s="13">
        <f t="shared" si="193"/>
        <v>0</v>
      </c>
      <c r="DC88" s="13">
        <f t="shared" si="193"/>
        <v>0</v>
      </c>
      <c r="DD88" s="13">
        <f t="shared" si="193"/>
        <v>0</v>
      </c>
      <c r="DE88" s="13">
        <f t="shared" si="192"/>
        <v>0</v>
      </c>
      <c r="DF88" s="13">
        <f t="shared" si="192"/>
        <v>0</v>
      </c>
      <c r="DG88" s="13">
        <f t="shared" si="147"/>
        <v>0</v>
      </c>
      <c r="DH88" s="13">
        <f t="shared" si="147"/>
        <v>0</v>
      </c>
      <c r="DI88" s="13">
        <f t="shared" si="147"/>
        <v>0</v>
      </c>
      <c r="DJ88" s="13">
        <f t="shared" si="147"/>
        <v>0</v>
      </c>
      <c r="DK88" s="13">
        <f t="shared" si="147"/>
        <v>0</v>
      </c>
      <c r="DL88" s="13">
        <f t="shared" si="147"/>
        <v>0</v>
      </c>
      <c r="DM88" s="13">
        <f t="shared" si="147"/>
        <v>0</v>
      </c>
    </row>
    <row r="89" spans="1:117" x14ac:dyDescent="0.2">
      <c r="A89" s="12" t="s">
        <v>328</v>
      </c>
      <c r="B89" s="13"/>
      <c r="C89" s="13"/>
      <c r="D89" s="13">
        <v>50</v>
      </c>
      <c r="E89" s="13"/>
      <c r="F89" s="13"/>
      <c r="G89" s="13"/>
      <c r="H89" s="14"/>
      <c r="I89" s="34">
        <f>SUM(B89:H89)</f>
        <v>50</v>
      </c>
      <c r="J89" s="13"/>
      <c r="K89" s="13"/>
      <c r="L89" s="13"/>
      <c r="M89" s="13"/>
      <c r="N89" s="13"/>
      <c r="O89" s="13"/>
      <c r="P89" s="13"/>
      <c r="Q89" s="13"/>
      <c r="R89" s="15">
        <f>SUM(K89:Q89)</f>
        <v>0</v>
      </c>
      <c r="S89" s="13"/>
      <c r="T89" s="13"/>
      <c r="U89" s="13"/>
      <c r="V89" s="13"/>
      <c r="W89" s="13"/>
      <c r="X89" s="13"/>
      <c r="Y89" s="16">
        <f t="shared" si="177"/>
        <v>0</v>
      </c>
      <c r="Z89" s="13"/>
      <c r="AA89" s="13"/>
      <c r="AB89" s="13"/>
      <c r="AC89" s="13"/>
      <c r="AD89" s="13"/>
      <c r="AE89" s="35"/>
      <c r="AF89" s="15">
        <f t="shared" si="167"/>
        <v>50</v>
      </c>
      <c r="AG89" s="13"/>
      <c r="AH89" s="13"/>
      <c r="AI89" s="34">
        <f>SUM(AF89+AG89+AH89)</f>
        <v>50</v>
      </c>
      <c r="AJ89" s="13"/>
      <c r="AK89" s="15">
        <f>AI89+AJ89</f>
        <v>50</v>
      </c>
      <c r="AL89" s="13"/>
      <c r="AM89" s="18"/>
      <c r="AO89" s="13"/>
      <c r="AP89" s="13"/>
      <c r="AQ89" s="13">
        <v>60</v>
      </c>
      <c r="AR89" s="13"/>
      <c r="AS89" s="13"/>
      <c r="AT89" s="13"/>
      <c r="AU89" s="14"/>
      <c r="AV89" s="34">
        <f>SUM(AO89:AU89)</f>
        <v>60</v>
      </c>
      <c r="AW89" s="13"/>
      <c r="AX89" s="13"/>
      <c r="AY89" s="13"/>
      <c r="AZ89" s="13"/>
      <c r="BA89" s="13"/>
      <c r="BB89" s="13"/>
      <c r="BC89" s="13"/>
      <c r="BD89" s="13"/>
      <c r="BE89" s="15">
        <f>SUM(AX89:BD89)</f>
        <v>0</v>
      </c>
      <c r="BF89" s="13"/>
      <c r="BG89" s="13"/>
      <c r="BH89" s="13"/>
      <c r="BI89" s="13"/>
      <c r="BJ89" s="13"/>
      <c r="BK89" s="13"/>
      <c r="BL89" s="16">
        <f t="shared" si="180"/>
        <v>0</v>
      </c>
      <c r="BM89" s="13"/>
      <c r="BN89" s="13"/>
      <c r="BO89" s="13"/>
      <c r="BP89" s="13"/>
      <c r="BQ89" s="13"/>
      <c r="BR89" s="35"/>
      <c r="BS89" s="15">
        <f t="shared" si="174"/>
        <v>60</v>
      </c>
      <c r="BT89" s="13"/>
      <c r="BU89" s="13"/>
      <c r="BV89" s="34">
        <f>SUM(BS89+BT89+BU89)</f>
        <v>60</v>
      </c>
      <c r="BW89" s="13"/>
      <c r="BX89" s="15">
        <f>BV89+BW89</f>
        <v>60</v>
      </c>
      <c r="BY89" s="13"/>
      <c r="BZ89" s="18"/>
      <c r="CB89" s="13">
        <f t="shared" si="194"/>
        <v>0</v>
      </c>
      <c r="CC89" s="13">
        <f t="shared" si="194"/>
        <v>0</v>
      </c>
      <c r="CD89" s="13">
        <f t="shared" si="194"/>
        <v>-10</v>
      </c>
      <c r="CE89" s="13">
        <f t="shared" si="194"/>
        <v>0</v>
      </c>
      <c r="CF89" s="13">
        <f t="shared" si="194"/>
        <v>0</v>
      </c>
      <c r="CG89" s="13">
        <f t="shared" si="194"/>
        <v>0</v>
      </c>
      <c r="CH89" s="13">
        <f t="shared" si="194"/>
        <v>0</v>
      </c>
      <c r="CI89" s="13">
        <f t="shared" si="194"/>
        <v>-10</v>
      </c>
      <c r="CJ89" s="13">
        <f t="shared" si="194"/>
        <v>0</v>
      </c>
      <c r="CK89" s="13">
        <f t="shared" si="194"/>
        <v>0</v>
      </c>
      <c r="CL89" s="13">
        <f t="shared" si="194"/>
        <v>0</v>
      </c>
      <c r="CM89" s="13">
        <f t="shared" si="194"/>
        <v>0</v>
      </c>
      <c r="CN89" s="13">
        <f t="shared" si="194"/>
        <v>0</v>
      </c>
      <c r="CO89" s="13">
        <f t="shared" si="194"/>
        <v>0</v>
      </c>
      <c r="CP89" s="13">
        <f t="shared" si="194"/>
        <v>0</v>
      </c>
      <c r="CQ89" s="13">
        <f t="shared" si="193"/>
        <v>0</v>
      </c>
      <c r="CR89" s="13">
        <f t="shared" si="193"/>
        <v>0</v>
      </c>
      <c r="CS89" s="13">
        <f t="shared" si="193"/>
        <v>0</v>
      </c>
      <c r="CT89" s="13">
        <f t="shared" si="193"/>
        <v>0</v>
      </c>
      <c r="CU89" s="13">
        <f t="shared" si="193"/>
        <v>0</v>
      </c>
      <c r="CV89" s="13">
        <f t="shared" si="193"/>
        <v>0</v>
      </c>
      <c r="CW89" s="13">
        <f t="shared" si="193"/>
        <v>0</v>
      </c>
      <c r="CX89" s="13">
        <f t="shared" si="193"/>
        <v>0</v>
      </c>
      <c r="CY89" s="13">
        <f t="shared" si="193"/>
        <v>0</v>
      </c>
      <c r="CZ89" s="13">
        <f t="shared" si="193"/>
        <v>0</v>
      </c>
      <c r="DA89" s="13">
        <f t="shared" si="193"/>
        <v>0</v>
      </c>
      <c r="DB89" s="13">
        <f t="shared" si="193"/>
        <v>0</v>
      </c>
      <c r="DC89" s="13">
        <f t="shared" si="193"/>
        <v>0</v>
      </c>
      <c r="DD89" s="13">
        <f t="shared" si="193"/>
        <v>0</v>
      </c>
      <c r="DE89" s="13">
        <f t="shared" si="192"/>
        <v>0</v>
      </c>
      <c r="DF89" s="13">
        <f t="shared" si="192"/>
        <v>-10</v>
      </c>
      <c r="DG89" s="13">
        <f t="shared" si="147"/>
        <v>0</v>
      </c>
      <c r="DH89" s="13">
        <f t="shared" si="147"/>
        <v>0</v>
      </c>
      <c r="DI89" s="13">
        <f t="shared" si="147"/>
        <v>-10</v>
      </c>
      <c r="DJ89" s="13">
        <f t="shared" si="147"/>
        <v>0</v>
      </c>
      <c r="DK89" s="13">
        <f t="shared" si="147"/>
        <v>-10</v>
      </c>
      <c r="DL89" s="13">
        <f t="shared" si="147"/>
        <v>0</v>
      </c>
      <c r="DM89" s="13">
        <f t="shared" si="147"/>
        <v>0</v>
      </c>
    </row>
    <row r="90" spans="1:117" x14ac:dyDescent="0.2">
      <c r="A90" s="12" t="s">
        <v>110</v>
      </c>
      <c r="B90" s="13"/>
      <c r="C90" s="13"/>
      <c r="D90" s="13">
        <v>25</v>
      </c>
      <c r="E90" s="13"/>
      <c r="F90" s="13"/>
      <c r="G90" s="13"/>
      <c r="H90" s="14"/>
      <c r="I90" s="34">
        <f t="shared" si="165"/>
        <v>25</v>
      </c>
      <c r="J90" s="13"/>
      <c r="K90" s="13"/>
      <c r="L90" s="13"/>
      <c r="M90" s="13"/>
      <c r="N90" s="13"/>
      <c r="O90" s="13"/>
      <c r="P90" s="13"/>
      <c r="Q90" s="13"/>
      <c r="R90" s="15">
        <f t="shared" si="128"/>
        <v>0</v>
      </c>
      <c r="S90" s="13"/>
      <c r="T90" s="13"/>
      <c r="U90" s="13"/>
      <c r="V90" s="13"/>
      <c r="W90" s="13"/>
      <c r="X90" s="13"/>
      <c r="Y90" s="16">
        <f t="shared" si="177"/>
        <v>0</v>
      </c>
      <c r="Z90" s="13"/>
      <c r="AA90" s="13"/>
      <c r="AB90" s="13"/>
      <c r="AC90" s="13"/>
      <c r="AD90" s="13"/>
      <c r="AE90" s="35">
        <f t="shared" si="187"/>
        <v>0</v>
      </c>
      <c r="AF90" s="15">
        <f t="shared" si="167"/>
        <v>25</v>
      </c>
      <c r="AG90" s="13"/>
      <c r="AH90" s="13">
        <v>166</v>
      </c>
      <c r="AI90" s="34">
        <f t="shared" si="168"/>
        <v>191</v>
      </c>
      <c r="AJ90" s="13"/>
      <c r="AK90" s="15">
        <f t="shared" si="169"/>
        <v>191</v>
      </c>
      <c r="AL90" s="13"/>
      <c r="AM90" s="18"/>
      <c r="AO90" s="13"/>
      <c r="AP90" s="13"/>
      <c r="AQ90" s="13">
        <v>25</v>
      </c>
      <c r="AR90" s="13"/>
      <c r="AS90" s="13"/>
      <c r="AT90" s="13"/>
      <c r="AU90" s="14"/>
      <c r="AV90" s="34">
        <f t="shared" ref="AV90" si="195">SUM(AO90:AU90)</f>
        <v>25</v>
      </c>
      <c r="AW90" s="13"/>
      <c r="AX90" s="13"/>
      <c r="AY90" s="13"/>
      <c r="AZ90" s="13"/>
      <c r="BA90" s="13"/>
      <c r="BB90" s="13"/>
      <c r="BC90" s="13"/>
      <c r="BD90" s="13"/>
      <c r="BE90" s="15">
        <f t="shared" ref="BE90" si="196">SUM(AX90:BD90)</f>
        <v>0</v>
      </c>
      <c r="BF90" s="13"/>
      <c r="BG90" s="13"/>
      <c r="BH90" s="13"/>
      <c r="BI90" s="13"/>
      <c r="BJ90" s="13"/>
      <c r="BK90" s="13"/>
      <c r="BL90" s="16">
        <f t="shared" si="180"/>
        <v>0</v>
      </c>
      <c r="BM90" s="13"/>
      <c r="BN90" s="13"/>
      <c r="BO90" s="13"/>
      <c r="BP90" s="13"/>
      <c r="BQ90" s="13"/>
      <c r="BR90" s="35">
        <f t="shared" ref="BR90:BR99" si="197">SUM(BM90:BQ90)</f>
        <v>0</v>
      </c>
      <c r="BS90" s="15">
        <f t="shared" si="174"/>
        <v>25</v>
      </c>
      <c r="BT90" s="13"/>
      <c r="BU90" s="13">
        <v>166</v>
      </c>
      <c r="BV90" s="34">
        <f t="shared" ref="BV90" si="198">SUM(BS90+BT90+BU90)</f>
        <v>191</v>
      </c>
      <c r="BW90" s="13"/>
      <c r="BX90" s="15">
        <f t="shared" ref="BX90" si="199">BV90+BW90</f>
        <v>191</v>
      </c>
      <c r="BY90" s="13"/>
      <c r="BZ90" s="18"/>
      <c r="CB90" s="13">
        <f t="shared" si="194"/>
        <v>0</v>
      </c>
      <c r="CC90" s="13">
        <f t="shared" si="194"/>
        <v>0</v>
      </c>
      <c r="CD90" s="13">
        <f t="shared" si="194"/>
        <v>0</v>
      </c>
      <c r="CE90" s="13">
        <f t="shared" si="194"/>
        <v>0</v>
      </c>
      <c r="CF90" s="13">
        <f t="shared" si="194"/>
        <v>0</v>
      </c>
      <c r="CG90" s="13">
        <f t="shared" si="194"/>
        <v>0</v>
      </c>
      <c r="CH90" s="13">
        <f t="shared" si="194"/>
        <v>0</v>
      </c>
      <c r="CI90" s="13">
        <f t="shared" si="194"/>
        <v>0</v>
      </c>
      <c r="CJ90" s="13">
        <f t="shared" si="194"/>
        <v>0</v>
      </c>
      <c r="CK90" s="13">
        <f t="shared" si="194"/>
        <v>0</v>
      </c>
      <c r="CL90" s="13">
        <f t="shared" si="194"/>
        <v>0</v>
      </c>
      <c r="CM90" s="13">
        <f t="shared" si="194"/>
        <v>0</v>
      </c>
      <c r="CN90" s="13">
        <f t="shared" si="194"/>
        <v>0</v>
      </c>
      <c r="CO90" s="13">
        <f t="shared" si="194"/>
        <v>0</v>
      </c>
      <c r="CP90" s="13">
        <f t="shared" si="194"/>
        <v>0</v>
      </c>
      <c r="CQ90" s="13">
        <f t="shared" si="193"/>
        <v>0</v>
      </c>
      <c r="CR90" s="13">
        <f t="shared" si="193"/>
        <v>0</v>
      </c>
      <c r="CS90" s="13">
        <f t="shared" si="193"/>
        <v>0</v>
      </c>
      <c r="CT90" s="13">
        <f t="shared" si="193"/>
        <v>0</v>
      </c>
      <c r="CU90" s="13">
        <f t="shared" si="193"/>
        <v>0</v>
      </c>
      <c r="CV90" s="13">
        <f t="shared" si="193"/>
        <v>0</v>
      </c>
      <c r="CW90" s="13">
        <f t="shared" si="193"/>
        <v>0</v>
      </c>
      <c r="CX90" s="13">
        <f t="shared" si="193"/>
        <v>0</v>
      </c>
      <c r="CY90" s="13">
        <f t="shared" si="193"/>
        <v>0</v>
      </c>
      <c r="CZ90" s="13">
        <f t="shared" si="193"/>
        <v>0</v>
      </c>
      <c r="DA90" s="13">
        <f t="shared" si="193"/>
        <v>0</v>
      </c>
      <c r="DB90" s="13">
        <f t="shared" si="193"/>
        <v>0</v>
      </c>
      <c r="DC90" s="13">
        <f t="shared" si="193"/>
        <v>0</v>
      </c>
      <c r="DD90" s="13">
        <f t="shared" si="193"/>
        <v>0</v>
      </c>
      <c r="DE90" s="13">
        <f t="shared" si="192"/>
        <v>0</v>
      </c>
      <c r="DF90" s="13">
        <f t="shared" si="192"/>
        <v>0</v>
      </c>
      <c r="DG90" s="13">
        <f t="shared" si="147"/>
        <v>0</v>
      </c>
      <c r="DH90" s="13">
        <f t="shared" si="147"/>
        <v>0</v>
      </c>
      <c r="DI90" s="13">
        <f t="shared" si="147"/>
        <v>0</v>
      </c>
      <c r="DJ90" s="13">
        <f t="shared" si="147"/>
        <v>0</v>
      </c>
      <c r="DK90" s="13">
        <f t="shared" si="147"/>
        <v>0</v>
      </c>
      <c r="DL90" s="13">
        <f t="shared" si="147"/>
        <v>0</v>
      </c>
      <c r="DM90" s="13">
        <f t="shared" si="147"/>
        <v>0</v>
      </c>
    </row>
    <row r="91" spans="1:117" x14ac:dyDescent="0.2">
      <c r="A91" s="12" t="s">
        <v>111</v>
      </c>
      <c r="B91" s="13"/>
      <c r="C91" s="13"/>
      <c r="D91" s="13">
        <v>100</v>
      </c>
      <c r="E91" s="13"/>
      <c r="F91" s="13"/>
      <c r="G91" s="13"/>
      <c r="H91" s="14"/>
      <c r="I91" s="34">
        <f>SUM(B91:H91)</f>
        <v>100</v>
      </c>
      <c r="J91" s="13"/>
      <c r="K91" s="13"/>
      <c r="L91" s="13"/>
      <c r="M91" s="13"/>
      <c r="N91" s="13"/>
      <c r="O91" s="13"/>
      <c r="P91" s="13"/>
      <c r="Q91" s="13"/>
      <c r="R91" s="15">
        <f>SUM(K91:Q91)</f>
        <v>0</v>
      </c>
      <c r="S91" s="13"/>
      <c r="T91" s="13"/>
      <c r="U91" s="13"/>
      <c r="V91" s="13"/>
      <c r="W91" s="13"/>
      <c r="X91" s="13"/>
      <c r="Y91" s="16">
        <f t="shared" si="177"/>
        <v>0</v>
      </c>
      <c r="Z91" s="13"/>
      <c r="AA91" s="13"/>
      <c r="AB91" s="13"/>
      <c r="AC91" s="13"/>
      <c r="AD91" s="13">
        <v>80</v>
      </c>
      <c r="AE91" s="35">
        <f t="shared" si="187"/>
        <v>80</v>
      </c>
      <c r="AF91" s="15">
        <f t="shared" si="167"/>
        <v>180</v>
      </c>
      <c r="AG91" s="13"/>
      <c r="AH91" s="13"/>
      <c r="AI91" s="34">
        <f>SUM(AF91+AG91+AH91)</f>
        <v>180</v>
      </c>
      <c r="AJ91" s="13"/>
      <c r="AK91" s="15">
        <f>AI91+AJ91</f>
        <v>180</v>
      </c>
      <c r="AL91" s="13"/>
      <c r="AM91" s="18"/>
      <c r="AO91" s="13"/>
      <c r="AP91" s="13"/>
      <c r="AQ91" s="13">
        <v>100</v>
      </c>
      <c r="AR91" s="13"/>
      <c r="AS91" s="13"/>
      <c r="AT91" s="13"/>
      <c r="AU91" s="14"/>
      <c r="AV91" s="34">
        <f>SUM(AO91:AU91)</f>
        <v>100</v>
      </c>
      <c r="AW91" s="13"/>
      <c r="AX91" s="13"/>
      <c r="AY91" s="13"/>
      <c r="AZ91" s="13"/>
      <c r="BA91" s="13"/>
      <c r="BB91" s="13"/>
      <c r="BC91" s="13"/>
      <c r="BD91" s="13"/>
      <c r="BE91" s="15">
        <f>SUM(AX91:BD91)</f>
        <v>0</v>
      </c>
      <c r="BF91" s="13"/>
      <c r="BG91" s="13"/>
      <c r="BH91" s="13"/>
      <c r="BI91" s="13"/>
      <c r="BJ91" s="13"/>
      <c r="BK91" s="13"/>
      <c r="BL91" s="16">
        <f t="shared" si="180"/>
        <v>0</v>
      </c>
      <c r="BM91" s="13"/>
      <c r="BN91" s="13"/>
      <c r="BO91" s="13"/>
      <c r="BP91" s="13"/>
      <c r="BQ91" s="13">
        <v>80</v>
      </c>
      <c r="BR91" s="35">
        <f t="shared" si="197"/>
        <v>80</v>
      </c>
      <c r="BS91" s="15">
        <f t="shared" si="174"/>
        <v>180</v>
      </c>
      <c r="BT91" s="13"/>
      <c r="BU91" s="13"/>
      <c r="BV91" s="34">
        <f>SUM(BS91+BT91+BU91)</f>
        <v>180</v>
      </c>
      <c r="BW91" s="13"/>
      <c r="BX91" s="15">
        <f>BV91+BW91</f>
        <v>180</v>
      </c>
      <c r="BY91" s="13"/>
      <c r="BZ91" s="18"/>
      <c r="CB91" s="13">
        <f t="shared" si="194"/>
        <v>0</v>
      </c>
      <c r="CC91" s="13">
        <f t="shared" si="194"/>
        <v>0</v>
      </c>
      <c r="CD91" s="13">
        <f t="shared" si="194"/>
        <v>0</v>
      </c>
      <c r="CE91" s="13">
        <f t="shared" si="194"/>
        <v>0</v>
      </c>
      <c r="CF91" s="13">
        <f t="shared" si="194"/>
        <v>0</v>
      </c>
      <c r="CG91" s="13">
        <f t="shared" si="194"/>
        <v>0</v>
      </c>
      <c r="CH91" s="13">
        <f t="shared" si="194"/>
        <v>0</v>
      </c>
      <c r="CI91" s="13">
        <f t="shared" si="194"/>
        <v>0</v>
      </c>
      <c r="CJ91" s="13">
        <f t="shared" si="194"/>
        <v>0</v>
      </c>
      <c r="CK91" s="13">
        <f t="shared" si="194"/>
        <v>0</v>
      </c>
      <c r="CL91" s="13">
        <f t="shared" si="194"/>
        <v>0</v>
      </c>
      <c r="CM91" s="13">
        <f t="shared" si="194"/>
        <v>0</v>
      </c>
      <c r="CN91" s="13">
        <f t="shared" si="194"/>
        <v>0</v>
      </c>
      <c r="CO91" s="13">
        <f t="shared" si="194"/>
        <v>0</v>
      </c>
      <c r="CP91" s="13">
        <f t="shared" si="194"/>
        <v>0</v>
      </c>
      <c r="CQ91" s="13">
        <f t="shared" si="193"/>
        <v>0</v>
      </c>
      <c r="CR91" s="13">
        <f t="shared" si="193"/>
        <v>0</v>
      </c>
      <c r="CS91" s="13">
        <f t="shared" si="193"/>
        <v>0</v>
      </c>
      <c r="CT91" s="13">
        <f t="shared" si="193"/>
        <v>0</v>
      </c>
      <c r="CU91" s="13">
        <f t="shared" si="193"/>
        <v>0</v>
      </c>
      <c r="CV91" s="13">
        <f t="shared" si="193"/>
        <v>0</v>
      </c>
      <c r="CW91" s="13">
        <f t="shared" si="193"/>
        <v>0</v>
      </c>
      <c r="CX91" s="13">
        <f t="shared" si="193"/>
        <v>0</v>
      </c>
      <c r="CY91" s="13">
        <f t="shared" si="193"/>
        <v>0</v>
      </c>
      <c r="CZ91" s="13">
        <f t="shared" si="193"/>
        <v>0</v>
      </c>
      <c r="DA91" s="13">
        <f t="shared" si="193"/>
        <v>0</v>
      </c>
      <c r="DB91" s="13">
        <f t="shared" si="193"/>
        <v>0</v>
      </c>
      <c r="DC91" s="13">
        <f t="shared" si="193"/>
        <v>0</v>
      </c>
      <c r="DD91" s="13">
        <f t="shared" si="193"/>
        <v>0</v>
      </c>
      <c r="DE91" s="13">
        <f t="shared" si="192"/>
        <v>0</v>
      </c>
      <c r="DF91" s="13">
        <f t="shared" si="192"/>
        <v>0</v>
      </c>
      <c r="DG91" s="13">
        <f t="shared" si="147"/>
        <v>0</v>
      </c>
      <c r="DH91" s="13">
        <f t="shared" si="147"/>
        <v>0</v>
      </c>
      <c r="DI91" s="13">
        <f t="shared" si="147"/>
        <v>0</v>
      </c>
      <c r="DJ91" s="13">
        <f t="shared" si="147"/>
        <v>0</v>
      </c>
      <c r="DK91" s="13">
        <f t="shared" si="147"/>
        <v>0</v>
      </c>
      <c r="DL91" s="13">
        <f t="shared" si="147"/>
        <v>0</v>
      </c>
      <c r="DM91" s="13">
        <f t="shared" si="147"/>
        <v>0</v>
      </c>
    </row>
    <row r="92" spans="1:117" x14ac:dyDescent="0.2">
      <c r="A92" s="12" t="s">
        <v>112</v>
      </c>
      <c r="B92" s="13">
        <v>550</v>
      </c>
      <c r="C92" s="13"/>
      <c r="D92" s="13">
        <v>190</v>
      </c>
      <c r="E92" s="13"/>
      <c r="F92" s="13"/>
      <c r="G92" s="13"/>
      <c r="H92" s="14"/>
      <c r="I92" s="34">
        <f t="shared" si="165"/>
        <v>740</v>
      </c>
      <c r="J92" s="13"/>
      <c r="K92" s="13"/>
      <c r="L92" s="13"/>
      <c r="M92" s="13"/>
      <c r="N92" s="13"/>
      <c r="O92" s="13"/>
      <c r="P92" s="13"/>
      <c r="Q92" s="13"/>
      <c r="R92" s="15">
        <f t="shared" si="128"/>
        <v>0</v>
      </c>
      <c r="S92" s="13"/>
      <c r="T92" s="13"/>
      <c r="U92" s="13"/>
      <c r="V92" s="13"/>
      <c r="W92" s="13"/>
      <c r="X92" s="13"/>
      <c r="Y92" s="16">
        <f t="shared" si="177"/>
        <v>0</v>
      </c>
      <c r="Z92" s="13"/>
      <c r="AA92" s="13"/>
      <c r="AB92" s="13"/>
      <c r="AC92" s="13"/>
      <c r="AD92" s="13"/>
      <c r="AE92" s="35">
        <f t="shared" si="187"/>
        <v>0</v>
      </c>
      <c r="AF92" s="15">
        <f t="shared" si="167"/>
        <v>740</v>
      </c>
      <c r="AG92" s="13"/>
      <c r="AH92" s="13">
        <v>15</v>
      </c>
      <c r="AI92" s="34">
        <f t="shared" si="168"/>
        <v>755</v>
      </c>
      <c r="AJ92" s="13">
        <v>200</v>
      </c>
      <c r="AK92" s="15">
        <f t="shared" si="169"/>
        <v>955</v>
      </c>
      <c r="AL92" s="13"/>
      <c r="AM92" s="18"/>
      <c r="AO92" s="13">
        <v>556</v>
      </c>
      <c r="AP92" s="13"/>
      <c r="AQ92" s="13">
        <v>184</v>
      </c>
      <c r="AR92" s="13"/>
      <c r="AS92" s="13"/>
      <c r="AT92" s="13"/>
      <c r="AU92" s="14"/>
      <c r="AV92" s="34">
        <f t="shared" ref="AV92" si="200">SUM(AO92:AU92)</f>
        <v>740</v>
      </c>
      <c r="AW92" s="13"/>
      <c r="AX92" s="13"/>
      <c r="AY92" s="13"/>
      <c r="AZ92" s="13"/>
      <c r="BA92" s="13"/>
      <c r="BB92" s="13"/>
      <c r="BC92" s="13"/>
      <c r="BD92" s="13"/>
      <c r="BE92" s="15">
        <f t="shared" ref="BE92" si="201">SUM(AX92:BD92)</f>
        <v>0</v>
      </c>
      <c r="BF92" s="13"/>
      <c r="BG92" s="13"/>
      <c r="BH92" s="13"/>
      <c r="BI92" s="13"/>
      <c r="BJ92" s="13"/>
      <c r="BK92" s="13"/>
      <c r="BL92" s="16">
        <f t="shared" si="180"/>
        <v>0</v>
      </c>
      <c r="BM92" s="13"/>
      <c r="BN92" s="13"/>
      <c r="BO92" s="13"/>
      <c r="BP92" s="13"/>
      <c r="BQ92" s="13"/>
      <c r="BR92" s="35">
        <f t="shared" si="197"/>
        <v>0</v>
      </c>
      <c r="BS92" s="15">
        <f t="shared" si="174"/>
        <v>740</v>
      </c>
      <c r="BT92" s="13"/>
      <c r="BU92" s="13">
        <v>15</v>
      </c>
      <c r="BV92" s="34">
        <f t="shared" ref="BV92" si="202">SUM(BS92+BT92+BU92)</f>
        <v>755</v>
      </c>
      <c r="BW92" s="13"/>
      <c r="BX92" s="15">
        <f t="shared" ref="BX92" si="203">BV92+BW92</f>
        <v>755</v>
      </c>
      <c r="BY92" s="13"/>
      <c r="BZ92" s="18"/>
      <c r="CB92" s="13">
        <f t="shared" si="194"/>
        <v>-6</v>
      </c>
      <c r="CC92" s="13">
        <f t="shared" si="194"/>
        <v>0</v>
      </c>
      <c r="CD92" s="13">
        <f t="shared" si="194"/>
        <v>6</v>
      </c>
      <c r="CE92" s="13">
        <f t="shared" si="194"/>
        <v>0</v>
      </c>
      <c r="CF92" s="13">
        <f t="shared" si="194"/>
        <v>0</v>
      </c>
      <c r="CG92" s="13">
        <f t="shared" si="194"/>
        <v>0</v>
      </c>
      <c r="CH92" s="13">
        <f t="shared" si="194"/>
        <v>0</v>
      </c>
      <c r="CI92" s="13">
        <f t="shared" si="194"/>
        <v>0</v>
      </c>
      <c r="CJ92" s="13">
        <f t="shared" si="194"/>
        <v>0</v>
      </c>
      <c r="CK92" s="13">
        <f t="shared" si="194"/>
        <v>0</v>
      </c>
      <c r="CL92" s="13">
        <f t="shared" si="194"/>
        <v>0</v>
      </c>
      <c r="CM92" s="13">
        <f t="shared" si="194"/>
        <v>0</v>
      </c>
      <c r="CN92" s="13">
        <f t="shared" si="194"/>
        <v>0</v>
      </c>
      <c r="CO92" s="13">
        <f t="shared" si="194"/>
        <v>0</v>
      </c>
      <c r="CP92" s="13">
        <f t="shared" si="194"/>
        <v>0</v>
      </c>
      <c r="CQ92" s="13">
        <f t="shared" si="193"/>
        <v>0</v>
      </c>
      <c r="CR92" s="13">
        <f t="shared" si="193"/>
        <v>0</v>
      </c>
      <c r="CS92" s="13">
        <f t="shared" si="193"/>
        <v>0</v>
      </c>
      <c r="CT92" s="13">
        <f t="shared" si="193"/>
        <v>0</v>
      </c>
      <c r="CU92" s="13">
        <f t="shared" si="193"/>
        <v>0</v>
      </c>
      <c r="CV92" s="13">
        <f t="shared" si="193"/>
        <v>0</v>
      </c>
      <c r="CW92" s="13">
        <f t="shared" si="193"/>
        <v>0</v>
      </c>
      <c r="CX92" s="13">
        <f t="shared" si="193"/>
        <v>0</v>
      </c>
      <c r="CY92" s="13">
        <f t="shared" si="193"/>
        <v>0</v>
      </c>
      <c r="CZ92" s="13">
        <f t="shared" si="193"/>
        <v>0</v>
      </c>
      <c r="DA92" s="13">
        <f t="shared" si="193"/>
        <v>0</v>
      </c>
      <c r="DB92" s="13">
        <f t="shared" si="193"/>
        <v>0</v>
      </c>
      <c r="DC92" s="13">
        <f t="shared" si="193"/>
        <v>0</v>
      </c>
      <c r="DD92" s="13">
        <f t="shared" si="193"/>
        <v>0</v>
      </c>
      <c r="DE92" s="13">
        <f t="shared" si="192"/>
        <v>0</v>
      </c>
      <c r="DF92" s="13">
        <f t="shared" si="192"/>
        <v>0</v>
      </c>
      <c r="DG92" s="13">
        <f t="shared" si="147"/>
        <v>0</v>
      </c>
      <c r="DH92" s="13">
        <f t="shared" si="147"/>
        <v>0</v>
      </c>
      <c r="DI92" s="13">
        <f t="shared" si="147"/>
        <v>0</v>
      </c>
      <c r="DJ92" s="13">
        <f t="shared" si="147"/>
        <v>200</v>
      </c>
      <c r="DK92" s="13">
        <f t="shared" si="147"/>
        <v>200</v>
      </c>
      <c r="DL92" s="13">
        <f t="shared" si="147"/>
        <v>0</v>
      </c>
      <c r="DM92" s="13">
        <f t="shared" si="147"/>
        <v>0</v>
      </c>
    </row>
    <row r="93" spans="1:117" x14ac:dyDescent="0.2">
      <c r="A93" s="12" t="s">
        <v>113</v>
      </c>
      <c r="B93" s="13"/>
      <c r="C93" s="13"/>
      <c r="D93" s="13">
        <v>50</v>
      </c>
      <c r="E93" s="13"/>
      <c r="F93" s="13"/>
      <c r="G93" s="13"/>
      <c r="H93" s="14"/>
      <c r="I93" s="34">
        <f>SUM(B93:H93)</f>
        <v>50</v>
      </c>
      <c r="J93" s="13"/>
      <c r="K93" s="13"/>
      <c r="L93" s="13"/>
      <c r="M93" s="13"/>
      <c r="N93" s="13"/>
      <c r="O93" s="13"/>
      <c r="P93" s="13"/>
      <c r="Q93" s="13"/>
      <c r="R93" s="15">
        <f>SUM(K93:Q93)</f>
        <v>0</v>
      </c>
      <c r="S93" s="13"/>
      <c r="T93" s="13"/>
      <c r="U93" s="13"/>
      <c r="V93" s="13"/>
      <c r="W93" s="13"/>
      <c r="X93" s="13"/>
      <c r="Y93" s="16">
        <f>SUM(T93:X93)</f>
        <v>0</v>
      </c>
      <c r="Z93" s="13"/>
      <c r="AA93" s="13"/>
      <c r="AB93" s="13"/>
      <c r="AC93" s="13"/>
      <c r="AD93" s="13">
        <v>10</v>
      </c>
      <c r="AE93" s="35">
        <f t="shared" si="187"/>
        <v>10</v>
      </c>
      <c r="AF93" s="15">
        <f>I93+J93+R93+Y93+AE93+S93</f>
        <v>60</v>
      </c>
      <c r="AG93" s="13"/>
      <c r="AH93" s="13">
        <v>260</v>
      </c>
      <c r="AI93" s="34">
        <f>SUM(AF93+AG93+AH93)</f>
        <v>320</v>
      </c>
      <c r="AJ93" s="13"/>
      <c r="AK93" s="15">
        <f>AI93+AJ93</f>
        <v>320</v>
      </c>
      <c r="AL93" s="13"/>
      <c r="AM93" s="18"/>
      <c r="AO93" s="13"/>
      <c r="AP93" s="13"/>
      <c r="AQ93" s="13">
        <v>50</v>
      </c>
      <c r="AR93" s="13"/>
      <c r="AS93" s="13"/>
      <c r="AT93" s="13"/>
      <c r="AU93" s="14"/>
      <c r="AV93" s="34">
        <f>SUM(AO93:AU93)</f>
        <v>50</v>
      </c>
      <c r="AW93" s="13"/>
      <c r="AX93" s="13"/>
      <c r="AY93" s="13"/>
      <c r="AZ93" s="13"/>
      <c r="BA93" s="13"/>
      <c r="BB93" s="13"/>
      <c r="BC93" s="13"/>
      <c r="BD93" s="13"/>
      <c r="BE93" s="15">
        <f>SUM(AX93:BD93)</f>
        <v>0</v>
      </c>
      <c r="BF93" s="13"/>
      <c r="BG93" s="13"/>
      <c r="BH93" s="13"/>
      <c r="BI93" s="13"/>
      <c r="BJ93" s="13"/>
      <c r="BK93" s="13"/>
      <c r="BL93" s="16">
        <f>SUM(BG93:BK93)</f>
        <v>0</v>
      </c>
      <c r="BM93" s="13"/>
      <c r="BN93" s="13"/>
      <c r="BO93" s="13"/>
      <c r="BP93" s="13"/>
      <c r="BQ93" s="13">
        <v>10</v>
      </c>
      <c r="BR93" s="35">
        <f t="shared" si="197"/>
        <v>10</v>
      </c>
      <c r="BS93" s="15">
        <f>AV93+AW93+BE93+BL93+BR93+BF93</f>
        <v>60</v>
      </c>
      <c r="BT93" s="13"/>
      <c r="BU93" s="13">
        <v>260</v>
      </c>
      <c r="BV93" s="34">
        <f>SUM(BS93+BT93+BU93)</f>
        <v>320</v>
      </c>
      <c r="BW93" s="13"/>
      <c r="BX93" s="15">
        <f>BV93+BW93</f>
        <v>320</v>
      </c>
      <c r="BY93" s="13"/>
      <c r="BZ93" s="18"/>
      <c r="CB93" s="13">
        <f t="shared" si="194"/>
        <v>0</v>
      </c>
      <c r="CC93" s="13">
        <f t="shared" si="194"/>
        <v>0</v>
      </c>
      <c r="CD93" s="13">
        <f t="shared" si="194"/>
        <v>0</v>
      </c>
      <c r="CE93" s="13">
        <f t="shared" si="194"/>
        <v>0</v>
      </c>
      <c r="CF93" s="13">
        <f t="shared" si="194"/>
        <v>0</v>
      </c>
      <c r="CG93" s="13">
        <f t="shared" si="194"/>
        <v>0</v>
      </c>
      <c r="CH93" s="13">
        <f t="shared" si="194"/>
        <v>0</v>
      </c>
      <c r="CI93" s="13">
        <f t="shared" si="194"/>
        <v>0</v>
      </c>
      <c r="CJ93" s="13">
        <f t="shared" si="194"/>
        <v>0</v>
      </c>
      <c r="CK93" s="13">
        <f t="shared" si="194"/>
        <v>0</v>
      </c>
      <c r="CL93" s="13">
        <f t="shared" si="194"/>
        <v>0</v>
      </c>
      <c r="CM93" s="13">
        <f t="shared" si="194"/>
        <v>0</v>
      </c>
      <c r="CN93" s="13">
        <f t="shared" si="194"/>
        <v>0</v>
      </c>
      <c r="CO93" s="13">
        <f t="shared" si="194"/>
        <v>0</v>
      </c>
      <c r="CP93" s="13">
        <f t="shared" si="194"/>
        <v>0</v>
      </c>
      <c r="CQ93" s="13">
        <f t="shared" si="193"/>
        <v>0</v>
      </c>
      <c r="CR93" s="13">
        <f t="shared" si="193"/>
        <v>0</v>
      </c>
      <c r="CS93" s="13">
        <f t="shared" si="193"/>
        <v>0</v>
      </c>
      <c r="CT93" s="13">
        <f t="shared" si="193"/>
        <v>0</v>
      </c>
      <c r="CU93" s="13">
        <f t="shared" si="193"/>
        <v>0</v>
      </c>
      <c r="CV93" s="13">
        <f t="shared" si="193"/>
        <v>0</v>
      </c>
      <c r="CW93" s="13">
        <f t="shared" si="193"/>
        <v>0</v>
      </c>
      <c r="CX93" s="13">
        <f t="shared" si="193"/>
        <v>0</v>
      </c>
      <c r="CY93" s="13">
        <f t="shared" si="193"/>
        <v>0</v>
      </c>
      <c r="CZ93" s="13">
        <f t="shared" si="193"/>
        <v>0</v>
      </c>
      <c r="DA93" s="13">
        <f t="shared" si="193"/>
        <v>0</v>
      </c>
      <c r="DB93" s="13">
        <f t="shared" si="193"/>
        <v>0</v>
      </c>
      <c r="DC93" s="13">
        <f t="shared" si="193"/>
        <v>0</v>
      </c>
      <c r="DD93" s="13">
        <f t="shared" si="193"/>
        <v>0</v>
      </c>
      <c r="DE93" s="13">
        <f t="shared" si="192"/>
        <v>0</v>
      </c>
      <c r="DF93" s="13">
        <f t="shared" si="192"/>
        <v>0</v>
      </c>
      <c r="DG93" s="13">
        <f t="shared" si="147"/>
        <v>0</v>
      </c>
      <c r="DH93" s="13">
        <f t="shared" si="147"/>
        <v>0</v>
      </c>
      <c r="DI93" s="13">
        <f t="shared" si="147"/>
        <v>0</v>
      </c>
      <c r="DJ93" s="13">
        <f t="shared" si="147"/>
        <v>0</v>
      </c>
      <c r="DK93" s="13">
        <f t="shared" si="147"/>
        <v>0</v>
      </c>
      <c r="DL93" s="13">
        <f t="shared" si="147"/>
        <v>0</v>
      </c>
      <c r="DM93" s="13">
        <f t="shared" si="147"/>
        <v>0</v>
      </c>
    </row>
    <row r="94" spans="1:117" x14ac:dyDescent="0.2">
      <c r="A94" s="12" t="s">
        <v>114</v>
      </c>
      <c r="B94" s="13"/>
      <c r="C94" s="13"/>
      <c r="D94" s="13"/>
      <c r="E94" s="13"/>
      <c r="F94" s="13"/>
      <c r="G94" s="13"/>
      <c r="H94" s="14"/>
      <c r="I94" s="34">
        <f>SUM(B94:H94)</f>
        <v>0</v>
      </c>
      <c r="J94" s="13"/>
      <c r="K94" s="13"/>
      <c r="L94" s="13"/>
      <c r="M94" s="13"/>
      <c r="N94" s="13"/>
      <c r="O94" s="13"/>
      <c r="P94" s="13"/>
      <c r="Q94" s="13"/>
      <c r="R94" s="15">
        <f>SUM(K94:Q94)</f>
        <v>0</v>
      </c>
      <c r="S94" s="13"/>
      <c r="T94" s="13"/>
      <c r="U94" s="13"/>
      <c r="V94" s="13"/>
      <c r="W94" s="13"/>
      <c r="X94" s="13"/>
      <c r="Y94" s="16">
        <f t="shared" si="177"/>
        <v>0</v>
      </c>
      <c r="Z94" s="13"/>
      <c r="AA94" s="13"/>
      <c r="AB94" s="13"/>
      <c r="AC94" s="13"/>
      <c r="AD94" s="13"/>
      <c r="AE94" s="35">
        <f t="shared" si="187"/>
        <v>0</v>
      </c>
      <c r="AF94" s="15">
        <f t="shared" si="167"/>
        <v>0</v>
      </c>
      <c r="AG94" s="13"/>
      <c r="AH94" s="13">
        <v>260</v>
      </c>
      <c r="AI94" s="34">
        <f>SUM(AF94+AG94+AH94)</f>
        <v>260</v>
      </c>
      <c r="AJ94" s="13"/>
      <c r="AK94" s="15">
        <f>AI94+AJ94</f>
        <v>260</v>
      </c>
      <c r="AL94" s="13"/>
      <c r="AM94" s="18"/>
      <c r="AO94" s="13"/>
      <c r="AP94" s="13"/>
      <c r="AQ94" s="13"/>
      <c r="AR94" s="13"/>
      <c r="AS94" s="13"/>
      <c r="AT94" s="13"/>
      <c r="AU94" s="14"/>
      <c r="AV94" s="34">
        <f>SUM(AO94:AU94)</f>
        <v>0</v>
      </c>
      <c r="AW94" s="13"/>
      <c r="AX94" s="13"/>
      <c r="AY94" s="13"/>
      <c r="AZ94" s="13"/>
      <c r="BA94" s="13"/>
      <c r="BB94" s="13"/>
      <c r="BC94" s="13"/>
      <c r="BD94" s="13"/>
      <c r="BE94" s="15">
        <f>SUM(AX94:BD94)</f>
        <v>0</v>
      </c>
      <c r="BF94" s="13"/>
      <c r="BG94" s="13"/>
      <c r="BH94" s="13"/>
      <c r="BI94" s="13"/>
      <c r="BJ94" s="13"/>
      <c r="BK94" s="13"/>
      <c r="BL94" s="16">
        <f t="shared" ref="BL94:BL105" si="204">SUM(BG94:BK94)</f>
        <v>0</v>
      </c>
      <c r="BM94" s="13"/>
      <c r="BN94" s="13"/>
      <c r="BO94" s="13"/>
      <c r="BP94" s="13"/>
      <c r="BQ94" s="13"/>
      <c r="BR94" s="35">
        <f t="shared" si="197"/>
        <v>0</v>
      </c>
      <c r="BS94" s="15">
        <f t="shared" ref="BS94:BS104" si="205">AV94+AW94+BE94+BL94+BR94+BF94</f>
        <v>0</v>
      </c>
      <c r="BT94" s="13"/>
      <c r="BU94" s="13">
        <v>260</v>
      </c>
      <c r="BV94" s="34">
        <f>SUM(BS94+BT94+BU94)</f>
        <v>260</v>
      </c>
      <c r="BW94" s="13"/>
      <c r="BX94" s="15">
        <f>BV94+BW94</f>
        <v>260</v>
      </c>
      <c r="BY94" s="13"/>
      <c r="BZ94" s="18"/>
      <c r="CB94" s="13">
        <f t="shared" si="194"/>
        <v>0</v>
      </c>
      <c r="CC94" s="13">
        <f t="shared" si="194"/>
        <v>0</v>
      </c>
      <c r="CD94" s="13">
        <f t="shared" si="194"/>
        <v>0</v>
      </c>
      <c r="CE94" s="13">
        <f t="shared" si="194"/>
        <v>0</v>
      </c>
      <c r="CF94" s="13">
        <f t="shared" si="194"/>
        <v>0</v>
      </c>
      <c r="CG94" s="13">
        <f t="shared" si="194"/>
        <v>0</v>
      </c>
      <c r="CH94" s="13">
        <f t="shared" si="194"/>
        <v>0</v>
      </c>
      <c r="CI94" s="13">
        <f t="shared" si="194"/>
        <v>0</v>
      </c>
      <c r="CJ94" s="13">
        <f t="shared" si="194"/>
        <v>0</v>
      </c>
      <c r="CK94" s="13">
        <f t="shared" si="194"/>
        <v>0</v>
      </c>
      <c r="CL94" s="13">
        <f t="shared" si="194"/>
        <v>0</v>
      </c>
      <c r="CM94" s="13">
        <f t="shared" si="194"/>
        <v>0</v>
      </c>
      <c r="CN94" s="13">
        <f t="shared" si="194"/>
        <v>0</v>
      </c>
      <c r="CO94" s="13">
        <f t="shared" si="194"/>
        <v>0</v>
      </c>
      <c r="CP94" s="13">
        <f t="shared" si="194"/>
        <v>0</v>
      </c>
      <c r="CQ94" s="13">
        <f t="shared" si="193"/>
        <v>0</v>
      </c>
      <c r="CR94" s="13">
        <f t="shared" si="193"/>
        <v>0</v>
      </c>
      <c r="CS94" s="13">
        <f t="shared" si="193"/>
        <v>0</v>
      </c>
      <c r="CT94" s="13">
        <f t="shared" si="193"/>
        <v>0</v>
      </c>
      <c r="CU94" s="13">
        <f t="shared" si="193"/>
        <v>0</v>
      </c>
      <c r="CV94" s="13">
        <f t="shared" si="193"/>
        <v>0</v>
      </c>
      <c r="CW94" s="13">
        <f t="shared" si="193"/>
        <v>0</v>
      </c>
      <c r="CX94" s="13">
        <f t="shared" si="193"/>
        <v>0</v>
      </c>
      <c r="CY94" s="13">
        <f t="shared" si="193"/>
        <v>0</v>
      </c>
      <c r="CZ94" s="13">
        <f t="shared" si="193"/>
        <v>0</v>
      </c>
      <c r="DA94" s="13">
        <f t="shared" si="193"/>
        <v>0</v>
      </c>
      <c r="DB94" s="13">
        <f t="shared" si="193"/>
        <v>0</v>
      </c>
      <c r="DC94" s="13">
        <f t="shared" si="193"/>
        <v>0</v>
      </c>
      <c r="DD94" s="13">
        <f t="shared" si="193"/>
        <v>0</v>
      </c>
      <c r="DE94" s="13">
        <f t="shared" si="192"/>
        <v>0</v>
      </c>
      <c r="DF94" s="13">
        <f t="shared" si="192"/>
        <v>0</v>
      </c>
      <c r="DG94" s="13">
        <f t="shared" si="147"/>
        <v>0</v>
      </c>
      <c r="DH94" s="13">
        <f t="shared" si="147"/>
        <v>0</v>
      </c>
      <c r="DI94" s="13">
        <f t="shared" si="147"/>
        <v>0</v>
      </c>
      <c r="DJ94" s="13">
        <f t="shared" si="147"/>
        <v>0</v>
      </c>
      <c r="DK94" s="13">
        <f t="shared" si="147"/>
        <v>0</v>
      </c>
      <c r="DL94" s="13">
        <f t="shared" si="147"/>
        <v>0</v>
      </c>
      <c r="DM94" s="13">
        <f t="shared" si="147"/>
        <v>0</v>
      </c>
    </row>
    <row r="95" spans="1:117" x14ac:dyDescent="0.2">
      <c r="A95" s="12" t="s">
        <v>115</v>
      </c>
      <c r="B95" s="13"/>
      <c r="C95" s="13"/>
      <c r="D95" s="13">
        <v>20</v>
      </c>
      <c r="E95" s="13"/>
      <c r="F95" s="13"/>
      <c r="G95" s="13"/>
      <c r="H95" s="14"/>
      <c r="I95" s="34">
        <f>SUM(B95:H95)</f>
        <v>20</v>
      </c>
      <c r="J95" s="13"/>
      <c r="K95" s="13"/>
      <c r="L95" s="13"/>
      <c r="M95" s="13"/>
      <c r="N95" s="13"/>
      <c r="O95" s="13"/>
      <c r="P95" s="13"/>
      <c r="Q95" s="13"/>
      <c r="R95" s="15">
        <f>SUM(K95:Q95)</f>
        <v>0</v>
      </c>
      <c r="S95" s="13"/>
      <c r="T95" s="13"/>
      <c r="U95" s="13"/>
      <c r="V95" s="13"/>
      <c r="W95" s="13"/>
      <c r="X95" s="13"/>
      <c r="Y95" s="16">
        <f t="shared" si="177"/>
        <v>0</v>
      </c>
      <c r="Z95" s="13"/>
      <c r="AA95" s="13"/>
      <c r="AB95" s="13"/>
      <c r="AC95" s="13"/>
      <c r="AD95" s="13"/>
      <c r="AE95" s="35">
        <f t="shared" si="187"/>
        <v>0</v>
      </c>
      <c r="AF95" s="15">
        <f t="shared" si="167"/>
        <v>20</v>
      </c>
      <c r="AG95" s="13"/>
      <c r="AH95" s="13">
        <v>200</v>
      </c>
      <c r="AI95" s="34">
        <f>SUM(AF95+AG95+AH95)</f>
        <v>220</v>
      </c>
      <c r="AJ95" s="13"/>
      <c r="AK95" s="15">
        <f>AI95+AJ95</f>
        <v>220</v>
      </c>
      <c r="AL95" s="13"/>
      <c r="AM95" s="18"/>
      <c r="AO95" s="13"/>
      <c r="AP95" s="13"/>
      <c r="AQ95" s="13">
        <v>20</v>
      </c>
      <c r="AR95" s="13"/>
      <c r="AS95" s="13"/>
      <c r="AT95" s="13"/>
      <c r="AU95" s="14"/>
      <c r="AV95" s="34">
        <f>SUM(AO95:AU95)</f>
        <v>20</v>
      </c>
      <c r="AW95" s="13"/>
      <c r="AX95" s="13"/>
      <c r="AY95" s="13"/>
      <c r="AZ95" s="13"/>
      <c r="BA95" s="13"/>
      <c r="BB95" s="13"/>
      <c r="BC95" s="13"/>
      <c r="BD95" s="13"/>
      <c r="BE95" s="15">
        <f>SUM(AX95:BD95)</f>
        <v>0</v>
      </c>
      <c r="BF95" s="13"/>
      <c r="BG95" s="13"/>
      <c r="BH95" s="13"/>
      <c r="BI95" s="13"/>
      <c r="BJ95" s="13"/>
      <c r="BK95" s="13"/>
      <c r="BL95" s="16">
        <f t="shared" si="204"/>
        <v>0</v>
      </c>
      <c r="BM95" s="13"/>
      <c r="BN95" s="13"/>
      <c r="BO95" s="13"/>
      <c r="BP95" s="13"/>
      <c r="BQ95" s="13"/>
      <c r="BR95" s="35">
        <f t="shared" si="197"/>
        <v>0</v>
      </c>
      <c r="BS95" s="15">
        <f t="shared" si="205"/>
        <v>20</v>
      </c>
      <c r="BT95" s="13"/>
      <c r="BU95" s="13">
        <v>200</v>
      </c>
      <c r="BV95" s="34">
        <f>SUM(BS95+BT95+BU95)</f>
        <v>220</v>
      </c>
      <c r="BW95" s="13"/>
      <c r="BX95" s="15">
        <f>BV95+BW95</f>
        <v>220</v>
      </c>
      <c r="BY95" s="13"/>
      <c r="BZ95" s="18"/>
      <c r="CB95" s="13">
        <f t="shared" si="194"/>
        <v>0</v>
      </c>
      <c r="CC95" s="13">
        <f t="shared" si="194"/>
        <v>0</v>
      </c>
      <c r="CD95" s="13">
        <f t="shared" si="194"/>
        <v>0</v>
      </c>
      <c r="CE95" s="13">
        <f t="shared" si="194"/>
        <v>0</v>
      </c>
      <c r="CF95" s="13">
        <f t="shared" si="194"/>
        <v>0</v>
      </c>
      <c r="CG95" s="13">
        <f t="shared" si="194"/>
        <v>0</v>
      </c>
      <c r="CH95" s="13">
        <f t="shared" si="194"/>
        <v>0</v>
      </c>
      <c r="CI95" s="13">
        <f t="shared" si="194"/>
        <v>0</v>
      </c>
      <c r="CJ95" s="13">
        <f t="shared" si="194"/>
        <v>0</v>
      </c>
      <c r="CK95" s="13">
        <f t="shared" si="194"/>
        <v>0</v>
      </c>
      <c r="CL95" s="13">
        <f t="shared" si="194"/>
        <v>0</v>
      </c>
      <c r="CM95" s="13">
        <f t="shared" si="194"/>
        <v>0</v>
      </c>
      <c r="CN95" s="13">
        <f t="shared" si="194"/>
        <v>0</v>
      </c>
      <c r="CO95" s="13">
        <f t="shared" si="194"/>
        <v>0</v>
      </c>
      <c r="CP95" s="13">
        <f t="shared" si="194"/>
        <v>0</v>
      </c>
      <c r="CQ95" s="13">
        <f t="shared" si="193"/>
        <v>0</v>
      </c>
      <c r="CR95" s="13">
        <f t="shared" si="193"/>
        <v>0</v>
      </c>
      <c r="CS95" s="13">
        <f t="shared" si="193"/>
        <v>0</v>
      </c>
      <c r="CT95" s="13">
        <f t="shared" si="193"/>
        <v>0</v>
      </c>
      <c r="CU95" s="13">
        <f t="shared" si="193"/>
        <v>0</v>
      </c>
      <c r="CV95" s="13">
        <f t="shared" si="193"/>
        <v>0</v>
      </c>
      <c r="CW95" s="13">
        <f t="shared" si="193"/>
        <v>0</v>
      </c>
      <c r="CX95" s="13">
        <f t="shared" si="193"/>
        <v>0</v>
      </c>
      <c r="CY95" s="13">
        <f t="shared" si="193"/>
        <v>0</v>
      </c>
      <c r="CZ95" s="13">
        <f t="shared" si="193"/>
        <v>0</v>
      </c>
      <c r="DA95" s="13">
        <f t="shared" si="193"/>
        <v>0</v>
      </c>
      <c r="DB95" s="13">
        <f t="shared" si="193"/>
        <v>0</v>
      </c>
      <c r="DC95" s="13">
        <f t="shared" si="193"/>
        <v>0</v>
      </c>
      <c r="DD95" s="13">
        <f t="shared" si="193"/>
        <v>0</v>
      </c>
      <c r="DE95" s="13">
        <f t="shared" si="192"/>
        <v>0</v>
      </c>
      <c r="DF95" s="13">
        <f t="shared" si="192"/>
        <v>0</v>
      </c>
      <c r="DG95" s="13">
        <f t="shared" si="147"/>
        <v>0</v>
      </c>
      <c r="DH95" s="13">
        <f t="shared" si="147"/>
        <v>0</v>
      </c>
      <c r="DI95" s="13">
        <f t="shared" si="147"/>
        <v>0</v>
      </c>
      <c r="DJ95" s="13">
        <f t="shared" si="147"/>
        <v>0</v>
      </c>
      <c r="DK95" s="13">
        <f t="shared" si="147"/>
        <v>0</v>
      </c>
      <c r="DL95" s="13">
        <f t="shared" si="147"/>
        <v>0</v>
      </c>
      <c r="DM95" s="13">
        <f t="shared" si="147"/>
        <v>0</v>
      </c>
    </row>
    <row r="96" spans="1:117" s="19" customFormat="1" x14ac:dyDescent="0.2">
      <c r="A96" s="12" t="s">
        <v>116</v>
      </c>
      <c r="B96" s="13"/>
      <c r="C96" s="13"/>
      <c r="D96" s="13"/>
      <c r="E96" s="13"/>
      <c r="F96" s="13"/>
      <c r="G96" s="13"/>
      <c r="H96" s="14"/>
      <c r="I96" s="34">
        <f t="shared" si="165"/>
        <v>0</v>
      </c>
      <c r="J96" s="13"/>
      <c r="K96" s="13"/>
      <c r="L96" s="13"/>
      <c r="M96" s="13"/>
      <c r="N96" s="13"/>
      <c r="O96" s="13"/>
      <c r="P96" s="13"/>
      <c r="Q96" s="13"/>
      <c r="R96" s="15">
        <f t="shared" si="128"/>
        <v>0</v>
      </c>
      <c r="S96" s="13"/>
      <c r="T96" s="13"/>
      <c r="U96" s="13"/>
      <c r="V96" s="13"/>
      <c r="W96" s="13"/>
      <c r="X96" s="13"/>
      <c r="Y96" s="16">
        <f t="shared" si="177"/>
        <v>0</v>
      </c>
      <c r="Z96" s="13"/>
      <c r="AA96" s="13"/>
      <c r="AB96" s="13"/>
      <c r="AC96" s="13">
        <v>25</v>
      </c>
      <c r="AD96" s="13">
        <v>25</v>
      </c>
      <c r="AE96" s="35">
        <f t="shared" si="187"/>
        <v>50</v>
      </c>
      <c r="AF96" s="15">
        <f t="shared" si="167"/>
        <v>50</v>
      </c>
      <c r="AG96" s="13"/>
      <c r="AH96" s="13">
        <v>50</v>
      </c>
      <c r="AI96" s="34">
        <f t="shared" si="168"/>
        <v>100</v>
      </c>
      <c r="AJ96" s="13"/>
      <c r="AK96" s="15">
        <f t="shared" si="169"/>
        <v>100</v>
      </c>
      <c r="AL96" s="13"/>
      <c r="AM96" s="18">
        <v>25</v>
      </c>
      <c r="AN96" s="2"/>
      <c r="AO96" s="13"/>
      <c r="AP96" s="13"/>
      <c r="AQ96" s="13"/>
      <c r="AR96" s="13"/>
      <c r="AS96" s="13"/>
      <c r="AT96" s="13"/>
      <c r="AU96" s="14"/>
      <c r="AV96" s="34">
        <f t="shared" ref="AV96:AV97" si="206">SUM(AO96:AU96)</f>
        <v>0</v>
      </c>
      <c r="AW96" s="13"/>
      <c r="AX96" s="13"/>
      <c r="AY96" s="13"/>
      <c r="AZ96" s="13"/>
      <c r="BA96" s="13"/>
      <c r="BB96" s="13"/>
      <c r="BC96" s="13"/>
      <c r="BD96" s="13"/>
      <c r="BE96" s="15">
        <f t="shared" ref="BE96:BE97" si="207">SUM(AX96:BD96)</f>
        <v>0</v>
      </c>
      <c r="BF96" s="13"/>
      <c r="BG96" s="13"/>
      <c r="BH96" s="13"/>
      <c r="BI96" s="13"/>
      <c r="BJ96" s="13"/>
      <c r="BK96" s="13"/>
      <c r="BL96" s="16">
        <f t="shared" si="204"/>
        <v>0</v>
      </c>
      <c r="BM96" s="13"/>
      <c r="BN96" s="13"/>
      <c r="BO96" s="13"/>
      <c r="BP96" s="13"/>
      <c r="BQ96" s="13"/>
      <c r="BR96" s="35">
        <f t="shared" si="197"/>
        <v>0</v>
      </c>
      <c r="BS96" s="15">
        <f t="shared" si="205"/>
        <v>0</v>
      </c>
      <c r="BT96" s="13"/>
      <c r="BU96" s="13">
        <v>50</v>
      </c>
      <c r="BV96" s="34">
        <f t="shared" ref="BV96:BV97" si="208">SUM(BS96+BT96+BU96)</f>
        <v>50</v>
      </c>
      <c r="BW96" s="13"/>
      <c r="BX96" s="15">
        <f t="shared" ref="BX96:BX97" si="209">BV96+BW96</f>
        <v>50</v>
      </c>
      <c r="BY96" s="13"/>
      <c r="BZ96" s="18"/>
      <c r="CB96" s="13">
        <f t="shared" si="194"/>
        <v>0</v>
      </c>
      <c r="CC96" s="13">
        <f t="shared" si="194"/>
        <v>0</v>
      </c>
      <c r="CD96" s="13">
        <f t="shared" si="194"/>
        <v>0</v>
      </c>
      <c r="CE96" s="13">
        <f t="shared" si="194"/>
        <v>0</v>
      </c>
      <c r="CF96" s="13">
        <f t="shared" si="194"/>
        <v>0</v>
      </c>
      <c r="CG96" s="13">
        <f t="shared" si="194"/>
        <v>0</v>
      </c>
      <c r="CH96" s="13">
        <f t="shared" si="194"/>
        <v>0</v>
      </c>
      <c r="CI96" s="13">
        <f t="shared" si="194"/>
        <v>0</v>
      </c>
      <c r="CJ96" s="13">
        <f t="shared" si="194"/>
        <v>0</v>
      </c>
      <c r="CK96" s="13">
        <f t="shared" si="194"/>
        <v>0</v>
      </c>
      <c r="CL96" s="13">
        <f t="shared" si="194"/>
        <v>0</v>
      </c>
      <c r="CM96" s="13">
        <f t="shared" si="194"/>
        <v>0</v>
      </c>
      <c r="CN96" s="13">
        <f t="shared" si="194"/>
        <v>0</v>
      </c>
      <c r="CO96" s="13">
        <f t="shared" si="194"/>
        <v>0</v>
      </c>
      <c r="CP96" s="13">
        <f t="shared" si="194"/>
        <v>0</v>
      </c>
      <c r="CQ96" s="13">
        <f t="shared" si="193"/>
        <v>0</v>
      </c>
      <c r="CR96" s="13">
        <f t="shared" si="193"/>
        <v>0</v>
      </c>
      <c r="CS96" s="13">
        <f t="shared" si="193"/>
        <v>0</v>
      </c>
      <c r="CT96" s="13">
        <f t="shared" si="193"/>
        <v>0</v>
      </c>
      <c r="CU96" s="13">
        <f t="shared" si="193"/>
        <v>0</v>
      </c>
      <c r="CV96" s="13">
        <f t="shared" si="193"/>
        <v>0</v>
      </c>
      <c r="CW96" s="13">
        <f t="shared" si="193"/>
        <v>0</v>
      </c>
      <c r="CX96" s="13">
        <f t="shared" si="193"/>
        <v>0</v>
      </c>
      <c r="CY96" s="13">
        <f t="shared" si="193"/>
        <v>0</v>
      </c>
      <c r="CZ96" s="13">
        <f t="shared" si="193"/>
        <v>0</v>
      </c>
      <c r="DA96" s="13">
        <f t="shared" si="193"/>
        <v>0</v>
      </c>
      <c r="DB96" s="13">
        <f t="shared" si="193"/>
        <v>0</v>
      </c>
      <c r="DC96" s="13">
        <f t="shared" si="193"/>
        <v>25</v>
      </c>
      <c r="DD96" s="13">
        <f t="shared" si="193"/>
        <v>25</v>
      </c>
      <c r="DE96" s="13">
        <f t="shared" si="192"/>
        <v>50</v>
      </c>
      <c r="DF96" s="13">
        <f t="shared" si="192"/>
        <v>50</v>
      </c>
      <c r="DG96" s="13">
        <f t="shared" si="147"/>
        <v>0</v>
      </c>
      <c r="DH96" s="13">
        <f t="shared" si="147"/>
        <v>0</v>
      </c>
      <c r="DI96" s="13">
        <f t="shared" si="147"/>
        <v>50</v>
      </c>
      <c r="DJ96" s="13">
        <f t="shared" si="147"/>
        <v>0</v>
      </c>
      <c r="DK96" s="13">
        <f t="shared" si="147"/>
        <v>50</v>
      </c>
      <c r="DL96" s="13">
        <f t="shared" si="147"/>
        <v>0</v>
      </c>
      <c r="DM96" s="13">
        <f t="shared" si="147"/>
        <v>25</v>
      </c>
    </row>
    <row r="97" spans="1:117" s="19" customFormat="1" x14ac:dyDescent="0.2">
      <c r="A97" s="12" t="s">
        <v>117</v>
      </c>
      <c r="B97" s="13">
        <v>90</v>
      </c>
      <c r="C97" s="13"/>
      <c r="D97" s="13">
        <v>127</v>
      </c>
      <c r="E97" s="13"/>
      <c r="F97" s="13"/>
      <c r="G97" s="13"/>
      <c r="H97" s="14"/>
      <c r="I97" s="34">
        <f t="shared" si="165"/>
        <v>217</v>
      </c>
      <c r="J97" s="13"/>
      <c r="K97" s="13"/>
      <c r="L97" s="13"/>
      <c r="M97" s="13"/>
      <c r="N97" s="13"/>
      <c r="O97" s="13"/>
      <c r="P97" s="13"/>
      <c r="Q97" s="13"/>
      <c r="R97" s="15">
        <f t="shared" si="128"/>
        <v>0</v>
      </c>
      <c r="S97" s="13"/>
      <c r="T97" s="13"/>
      <c r="U97" s="13"/>
      <c r="V97" s="13"/>
      <c r="W97" s="13"/>
      <c r="X97" s="13"/>
      <c r="Y97" s="16">
        <f t="shared" si="177"/>
        <v>0</v>
      </c>
      <c r="Z97" s="13"/>
      <c r="AA97" s="13"/>
      <c r="AB97" s="13"/>
      <c r="AC97" s="13"/>
      <c r="AD97" s="13">
        <v>60</v>
      </c>
      <c r="AE97" s="35">
        <f t="shared" si="187"/>
        <v>60</v>
      </c>
      <c r="AF97" s="15">
        <f t="shared" si="167"/>
        <v>277</v>
      </c>
      <c r="AG97" s="13"/>
      <c r="AH97" s="13">
        <v>160</v>
      </c>
      <c r="AI97" s="34">
        <f t="shared" si="168"/>
        <v>437</v>
      </c>
      <c r="AJ97" s="13"/>
      <c r="AK97" s="15">
        <f t="shared" si="169"/>
        <v>437</v>
      </c>
      <c r="AL97" s="13"/>
      <c r="AM97" s="18"/>
      <c r="AN97" s="2"/>
      <c r="AO97" s="13">
        <v>90</v>
      </c>
      <c r="AP97" s="13"/>
      <c r="AQ97" s="13">
        <v>127</v>
      </c>
      <c r="AR97" s="13"/>
      <c r="AS97" s="13"/>
      <c r="AT97" s="13"/>
      <c r="AU97" s="14"/>
      <c r="AV97" s="34">
        <f t="shared" si="206"/>
        <v>217</v>
      </c>
      <c r="AW97" s="13"/>
      <c r="AX97" s="13"/>
      <c r="AY97" s="13"/>
      <c r="AZ97" s="13"/>
      <c r="BA97" s="13"/>
      <c r="BB97" s="13"/>
      <c r="BC97" s="13"/>
      <c r="BD97" s="13"/>
      <c r="BE97" s="15">
        <f t="shared" si="207"/>
        <v>0</v>
      </c>
      <c r="BF97" s="13"/>
      <c r="BG97" s="13"/>
      <c r="BH97" s="13"/>
      <c r="BI97" s="13"/>
      <c r="BJ97" s="13"/>
      <c r="BK97" s="13"/>
      <c r="BL97" s="16">
        <f t="shared" si="204"/>
        <v>0</v>
      </c>
      <c r="BM97" s="13"/>
      <c r="BN97" s="13"/>
      <c r="BO97" s="13"/>
      <c r="BP97" s="13"/>
      <c r="BQ97" s="13">
        <v>60</v>
      </c>
      <c r="BR97" s="35">
        <f t="shared" si="197"/>
        <v>60</v>
      </c>
      <c r="BS97" s="15">
        <f t="shared" si="205"/>
        <v>277</v>
      </c>
      <c r="BT97" s="13"/>
      <c r="BU97" s="13">
        <v>160</v>
      </c>
      <c r="BV97" s="34">
        <f t="shared" si="208"/>
        <v>437</v>
      </c>
      <c r="BW97" s="13"/>
      <c r="BX97" s="15">
        <f t="shared" si="209"/>
        <v>437</v>
      </c>
      <c r="BY97" s="13"/>
      <c r="BZ97" s="18"/>
      <c r="CB97" s="13">
        <f t="shared" si="194"/>
        <v>0</v>
      </c>
      <c r="CC97" s="13">
        <f t="shared" si="194"/>
        <v>0</v>
      </c>
      <c r="CD97" s="13">
        <f t="shared" si="194"/>
        <v>0</v>
      </c>
      <c r="CE97" s="13">
        <f t="shared" si="194"/>
        <v>0</v>
      </c>
      <c r="CF97" s="13">
        <f t="shared" si="194"/>
        <v>0</v>
      </c>
      <c r="CG97" s="13">
        <f t="shared" si="194"/>
        <v>0</v>
      </c>
      <c r="CH97" s="13">
        <f t="shared" si="194"/>
        <v>0</v>
      </c>
      <c r="CI97" s="13">
        <f t="shared" si="194"/>
        <v>0</v>
      </c>
      <c r="CJ97" s="13">
        <f t="shared" si="194"/>
        <v>0</v>
      </c>
      <c r="CK97" s="13">
        <f t="shared" si="194"/>
        <v>0</v>
      </c>
      <c r="CL97" s="13">
        <f t="shared" si="194"/>
        <v>0</v>
      </c>
      <c r="CM97" s="13">
        <f t="shared" si="194"/>
        <v>0</v>
      </c>
      <c r="CN97" s="13">
        <f t="shared" si="194"/>
        <v>0</v>
      </c>
      <c r="CO97" s="13">
        <f t="shared" si="194"/>
        <v>0</v>
      </c>
      <c r="CP97" s="13">
        <f t="shared" si="194"/>
        <v>0</v>
      </c>
      <c r="CQ97" s="13">
        <f t="shared" si="193"/>
        <v>0</v>
      </c>
      <c r="CR97" s="13">
        <f t="shared" si="193"/>
        <v>0</v>
      </c>
      <c r="CS97" s="13">
        <f t="shared" si="193"/>
        <v>0</v>
      </c>
      <c r="CT97" s="13">
        <f t="shared" si="193"/>
        <v>0</v>
      </c>
      <c r="CU97" s="13">
        <f t="shared" si="193"/>
        <v>0</v>
      </c>
      <c r="CV97" s="13">
        <f t="shared" si="193"/>
        <v>0</v>
      </c>
      <c r="CW97" s="13">
        <f t="shared" si="193"/>
        <v>0</v>
      </c>
      <c r="CX97" s="13">
        <f t="shared" si="193"/>
        <v>0</v>
      </c>
      <c r="CY97" s="13">
        <f t="shared" si="193"/>
        <v>0</v>
      </c>
      <c r="CZ97" s="13">
        <f t="shared" si="193"/>
        <v>0</v>
      </c>
      <c r="DA97" s="13">
        <f t="shared" si="193"/>
        <v>0</v>
      </c>
      <c r="DB97" s="13">
        <f t="shared" si="193"/>
        <v>0</v>
      </c>
      <c r="DC97" s="13">
        <f t="shared" si="193"/>
        <v>0</v>
      </c>
      <c r="DD97" s="13">
        <f t="shared" si="193"/>
        <v>0</v>
      </c>
      <c r="DE97" s="13">
        <f t="shared" si="192"/>
        <v>0</v>
      </c>
      <c r="DF97" s="13">
        <f t="shared" si="192"/>
        <v>0</v>
      </c>
      <c r="DG97" s="13">
        <f t="shared" si="147"/>
        <v>0</v>
      </c>
      <c r="DH97" s="13">
        <f t="shared" si="147"/>
        <v>0</v>
      </c>
      <c r="DI97" s="13">
        <f t="shared" si="147"/>
        <v>0</v>
      </c>
      <c r="DJ97" s="13">
        <f t="shared" si="147"/>
        <v>0</v>
      </c>
      <c r="DK97" s="13">
        <f t="shared" si="147"/>
        <v>0</v>
      </c>
      <c r="DL97" s="13">
        <f t="shared" si="147"/>
        <v>0</v>
      </c>
      <c r="DM97" s="13">
        <f t="shared" si="147"/>
        <v>0</v>
      </c>
    </row>
    <row r="98" spans="1:117" s="19" customFormat="1" x14ac:dyDescent="0.2">
      <c r="A98" s="12" t="s">
        <v>118</v>
      </c>
      <c r="B98" s="13">
        <v>300</v>
      </c>
      <c r="C98" s="13">
        <v>200</v>
      </c>
      <c r="D98" s="13">
        <v>140</v>
      </c>
      <c r="E98" s="13">
        <v>300</v>
      </c>
      <c r="F98" s="13"/>
      <c r="G98" s="13"/>
      <c r="H98" s="14"/>
      <c r="I98" s="34">
        <f>SUM(B98:H98)</f>
        <v>940</v>
      </c>
      <c r="J98" s="13"/>
      <c r="K98" s="13"/>
      <c r="L98" s="13"/>
      <c r="M98" s="13"/>
      <c r="N98" s="13"/>
      <c r="O98" s="13"/>
      <c r="P98" s="13"/>
      <c r="Q98" s="13"/>
      <c r="R98" s="15">
        <f>SUM(K98:Q98)</f>
        <v>0</v>
      </c>
      <c r="S98" s="13"/>
      <c r="T98" s="13">
        <v>100</v>
      </c>
      <c r="U98" s="13"/>
      <c r="V98" s="13"/>
      <c r="W98" s="13"/>
      <c r="X98" s="13"/>
      <c r="Y98" s="16">
        <f t="shared" si="177"/>
        <v>100</v>
      </c>
      <c r="Z98" s="13"/>
      <c r="AA98" s="13"/>
      <c r="AB98" s="13"/>
      <c r="AC98" s="13"/>
      <c r="AD98" s="13"/>
      <c r="AE98" s="35">
        <f t="shared" si="187"/>
        <v>0</v>
      </c>
      <c r="AF98" s="15">
        <f t="shared" si="167"/>
        <v>1040</v>
      </c>
      <c r="AG98" s="13"/>
      <c r="AH98" s="13"/>
      <c r="AI98" s="34">
        <f>SUM(AF98+AG98+AH98)</f>
        <v>1040</v>
      </c>
      <c r="AJ98" s="13"/>
      <c r="AK98" s="15">
        <f>AI98+AJ98</f>
        <v>1040</v>
      </c>
      <c r="AL98" s="13"/>
      <c r="AM98" s="18"/>
      <c r="AN98" s="2"/>
      <c r="AO98" s="13">
        <v>300</v>
      </c>
      <c r="AP98" s="13">
        <v>200</v>
      </c>
      <c r="AQ98" s="13">
        <v>140</v>
      </c>
      <c r="AR98" s="13">
        <v>300</v>
      </c>
      <c r="AS98" s="13"/>
      <c r="AT98" s="13"/>
      <c r="AU98" s="14"/>
      <c r="AV98" s="34">
        <f>SUM(AO98:AU98)</f>
        <v>940</v>
      </c>
      <c r="AW98" s="13"/>
      <c r="AX98" s="13"/>
      <c r="AY98" s="13"/>
      <c r="AZ98" s="13"/>
      <c r="BA98" s="13"/>
      <c r="BB98" s="13"/>
      <c r="BC98" s="13"/>
      <c r="BD98" s="13"/>
      <c r="BE98" s="15">
        <f>SUM(AX98:BD98)</f>
        <v>0</v>
      </c>
      <c r="BF98" s="13"/>
      <c r="BG98" s="13">
        <v>100</v>
      </c>
      <c r="BH98" s="13"/>
      <c r="BI98" s="13"/>
      <c r="BJ98" s="13"/>
      <c r="BK98" s="13"/>
      <c r="BL98" s="16">
        <f t="shared" si="204"/>
        <v>100</v>
      </c>
      <c r="BM98" s="13"/>
      <c r="BN98" s="13"/>
      <c r="BO98" s="13"/>
      <c r="BP98" s="13"/>
      <c r="BQ98" s="13"/>
      <c r="BR98" s="35">
        <f t="shared" si="197"/>
        <v>0</v>
      </c>
      <c r="BS98" s="15">
        <f t="shared" si="205"/>
        <v>1040</v>
      </c>
      <c r="BT98" s="13"/>
      <c r="BU98" s="13"/>
      <c r="BV98" s="34">
        <f>SUM(BS98+BT98+BU98)</f>
        <v>1040</v>
      </c>
      <c r="BW98" s="13"/>
      <c r="BX98" s="15">
        <f>BV98+BW98</f>
        <v>1040</v>
      </c>
      <c r="BY98" s="13"/>
      <c r="BZ98" s="18"/>
      <c r="CB98" s="13">
        <f t="shared" si="194"/>
        <v>0</v>
      </c>
      <c r="CC98" s="13">
        <f t="shared" si="194"/>
        <v>0</v>
      </c>
      <c r="CD98" s="13">
        <f t="shared" si="194"/>
        <v>0</v>
      </c>
      <c r="CE98" s="13">
        <f t="shared" si="194"/>
        <v>0</v>
      </c>
      <c r="CF98" s="13">
        <f t="shared" si="194"/>
        <v>0</v>
      </c>
      <c r="CG98" s="13">
        <f t="shared" si="194"/>
        <v>0</v>
      </c>
      <c r="CH98" s="13">
        <f t="shared" si="194"/>
        <v>0</v>
      </c>
      <c r="CI98" s="13">
        <f t="shared" si="194"/>
        <v>0</v>
      </c>
      <c r="CJ98" s="13">
        <f t="shared" si="194"/>
        <v>0</v>
      </c>
      <c r="CK98" s="13">
        <f t="shared" si="194"/>
        <v>0</v>
      </c>
      <c r="CL98" s="13">
        <f t="shared" si="194"/>
        <v>0</v>
      </c>
      <c r="CM98" s="13">
        <f t="shared" si="194"/>
        <v>0</v>
      </c>
      <c r="CN98" s="13">
        <f t="shared" si="194"/>
        <v>0</v>
      </c>
      <c r="CO98" s="13">
        <f t="shared" si="194"/>
        <v>0</v>
      </c>
      <c r="CP98" s="13">
        <f t="shared" si="194"/>
        <v>0</v>
      </c>
      <c r="CQ98" s="13">
        <f t="shared" si="193"/>
        <v>0</v>
      </c>
      <c r="CR98" s="13">
        <f t="shared" si="193"/>
        <v>0</v>
      </c>
      <c r="CS98" s="13">
        <f t="shared" si="193"/>
        <v>0</v>
      </c>
      <c r="CT98" s="13">
        <f t="shared" si="193"/>
        <v>0</v>
      </c>
      <c r="CU98" s="13">
        <f t="shared" si="193"/>
        <v>0</v>
      </c>
      <c r="CV98" s="13">
        <f t="shared" si="193"/>
        <v>0</v>
      </c>
      <c r="CW98" s="13">
        <f t="shared" si="193"/>
        <v>0</v>
      </c>
      <c r="CX98" s="13">
        <f t="shared" si="193"/>
        <v>0</v>
      </c>
      <c r="CY98" s="13">
        <f t="shared" si="193"/>
        <v>0</v>
      </c>
      <c r="CZ98" s="13">
        <f t="shared" si="193"/>
        <v>0</v>
      </c>
      <c r="DA98" s="13">
        <f t="shared" si="193"/>
        <v>0</v>
      </c>
      <c r="DB98" s="13">
        <f t="shared" si="193"/>
        <v>0</v>
      </c>
      <c r="DC98" s="13">
        <f t="shared" si="193"/>
        <v>0</v>
      </c>
      <c r="DD98" s="13">
        <f t="shared" si="193"/>
        <v>0</v>
      </c>
      <c r="DE98" s="13">
        <f t="shared" si="192"/>
        <v>0</v>
      </c>
      <c r="DF98" s="13">
        <f t="shared" si="192"/>
        <v>0</v>
      </c>
      <c r="DG98" s="13">
        <f t="shared" si="147"/>
        <v>0</v>
      </c>
      <c r="DH98" s="13">
        <f t="shared" si="147"/>
        <v>0</v>
      </c>
      <c r="DI98" s="13">
        <f t="shared" si="147"/>
        <v>0</v>
      </c>
      <c r="DJ98" s="13">
        <f t="shared" si="147"/>
        <v>0</v>
      </c>
      <c r="DK98" s="13">
        <f t="shared" si="147"/>
        <v>0</v>
      </c>
      <c r="DL98" s="13">
        <f t="shared" si="147"/>
        <v>0</v>
      </c>
      <c r="DM98" s="13">
        <f t="shared" si="147"/>
        <v>0</v>
      </c>
    </row>
    <row r="99" spans="1:117" x14ac:dyDescent="0.2">
      <c r="A99" s="12" t="s">
        <v>119</v>
      </c>
      <c r="B99" s="13"/>
      <c r="C99" s="13"/>
      <c r="D99" s="13"/>
      <c r="E99" s="13">
        <v>450</v>
      </c>
      <c r="F99" s="13"/>
      <c r="G99" s="13"/>
      <c r="H99" s="14"/>
      <c r="I99" s="34">
        <f t="shared" si="165"/>
        <v>450</v>
      </c>
      <c r="J99" s="13"/>
      <c r="K99" s="13"/>
      <c r="L99" s="13"/>
      <c r="M99" s="13"/>
      <c r="N99" s="13"/>
      <c r="O99" s="13"/>
      <c r="P99" s="13"/>
      <c r="Q99" s="13"/>
      <c r="R99" s="15">
        <f t="shared" si="128"/>
        <v>0</v>
      </c>
      <c r="S99" s="13"/>
      <c r="T99" s="13">
        <v>301</v>
      </c>
      <c r="U99" s="13"/>
      <c r="V99" s="13"/>
      <c r="W99" s="13"/>
      <c r="X99" s="13"/>
      <c r="Y99" s="16">
        <f t="shared" si="177"/>
        <v>301</v>
      </c>
      <c r="Z99" s="13"/>
      <c r="AA99" s="13"/>
      <c r="AB99" s="13"/>
      <c r="AC99" s="13"/>
      <c r="AD99" s="13"/>
      <c r="AE99" s="35">
        <f t="shared" si="187"/>
        <v>0</v>
      </c>
      <c r="AF99" s="15">
        <f t="shared" si="167"/>
        <v>751</v>
      </c>
      <c r="AG99" s="13"/>
      <c r="AH99" s="13"/>
      <c r="AI99" s="34">
        <f t="shared" si="168"/>
        <v>751</v>
      </c>
      <c r="AJ99" s="13">
        <v>100</v>
      </c>
      <c r="AK99" s="15">
        <f t="shared" si="169"/>
        <v>851</v>
      </c>
      <c r="AL99" s="13"/>
      <c r="AM99" s="18"/>
      <c r="AO99" s="13"/>
      <c r="AP99" s="13"/>
      <c r="AQ99" s="13"/>
      <c r="AR99" s="13">
        <v>450</v>
      </c>
      <c r="AS99" s="13"/>
      <c r="AT99" s="13"/>
      <c r="AU99" s="14"/>
      <c r="AV99" s="34">
        <f t="shared" ref="AV99:AV104" si="210">SUM(AO99:AU99)</f>
        <v>450</v>
      </c>
      <c r="AW99" s="13"/>
      <c r="AX99" s="13"/>
      <c r="AY99" s="13"/>
      <c r="AZ99" s="13"/>
      <c r="BA99" s="13"/>
      <c r="BB99" s="13"/>
      <c r="BC99" s="13"/>
      <c r="BD99" s="13"/>
      <c r="BE99" s="15">
        <f t="shared" ref="BE99:BE105" si="211">SUM(AX99:BD99)</f>
        <v>0</v>
      </c>
      <c r="BF99" s="13"/>
      <c r="BG99" s="13">
        <v>301</v>
      </c>
      <c r="BH99" s="13"/>
      <c r="BI99" s="13"/>
      <c r="BJ99" s="13"/>
      <c r="BK99" s="13"/>
      <c r="BL99" s="16">
        <f t="shared" si="204"/>
        <v>301</v>
      </c>
      <c r="BM99" s="13"/>
      <c r="BN99" s="13"/>
      <c r="BO99" s="13"/>
      <c r="BP99" s="13"/>
      <c r="BQ99" s="13"/>
      <c r="BR99" s="35">
        <f t="shared" si="197"/>
        <v>0</v>
      </c>
      <c r="BS99" s="15">
        <f t="shared" si="205"/>
        <v>751</v>
      </c>
      <c r="BT99" s="13"/>
      <c r="BU99" s="13"/>
      <c r="BV99" s="34">
        <f t="shared" ref="BV99:BV105" si="212">SUM(BS99+BT99+BU99)</f>
        <v>751</v>
      </c>
      <c r="BW99" s="13">
        <v>100</v>
      </c>
      <c r="BX99" s="15">
        <f t="shared" ref="BX99:BX104" si="213">BV99+BW99</f>
        <v>851</v>
      </c>
      <c r="BY99" s="13"/>
      <c r="BZ99" s="18"/>
      <c r="CB99" s="13">
        <f t="shared" si="194"/>
        <v>0</v>
      </c>
      <c r="CC99" s="13">
        <f t="shared" si="194"/>
        <v>0</v>
      </c>
      <c r="CD99" s="13">
        <f t="shared" si="194"/>
        <v>0</v>
      </c>
      <c r="CE99" s="13">
        <f t="shared" si="194"/>
        <v>0</v>
      </c>
      <c r="CF99" s="13">
        <f t="shared" si="194"/>
        <v>0</v>
      </c>
      <c r="CG99" s="13">
        <f t="shared" si="194"/>
        <v>0</v>
      </c>
      <c r="CH99" s="13">
        <f t="shared" si="194"/>
        <v>0</v>
      </c>
      <c r="CI99" s="13">
        <f t="shared" si="194"/>
        <v>0</v>
      </c>
      <c r="CJ99" s="13">
        <f t="shared" si="194"/>
        <v>0</v>
      </c>
      <c r="CK99" s="13">
        <f t="shared" si="194"/>
        <v>0</v>
      </c>
      <c r="CL99" s="13">
        <f t="shared" si="194"/>
        <v>0</v>
      </c>
      <c r="CM99" s="13">
        <f t="shared" si="194"/>
        <v>0</v>
      </c>
      <c r="CN99" s="13">
        <f t="shared" si="194"/>
        <v>0</v>
      </c>
      <c r="CO99" s="13">
        <f t="shared" si="194"/>
        <v>0</v>
      </c>
      <c r="CP99" s="13">
        <f t="shared" si="194"/>
        <v>0</v>
      </c>
      <c r="CQ99" s="13">
        <f t="shared" si="193"/>
        <v>0</v>
      </c>
      <c r="CR99" s="13">
        <f t="shared" si="193"/>
        <v>0</v>
      </c>
      <c r="CS99" s="13">
        <f t="shared" si="193"/>
        <v>0</v>
      </c>
      <c r="CT99" s="13">
        <f t="shared" si="193"/>
        <v>0</v>
      </c>
      <c r="CU99" s="13">
        <f t="shared" si="193"/>
        <v>0</v>
      </c>
      <c r="CV99" s="13">
        <f t="shared" si="193"/>
        <v>0</v>
      </c>
      <c r="CW99" s="13">
        <f t="shared" si="193"/>
        <v>0</v>
      </c>
      <c r="CX99" s="13">
        <f t="shared" si="193"/>
        <v>0</v>
      </c>
      <c r="CY99" s="13">
        <f t="shared" si="193"/>
        <v>0</v>
      </c>
      <c r="CZ99" s="13">
        <f t="shared" si="193"/>
        <v>0</v>
      </c>
      <c r="DA99" s="13">
        <f t="shared" si="193"/>
        <v>0</v>
      </c>
      <c r="DB99" s="13">
        <f t="shared" si="193"/>
        <v>0</v>
      </c>
      <c r="DC99" s="13">
        <f t="shared" si="193"/>
        <v>0</v>
      </c>
      <c r="DD99" s="13">
        <f t="shared" si="193"/>
        <v>0</v>
      </c>
      <c r="DE99" s="13">
        <f t="shared" si="192"/>
        <v>0</v>
      </c>
      <c r="DF99" s="13">
        <f t="shared" si="192"/>
        <v>0</v>
      </c>
      <c r="DG99" s="13">
        <f t="shared" si="147"/>
        <v>0</v>
      </c>
      <c r="DH99" s="13">
        <f t="shared" si="147"/>
        <v>0</v>
      </c>
      <c r="DI99" s="13">
        <f t="shared" si="147"/>
        <v>0</v>
      </c>
      <c r="DJ99" s="13">
        <f t="shared" si="147"/>
        <v>0</v>
      </c>
      <c r="DK99" s="13">
        <f t="shared" si="147"/>
        <v>0</v>
      </c>
      <c r="DL99" s="13">
        <f t="shared" si="147"/>
        <v>0</v>
      </c>
      <c r="DM99" s="13">
        <f t="shared" si="147"/>
        <v>0</v>
      </c>
    </row>
    <row r="100" spans="1:117" x14ac:dyDescent="0.2">
      <c r="A100" s="12" t="s">
        <v>330</v>
      </c>
      <c r="B100" s="13"/>
      <c r="C100" s="13"/>
      <c r="D100" s="13"/>
      <c r="E100" s="13"/>
      <c r="F100" s="13"/>
      <c r="G100" s="13"/>
      <c r="H100" s="14"/>
      <c r="I100" s="34">
        <f t="shared" si="165"/>
        <v>0</v>
      </c>
      <c r="J100" s="13"/>
      <c r="K100" s="13"/>
      <c r="L100" s="13"/>
      <c r="M100" s="13"/>
      <c r="N100" s="13"/>
      <c r="O100" s="13"/>
      <c r="P100" s="13"/>
      <c r="Q100" s="13"/>
      <c r="R100" s="15">
        <f t="shared" si="128"/>
        <v>0</v>
      </c>
      <c r="S100" s="13"/>
      <c r="T100" s="13">
        <v>100</v>
      </c>
      <c r="U100" s="13"/>
      <c r="V100" s="13"/>
      <c r="W100" s="13"/>
      <c r="X100" s="13"/>
      <c r="Y100" s="16">
        <f t="shared" si="177"/>
        <v>100</v>
      </c>
      <c r="Z100" s="13"/>
      <c r="AA100" s="13"/>
      <c r="AB100" s="13"/>
      <c r="AC100" s="13"/>
      <c r="AD100" s="13"/>
      <c r="AE100" s="35"/>
      <c r="AF100" s="15">
        <f t="shared" si="167"/>
        <v>100</v>
      </c>
      <c r="AG100" s="13"/>
      <c r="AH100" s="13"/>
      <c r="AI100" s="34">
        <f t="shared" si="168"/>
        <v>100</v>
      </c>
      <c r="AJ100" s="13"/>
      <c r="AK100" s="15">
        <f t="shared" si="169"/>
        <v>100</v>
      </c>
      <c r="AL100" s="13"/>
      <c r="AM100" s="18"/>
      <c r="AO100" s="13"/>
      <c r="AP100" s="13"/>
      <c r="AQ100" s="13"/>
      <c r="AR100" s="13"/>
      <c r="AS100" s="13"/>
      <c r="AT100" s="13"/>
      <c r="AU100" s="14"/>
      <c r="AV100" s="34">
        <f t="shared" si="210"/>
        <v>0</v>
      </c>
      <c r="AW100" s="13"/>
      <c r="AX100" s="13"/>
      <c r="AY100" s="13"/>
      <c r="AZ100" s="13"/>
      <c r="BA100" s="13"/>
      <c r="BB100" s="13"/>
      <c r="BC100" s="13"/>
      <c r="BD100" s="13"/>
      <c r="BE100" s="15">
        <f t="shared" si="211"/>
        <v>0</v>
      </c>
      <c r="BF100" s="13"/>
      <c r="BG100" s="13">
        <v>100</v>
      </c>
      <c r="BH100" s="13"/>
      <c r="BI100" s="13"/>
      <c r="BJ100" s="13"/>
      <c r="BK100" s="13"/>
      <c r="BL100" s="16">
        <f t="shared" si="204"/>
        <v>100</v>
      </c>
      <c r="BM100" s="13"/>
      <c r="BN100" s="13"/>
      <c r="BO100" s="13"/>
      <c r="BP100" s="13"/>
      <c r="BQ100" s="13"/>
      <c r="BR100" s="35"/>
      <c r="BS100" s="15">
        <f t="shared" si="205"/>
        <v>100</v>
      </c>
      <c r="BT100" s="13"/>
      <c r="BU100" s="13"/>
      <c r="BV100" s="34">
        <f t="shared" si="212"/>
        <v>100</v>
      </c>
      <c r="BW100" s="13"/>
      <c r="BX100" s="15">
        <f t="shared" si="213"/>
        <v>100</v>
      </c>
      <c r="BY100" s="13"/>
      <c r="BZ100" s="18"/>
      <c r="CB100" s="13">
        <f t="shared" si="194"/>
        <v>0</v>
      </c>
      <c r="CC100" s="13">
        <f t="shared" si="194"/>
        <v>0</v>
      </c>
      <c r="CD100" s="13">
        <f t="shared" si="194"/>
        <v>0</v>
      </c>
      <c r="CE100" s="13">
        <f t="shared" si="194"/>
        <v>0</v>
      </c>
      <c r="CF100" s="13">
        <f t="shared" si="194"/>
        <v>0</v>
      </c>
      <c r="CG100" s="13">
        <f t="shared" si="194"/>
        <v>0</v>
      </c>
      <c r="CH100" s="13">
        <f t="shared" si="194"/>
        <v>0</v>
      </c>
      <c r="CI100" s="13">
        <f t="shared" si="194"/>
        <v>0</v>
      </c>
      <c r="CJ100" s="13">
        <f t="shared" si="194"/>
        <v>0</v>
      </c>
      <c r="CK100" s="13">
        <f t="shared" si="194"/>
        <v>0</v>
      </c>
      <c r="CL100" s="13">
        <f t="shared" si="194"/>
        <v>0</v>
      </c>
      <c r="CM100" s="13">
        <f t="shared" si="194"/>
        <v>0</v>
      </c>
      <c r="CN100" s="13">
        <f t="shared" si="194"/>
        <v>0</v>
      </c>
      <c r="CO100" s="13">
        <f t="shared" si="194"/>
        <v>0</v>
      </c>
      <c r="CP100" s="13">
        <f t="shared" si="194"/>
        <v>0</v>
      </c>
      <c r="CQ100" s="13">
        <f t="shared" si="193"/>
        <v>0</v>
      </c>
      <c r="CR100" s="13">
        <f t="shared" si="193"/>
        <v>0</v>
      </c>
      <c r="CS100" s="13">
        <f t="shared" si="193"/>
        <v>0</v>
      </c>
      <c r="CT100" s="13">
        <f t="shared" si="193"/>
        <v>0</v>
      </c>
      <c r="CU100" s="13">
        <f t="shared" si="193"/>
        <v>0</v>
      </c>
      <c r="CV100" s="13">
        <f t="shared" si="193"/>
        <v>0</v>
      </c>
      <c r="CW100" s="13">
        <f t="shared" si="193"/>
        <v>0</v>
      </c>
      <c r="CX100" s="13">
        <f t="shared" si="193"/>
        <v>0</v>
      </c>
      <c r="CY100" s="13">
        <f t="shared" si="193"/>
        <v>0</v>
      </c>
      <c r="CZ100" s="13">
        <f t="shared" si="193"/>
        <v>0</v>
      </c>
      <c r="DA100" s="13">
        <f t="shared" si="193"/>
        <v>0</v>
      </c>
      <c r="DB100" s="13">
        <f t="shared" si="193"/>
        <v>0</v>
      </c>
      <c r="DC100" s="13">
        <f t="shared" si="193"/>
        <v>0</v>
      </c>
      <c r="DD100" s="13">
        <f t="shared" si="193"/>
        <v>0</v>
      </c>
      <c r="DE100" s="13">
        <f t="shared" si="192"/>
        <v>0</v>
      </c>
      <c r="DF100" s="13">
        <f t="shared" si="192"/>
        <v>0</v>
      </c>
      <c r="DG100" s="13">
        <f t="shared" si="147"/>
        <v>0</v>
      </c>
      <c r="DH100" s="13">
        <f t="shared" si="147"/>
        <v>0</v>
      </c>
      <c r="DI100" s="13">
        <f t="shared" si="147"/>
        <v>0</v>
      </c>
      <c r="DJ100" s="13">
        <f t="shared" si="147"/>
        <v>0</v>
      </c>
      <c r="DK100" s="13">
        <f t="shared" si="147"/>
        <v>0</v>
      </c>
      <c r="DL100" s="13">
        <f t="shared" si="147"/>
        <v>0</v>
      </c>
      <c r="DM100" s="13">
        <f t="shared" si="147"/>
        <v>0</v>
      </c>
    </row>
    <row r="101" spans="1:117" x14ac:dyDescent="0.2">
      <c r="A101" s="12" t="s">
        <v>120</v>
      </c>
      <c r="B101" s="13"/>
      <c r="C101" s="13"/>
      <c r="D101" s="13">
        <v>30</v>
      </c>
      <c r="E101" s="13"/>
      <c r="F101" s="13"/>
      <c r="G101" s="13"/>
      <c r="H101" s="14"/>
      <c r="I101" s="34">
        <f t="shared" si="165"/>
        <v>30</v>
      </c>
      <c r="J101" s="13"/>
      <c r="K101" s="13"/>
      <c r="L101" s="13"/>
      <c r="M101" s="13"/>
      <c r="N101" s="13"/>
      <c r="O101" s="13"/>
      <c r="P101" s="13"/>
      <c r="Q101" s="13"/>
      <c r="R101" s="15">
        <f t="shared" si="128"/>
        <v>0</v>
      </c>
      <c r="S101" s="13"/>
      <c r="T101" s="13"/>
      <c r="U101" s="13"/>
      <c r="V101" s="13"/>
      <c r="W101" s="13"/>
      <c r="X101" s="13"/>
      <c r="Y101" s="16">
        <f t="shared" si="177"/>
        <v>0</v>
      </c>
      <c r="Z101" s="13"/>
      <c r="AA101" s="13"/>
      <c r="AB101" s="13"/>
      <c r="AC101" s="13"/>
      <c r="AD101" s="13"/>
      <c r="AE101" s="35">
        <f t="shared" si="187"/>
        <v>0</v>
      </c>
      <c r="AF101" s="15">
        <f t="shared" si="167"/>
        <v>30</v>
      </c>
      <c r="AG101" s="13"/>
      <c r="AH101" s="13">
        <v>130</v>
      </c>
      <c r="AI101" s="34">
        <f t="shared" si="168"/>
        <v>160</v>
      </c>
      <c r="AJ101" s="13"/>
      <c r="AK101" s="15">
        <f t="shared" si="169"/>
        <v>160</v>
      </c>
      <c r="AL101" s="13"/>
      <c r="AM101" s="18"/>
      <c r="AO101" s="13"/>
      <c r="AP101" s="13"/>
      <c r="AQ101" s="13">
        <v>30</v>
      </c>
      <c r="AR101" s="13"/>
      <c r="AS101" s="13"/>
      <c r="AT101" s="13"/>
      <c r="AU101" s="14"/>
      <c r="AV101" s="34">
        <f t="shared" si="210"/>
        <v>30</v>
      </c>
      <c r="AW101" s="13"/>
      <c r="AX101" s="13"/>
      <c r="AY101" s="13"/>
      <c r="AZ101" s="13"/>
      <c r="BA101" s="13"/>
      <c r="BB101" s="13"/>
      <c r="BC101" s="13"/>
      <c r="BD101" s="13"/>
      <c r="BE101" s="15">
        <f t="shared" si="211"/>
        <v>0</v>
      </c>
      <c r="BF101" s="13"/>
      <c r="BG101" s="13"/>
      <c r="BH101" s="13"/>
      <c r="BI101" s="13"/>
      <c r="BJ101" s="13"/>
      <c r="BK101" s="13"/>
      <c r="BL101" s="16">
        <f t="shared" si="204"/>
        <v>0</v>
      </c>
      <c r="BM101" s="13"/>
      <c r="BN101" s="13"/>
      <c r="BO101" s="13"/>
      <c r="BP101" s="13"/>
      <c r="BQ101" s="13"/>
      <c r="BR101" s="35">
        <f t="shared" ref="BR101:BR105" si="214">SUM(BM101:BQ101)</f>
        <v>0</v>
      </c>
      <c r="BS101" s="15">
        <f t="shared" si="205"/>
        <v>30</v>
      </c>
      <c r="BT101" s="13"/>
      <c r="BU101" s="13">
        <v>130</v>
      </c>
      <c r="BV101" s="34">
        <f t="shared" si="212"/>
        <v>160</v>
      </c>
      <c r="BW101" s="13"/>
      <c r="BX101" s="15">
        <f t="shared" si="213"/>
        <v>160</v>
      </c>
      <c r="BY101" s="13"/>
      <c r="BZ101" s="18">
        <v>30</v>
      </c>
      <c r="CB101" s="13">
        <f t="shared" si="194"/>
        <v>0</v>
      </c>
      <c r="CC101" s="13">
        <f t="shared" si="194"/>
        <v>0</v>
      </c>
      <c r="CD101" s="13">
        <f t="shared" si="194"/>
        <v>0</v>
      </c>
      <c r="CE101" s="13">
        <f t="shared" si="194"/>
        <v>0</v>
      </c>
      <c r="CF101" s="13">
        <f t="shared" si="194"/>
        <v>0</v>
      </c>
      <c r="CG101" s="13">
        <f t="shared" si="194"/>
        <v>0</v>
      </c>
      <c r="CH101" s="13">
        <f t="shared" si="194"/>
        <v>0</v>
      </c>
      <c r="CI101" s="13">
        <f t="shared" si="194"/>
        <v>0</v>
      </c>
      <c r="CJ101" s="13">
        <f t="shared" si="194"/>
        <v>0</v>
      </c>
      <c r="CK101" s="13">
        <f t="shared" si="194"/>
        <v>0</v>
      </c>
      <c r="CL101" s="13">
        <f t="shared" si="194"/>
        <v>0</v>
      </c>
      <c r="CM101" s="13">
        <f t="shared" si="194"/>
        <v>0</v>
      </c>
      <c r="CN101" s="13">
        <f t="shared" si="194"/>
        <v>0</v>
      </c>
      <c r="CO101" s="13">
        <f t="shared" si="194"/>
        <v>0</v>
      </c>
      <c r="CP101" s="13">
        <f t="shared" si="194"/>
        <v>0</v>
      </c>
      <c r="CQ101" s="13">
        <f t="shared" si="193"/>
        <v>0</v>
      </c>
      <c r="CR101" s="13">
        <f t="shared" si="193"/>
        <v>0</v>
      </c>
      <c r="CS101" s="13">
        <f t="shared" si="193"/>
        <v>0</v>
      </c>
      <c r="CT101" s="13">
        <f t="shared" si="193"/>
        <v>0</v>
      </c>
      <c r="CU101" s="13">
        <f t="shared" si="193"/>
        <v>0</v>
      </c>
      <c r="CV101" s="13">
        <f t="shared" si="193"/>
        <v>0</v>
      </c>
      <c r="CW101" s="13">
        <f t="shared" si="193"/>
        <v>0</v>
      </c>
      <c r="CX101" s="13">
        <f t="shared" si="193"/>
        <v>0</v>
      </c>
      <c r="CY101" s="13">
        <f t="shared" si="193"/>
        <v>0</v>
      </c>
      <c r="CZ101" s="13">
        <f t="shared" si="193"/>
        <v>0</v>
      </c>
      <c r="DA101" s="13">
        <f t="shared" si="193"/>
        <v>0</v>
      </c>
      <c r="DB101" s="13">
        <f t="shared" si="193"/>
        <v>0</v>
      </c>
      <c r="DC101" s="13">
        <f t="shared" si="193"/>
        <v>0</v>
      </c>
      <c r="DD101" s="13">
        <f t="shared" si="193"/>
        <v>0</v>
      </c>
      <c r="DE101" s="13">
        <f t="shared" si="192"/>
        <v>0</v>
      </c>
      <c r="DF101" s="13">
        <f t="shared" si="192"/>
        <v>0</v>
      </c>
      <c r="DG101" s="13">
        <f t="shared" si="192"/>
        <v>0</v>
      </c>
      <c r="DH101" s="13">
        <f t="shared" si="192"/>
        <v>0</v>
      </c>
      <c r="DI101" s="13">
        <f t="shared" si="192"/>
        <v>0</v>
      </c>
      <c r="DJ101" s="13">
        <f t="shared" si="192"/>
        <v>0</v>
      </c>
      <c r="DK101" s="13">
        <f t="shared" si="192"/>
        <v>0</v>
      </c>
      <c r="DL101" s="13">
        <f t="shared" si="192"/>
        <v>0</v>
      </c>
      <c r="DM101" s="13">
        <f t="shared" si="192"/>
        <v>-30</v>
      </c>
    </row>
    <row r="102" spans="1:117" x14ac:dyDescent="0.2">
      <c r="A102" s="12" t="s">
        <v>341</v>
      </c>
      <c r="B102" s="13"/>
      <c r="C102" s="13"/>
      <c r="D102" s="13"/>
      <c r="E102" s="13"/>
      <c r="F102" s="13"/>
      <c r="G102" s="13"/>
      <c r="H102" s="14"/>
      <c r="I102" s="34">
        <f t="shared" si="165"/>
        <v>0</v>
      </c>
      <c r="J102" s="13">
        <v>15</v>
      </c>
      <c r="K102" s="13"/>
      <c r="L102" s="13">
        <v>2</v>
      </c>
      <c r="M102" s="13">
        <v>2</v>
      </c>
      <c r="N102" s="13"/>
      <c r="O102" s="13"/>
      <c r="P102" s="13"/>
      <c r="Q102" s="13"/>
      <c r="R102" s="15">
        <f t="shared" si="128"/>
        <v>4</v>
      </c>
      <c r="S102" s="13"/>
      <c r="T102" s="13"/>
      <c r="U102" s="13"/>
      <c r="V102" s="13"/>
      <c r="W102" s="13"/>
      <c r="X102" s="13"/>
      <c r="Y102" s="16">
        <f t="shared" si="177"/>
        <v>0</v>
      </c>
      <c r="Z102" s="13"/>
      <c r="AA102" s="13"/>
      <c r="AB102" s="13"/>
      <c r="AC102" s="13"/>
      <c r="AD102" s="13"/>
      <c r="AE102" s="35"/>
      <c r="AF102" s="15">
        <f t="shared" si="167"/>
        <v>19</v>
      </c>
      <c r="AG102" s="13"/>
      <c r="AH102" s="13"/>
      <c r="AI102" s="34">
        <f t="shared" si="168"/>
        <v>19</v>
      </c>
      <c r="AJ102" s="13"/>
      <c r="AK102" s="15">
        <f t="shared" si="169"/>
        <v>19</v>
      </c>
      <c r="AL102" s="13"/>
      <c r="AM102" s="18"/>
      <c r="AO102" s="13"/>
      <c r="AP102" s="13"/>
      <c r="AQ102" s="13"/>
      <c r="AR102" s="13"/>
      <c r="AS102" s="13"/>
      <c r="AT102" s="13"/>
      <c r="AU102" s="14"/>
      <c r="AV102" s="34"/>
      <c r="AW102" s="13"/>
      <c r="AX102" s="13"/>
      <c r="AY102" s="13"/>
      <c r="AZ102" s="13"/>
      <c r="BA102" s="13"/>
      <c r="BB102" s="13"/>
      <c r="BC102" s="13"/>
      <c r="BD102" s="13"/>
      <c r="BE102" s="15"/>
      <c r="BF102" s="13"/>
      <c r="BG102" s="13"/>
      <c r="BH102" s="13"/>
      <c r="BI102" s="13"/>
      <c r="BJ102" s="13"/>
      <c r="BK102" s="13"/>
      <c r="BL102" s="16"/>
      <c r="BM102" s="13"/>
      <c r="BN102" s="13"/>
      <c r="BO102" s="13"/>
      <c r="BP102" s="13"/>
      <c r="BQ102" s="13"/>
      <c r="BR102" s="35"/>
      <c r="BS102" s="15"/>
      <c r="BT102" s="13"/>
      <c r="BU102" s="13"/>
      <c r="BV102" s="34"/>
      <c r="BW102" s="13"/>
      <c r="BX102" s="15"/>
      <c r="BY102" s="13"/>
      <c r="BZ102" s="18"/>
      <c r="CB102" s="13">
        <f t="shared" si="194"/>
        <v>0</v>
      </c>
      <c r="CC102" s="13">
        <f t="shared" si="194"/>
        <v>0</v>
      </c>
      <c r="CD102" s="13">
        <f t="shared" si="194"/>
        <v>0</v>
      </c>
      <c r="CE102" s="13">
        <f t="shared" si="194"/>
        <v>0</v>
      </c>
      <c r="CF102" s="13">
        <f t="shared" si="194"/>
        <v>0</v>
      </c>
      <c r="CG102" s="13">
        <f t="shared" si="194"/>
        <v>0</v>
      </c>
      <c r="CH102" s="13">
        <f t="shared" si="194"/>
        <v>0</v>
      </c>
      <c r="CI102" s="13">
        <f t="shared" si="194"/>
        <v>0</v>
      </c>
      <c r="CJ102" s="13">
        <f t="shared" si="194"/>
        <v>15</v>
      </c>
      <c r="CK102" s="13">
        <f t="shared" si="194"/>
        <v>0</v>
      </c>
      <c r="CL102" s="13">
        <f t="shared" si="194"/>
        <v>2</v>
      </c>
      <c r="CM102" s="13">
        <f t="shared" si="194"/>
        <v>2</v>
      </c>
      <c r="CN102" s="13">
        <f t="shared" si="194"/>
        <v>0</v>
      </c>
      <c r="CO102" s="13">
        <f t="shared" si="194"/>
        <v>0</v>
      </c>
      <c r="CP102" s="13">
        <f t="shared" si="194"/>
        <v>0</v>
      </c>
      <c r="CQ102" s="13">
        <f t="shared" si="193"/>
        <v>0</v>
      </c>
      <c r="CR102" s="13">
        <f t="shared" si="193"/>
        <v>4</v>
      </c>
      <c r="CS102" s="13">
        <f t="shared" si="193"/>
        <v>0</v>
      </c>
      <c r="CT102" s="13">
        <f t="shared" si="193"/>
        <v>0</v>
      </c>
      <c r="CU102" s="13">
        <f t="shared" si="193"/>
        <v>0</v>
      </c>
      <c r="CV102" s="13">
        <f t="shared" si="193"/>
        <v>0</v>
      </c>
      <c r="CW102" s="13">
        <f t="shared" si="193"/>
        <v>0</v>
      </c>
      <c r="CX102" s="13">
        <f t="shared" si="193"/>
        <v>0</v>
      </c>
      <c r="CY102" s="13">
        <f t="shared" si="193"/>
        <v>0</v>
      </c>
      <c r="CZ102" s="13">
        <f t="shared" si="193"/>
        <v>0</v>
      </c>
      <c r="DA102" s="13">
        <f t="shared" si="193"/>
        <v>0</v>
      </c>
      <c r="DB102" s="13">
        <f t="shared" si="193"/>
        <v>0</v>
      </c>
      <c r="DC102" s="13">
        <f t="shared" si="193"/>
        <v>0</v>
      </c>
      <c r="DD102" s="13">
        <f t="shared" si="193"/>
        <v>0</v>
      </c>
      <c r="DE102" s="13">
        <f t="shared" si="192"/>
        <v>0</v>
      </c>
      <c r="DF102" s="13">
        <f t="shared" si="192"/>
        <v>19</v>
      </c>
      <c r="DG102" s="13">
        <f t="shared" si="192"/>
        <v>0</v>
      </c>
      <c r="DH102" s="13">
        <f t="shared" si="192"/>
        <v>0</v>
      </c>
      <c r="DI102" s="13">
        <f t="shared" si="192"/>
        <v>19</v>
      </c>
      <c r="DJ102" s="13">
        <f t="shared" si="192"/>
        <v>0</v>
      </c>
      <c r="DK102" s="13">
        <f t="shared" si="192"/>
        <v>19</v>
      </c>
      <c r="DL102" s="13">
        <f t="shared" si="192"/>
        <v>0</v>
      </c>
      <c r="DM102" s="13">
        <f t="shared" si="192"/>
        <v>0</v>
      </c>
    </row>
    <row r="103" spans="1:117" x14ac:dyDescent="0.2">
      <c r="A103" s="12" t="s">
        <v>121</v>
      </c>
      <c r="B103" s="13"/>
      <c r="C103" s="13"/>
      <c r="D103" s="13"/>
      <c r="E103" s="13"/>
      <c r="F103" s="13"/>
      <c r="G103" s="13"/>
      <c r="H103" s="14"/>
      <c r="I103" s="34">
        <f t="shared" si="165"/>
        <v>0</v>
      </c>
      <c r="J103" s="13"/>
      <c r="K103" s="13"/>
      <c r="L103" s="13"/>
      <c r="M103" s="13"/>
      <c r="N103" s="13"/>
      <c r="O103" s="13"/>
      <c r="P103" s="13"/>
      <c r="Q103" s="13"/>
      <c r="R103" s="15">
        <f t="shared" si="128"/>
        <v>0</v>
      </c>
      <c r="S103" s="13"/>
      <c r="T103" s="13"/>
      <c r="U103" s="13"/>
      <c r="V103" s="13"/>
      <c r="W103" s="13"/>
      <c r="X103" s="13"/>
      <c r="Y103" s="16">
        <f t="shared" si="177"/>
        <v>0</v>
      </c>
      <c r="Z103" s="13"/>
      <c r="AA103" s="13"/>
      <c r="AB103" s="13"/>
      <c r="AC103" s="13"/>
      <c r="AD103" s="13"/>
      <c r="AE103" s="35">
        <f t="shared" si="187"/>
        <v>0</v>
      </c>
      <c r="AF103" s="15">
        <f t="shared" si="167"/>
        <v>0</v>
      </c>
      <c r="AG103" s="13"/>
      <c r="AH103" s="13">
        <v>80</v>
      </c>
      <c r="AI103" s="34">
        <f t="shared" si="168"/>
        <v>80</v>
      </c>
      <c r="AJ103" s="13"/>
      <c r="AK103" s="15">
        <f t="shared" si="169"/>
        <v>80</v>
      </c>
      <c r="AL103" s="13"/>
      <c r="AM103" s="18"/>
      <c r="AO103" s="13"/>
      <c r="AP103" s="13"/>
      <c r="AQ103" s="13"/>
      <c r="AR103" s="13"/>
      <c r="AS103" s="13"/>
      <c r="AT103" s="13"/>
      <c r="AU103" s="14"/>
      <c r="AV103" s="34">
        <f t="shared" si="210"/>
        <v>0</v>
      </c>
      <c r="AW103" s="13"/>
      <c r="AX103" s="13"/>
      <c r="AY103" s="13"/>
      <c r="AZ103" s="13"/>
      <c r="BA103" s="13"/>
      <c r="BB103" s="13"/>
      <c r="BC103" s="13"/>
      <c r="BD103" s="13"/>
      <c r="BE103" s="15">
        <f t="shared" si="211"/>
        <v>0</v>
      </c>
      <c r="BF103" s="13"/>
      <c r="BG103" s="13"/>
      <c r="BH103" s="13"/>
      <c r="BI103" s="13"/>
      <c r="BJ103" s="13"/>
      <c r="BK103" s="13"/>
      <c r="BL103" s="16">
        <f t="shared" si="204"/>
        <v>0</v>
      </c>
      <c r="BM103" s="13"/>
      <c r="BN103" s="13"/>
      <c r="BO103" s="13"/>
      <c r="BP103" s="13"/>
      <c r="BQ103" s="13"/>
      <c r="BR103" s="35">
        <f t="shared" si="214"/>
        <v>0</v>
      </c>
      <c r="BS103" s="15">
        <f t="shared" si="205"/>
        <v>0</v>
      </c>
      <c r="BT103" s="13"/>
      <c r="BU103" s="13">
        <v>80</v>
      </c>
      <c r="BV103" s="34">
        <f t="shared" si="212"/>
        <v>80</v>
      </c>
      <c r="BW103" s="13"/>
      <c r="BX103" s="15">
        <f t="shared" si="213"/>
        <v>80</v>
      </c>
      <c r="BY103" s="13"/>
      <c r="BZ103" s="18"/>
      <c r="CB103" s="13">
        <f t="shared" si="194"/>
        <v>0</v>
      </c>
      <c r="CC103" s="13">
        <f t="shared" si="194"/>
        <v>0</v>
      </c>
      <c r="CD103" s="13">
        <f t="shared" si="194"/>
        <v>0</v>
      </c>
      <c r="CE103" s="13">
        <f t="shared" si="194"/>
        <v>0</v>
      </c>
      <c r="CF103" s="13">
        <f t="shared" si="194"/>
        <v>0</v>
      </c>
      <c r="CG103" s="13">
        <f t="shared" si="194"/>
        <v>0</v>
      </c>
      <c r="CH103" s="13">
        <f t="shared" si="194"/>
        <v>0</v>
      </c>
      <c r="CI103" s="13">
        <f t="shared" si="194"/>
        <v>0</v>
      </c>
      <c r="CJ103" s="13">
        <f t="shared" si="194"/>
        <v>0</v>
      </c>
      <c r="CK103" s="13">
        <f t="shared" si="194"/>
        <v>0</v>
      </c>
      <c r="CL103" s="13">
        <f t="shared" si="194"/>
        <v>0</v>
      </c>
      <c r="CM103" s="13">
        <f t="shared" si="194"/>
        <v>0</v>
      </c>
      <c r="CN103" s="13">
        <f t="shared" si="194"/>
        <v>0</v>
      </c>
      <c r="CO103" s="13">
        <f t="shared" si="194"/>
        <v>0</v>
      </c>
      <c r="CP103" s="13">
        <f t="shared" si="194"/>
        <v>0</v>
      </c>
      <c r="CQ103" s="13">
        <f t="shared" si="193"/>
        <v>0</v>
      </c>
      <c r="CR103" s="13">
        <f t="shared" si="193"/>
        <v>0</v>
      </c>
      <c r="CS103" s="13">
        <f t="shared" si="193"/>
        <v>0</v>
      </c>
      <c r="CT103" s="13">
        <f t="shared" si="193"/>
        <v>0</v>
      </c>
      <c r="CU103" s="13">
        <f t="shared" si="193"/>
        <v>0</v>
      </c>
      <c r="CV103" s="13">
        <f t="shared" si="193"/>
        <v>0</v>
      </c>
      <c r="CW103" s="13">
        <f t="shared" si="193"/>
        <v>0</v>
      </c>
      <c r="CX103" s="13">
        <f t="shared" si="193"/>
        <v>0</v>
      </c>
      <c r="CY103" s="13">
        <f t="shared" si="193"/>
        <v>0</v>
      </c>
      <c r="CZ103" s="13">
        <f t="shared" si="193"/>
        <v>0</v>
      </c>
      <c r="DA103" s="13">
        <f t="shared" si="193"/>
        <v>0</v>
      </c>
      <c r="DB103" s="13">
        <f t="shared" si="193"/>
        <v>0</v>
      </c>
      <c r="DC103" s="13">
        <f t="shared" si="193"/>
        <v>0</v>
      </c>
      <c r="DD103" s="13">
        <f t="shared" si="193"/>
        <v>0</v>
      </c>
      <c r="DE103" s="13">
        <f t="shared" si="192"/>
        <v>0</v>
      </c>
      <c r="DF103" s="13">
        <f t="shared" si="192"/>
        <v>0</v>
      </c>
      <c r="DG103" s="13">
        <f t="shared" si="192"/>
        <v>0</v>
      </c>
      <c r="DH103" s="13">
        <f t="shared" si="192"/>
        <v>0</v>
      </c>
      <c r="DI103" s="13">
        <f t="shared" si="192"/>
        <v>0</v>
      </c>
      <c r="DJ103" s="13">
        <f t="shared" si="192"/>
        <v>0</v>
      </c>
      <c r="DK103" s="13">
        <f t="shared" si="192"/>
        <v>0</v>
      </c>
      <c r="DL103" s="13">
        <f t="shared" si="192"/>
        <v>0</v>
      </c>
      <c r="DM103" s="13">
        <f t="shared" si="192"/>
        <v>0</v>
      </c>
    </row>
    <row r="104" spans="1:117" x14ac:dyDescent="0.2">
      <c r="A104" s="12" t="s">
        <v>122</v>
      </c>
      <c r="B104" s="13"/>
      <c r="C104" s="13"/>
      <c r="D104" s="13"/>
      <c r="E104" s="13"/>
      <c r="F104" s="13"/>
      <c r="G104" s="13"/>
      <c r="H104" s="14"/>
      <c r="I104" s="34">
        <f t="shared" si="165"/>
        <v>0</v>
      </c>
      <c r="J104" s="13"/>
      <c r="K104" s="13"/>
      <c r="L104" s="13"/>
      <c r="M104" s="13"/>
      <c r="N104" s="13"/>
      <c r="O104" s="13"/>
      <c r="P104" s="13"/>
      <c r="Q104" s="13"/>
      <c r="R104" s="15">
        <f t="shared" si="128"/>
        <v>0</v>
      </c>
      <c r="S104" s="13"/>
      <c r="T104" s="13"/>
      <c r="U104" s="13"/>
      <c r="V104" s="13"/>
      <c r="W104" s="13"/>
      <c r="X104" s="13"/>
      <c r="Y104" s="16">
        <f t="shared" si="177"/>
        <v>0</v>
      </c>
      <c r="Z104" s="13"/>
      <c r="AA104" s="13"/>
      <c r="AB104" s="13"/>
      <c r="AC104" s="13"/>
      <c r="AD104" s="13"/>
      <c r="AE104" s="35">
        <f t="shared" si="187"/>
        <v>0</v>
      </c>
      <c r="AF104" s="15">
        <f t="shared" si="167"/>
        <v>0</v>
      </c>
      <c r="AG104" s="13"/>
      <c r="AH104" s="13"/>
      <c r="AI104" s="34">
        <f t="shared" si="168"/>
        <v>0</v>
      </c>
      <c r="AJ104" s="13"/>
      <c r="AK104" s="15">
        <f t="shared" si="169"/>
        <v>0</v>
      </c>
      <c r="AL104" s="13"/>
      <c r="AM104" s="18"/>
      <c r="AO104" s="13"/>
      <c r="AP104" s="13"/>
      <c r="AQ104" s="13"/>
      <c r="AR104" s="13"/>
      <c r="AS104" s="13"/>
      <c r="AT104" s="13"/>
      <c r="AU104" s="14"/>
      <c r="AV104" s="34">
        <f t="shared" si="210"/>
        <v>0</v>
      </c>
      <c r="AW104" s="13"/>
      <c r="AX104" s="13"/>
      <c r="AY104" s="13"/>
      <c r="AZ104" s="13"/>
      <c r="BA104" s="13"/>
      <c r="BB104" s="13"/>
      <c r="BC104" s="13"/>
      <c r="BD104" s="13"/>
      <c r="BE104" s="15">
        <f t="shared" si="211"/>
        <v>0</v>
      </c>
      <c r="BF104" s="13"/>
      <c r="BG104" s="13"/>
      <c r="BH104" s="13"/>
      <c r="BI104" s="13"/>
      <c r="BJ104" s="13"/>
      <c r="BK104" s="13"/>
      <c r="BL104" s="16">
        <f t="shared" si="204"/>
        <v>0</v>
      </c>
      <c r="BM104" s="13"/>
      <c r="BN104" s="13"/>
      <c r="BO104" s="13"/>
      <c r="BP104" s="13"/>
      <c r="BQ104" s="13"/>
      <c r="BR104" s="35">
        <f t="shared" si="214"/>
        <v>0</v>
      </c>
      <c r="BS104" s="15">
        <f t="shared" si="205"/>
        <v>0</v>
      </c>
      <c r="BT104" s="13"/>
      <c r="BU104" s="13"/>
      <c r="BV104" s="34">
        <f t="shared" si="212"/>
        <v>0</v>
      </c>
      <c r="BW104" s="13"/>
      <c r="BX104" s="15">
        <f t="shared" si="213"/>
        <v>0</v>
      </c>
      <c r="BY104" s="13"/>
      <c r="BZ104" s="18"/>
      <c r="CB104" s="13">
        <f t="shared" ref="CB104:CQ119" si="215">B104-AO104</f>
        <v>0</v>
      </c>
      <c r="CC104" s="13">
        <f t="shared" si="215"/>
        <v>0</v>
      </c>
      <c r="CD104" s="13">
        <f t="shared" si="215"/>
        <v>0</v>
      </c>
      <c r="CE104" s="13">
        <f t="shared" si="215"/>
        <v>0</v>
      </c>
      <c r="CF104" s="13">
        <f t="shared" si="215"/>
        <v>0</v>
      </c>
      <c r="CG104" s="13">
        <f t="shared" si="215"/>
        <v>0</v>
      </c>
      <c r="CH104" s="13">
        <f t="shared" si="215"/>
        <v>0</v>
      </c>
      <c r="CI104" s="13">
        <f t="shared" si="215"/>
        <v>0</v>
      </c>
      <c r="CJ104" s="13">
        <f t="shared" si="215"/>
        <v>0</v>
      </c>
      <c r="CK104" s="13">
        <f t="shared" si="215"/>
        <v>0</v>
      </c>
      <c r="CL104" s="13">
        <f t="shared" si="215"/>
        <v>0</v>
      </c>
      <c r="CM104" s="13">
        <f t="shared" si="215"/>
        <v>0</v>
      </c>
      <c r="CN104" s="13">
        <f t="shared" si="215"/>
        <v>0</v>
      </c>
      <c r="CO104" s="13">
        <f t="shared" si="215"/>
        <v>0</v>
      </c>
      <c r="CP104" s="13">
        <f t="shared" si="215"/>
        <v>0</v>
      </c>
      <c r="CQ104" s="13">
        <f t="shared" si="193"/>
        <v>0</v>
      </c>
      <c r="CR104" s="13">
        <f t="shared" si="193"/>
        <v>0</v>
      </c>
      <c r="CS104" s="13">
        <f t="shared" si="193"/>
        <v>0</v>
      </c>
      <c r="CT104" s="13">
        <f t="shared" ref="CT104:DI123" si="216">T104-BG104</f>
        <v>0</v>
      </c>
      <c r="CU104" s="13">
        <f t="shared" si="216"/>
        <v>0</v>
      </c>
      <c r="CV104" s="13">
        <f t="shared" si="216"/>
        <v>0</v>
      </c>
      <c r="CW104" s="13">
        <f t="shared" si="216"/>
        <v>0</v>
      </c>
      <c r="CX104" s="13">
        <f t="shared" si="216"/>
        <v>0</v>
      </c>
      <c r="CY104" s="13">
        <f t="shared" si="216"/>
        <v>0</v>
      </c>
      <c r="CZ104" s="13">
        <f t="shared" si="216"/>
        <v>0</v>
      </c>
      <c r="DA104" s="13">
        <f t="shared" si="216"/>
        <v>0</v>
      </c>
      <c r="DB104" s="13">
        <f t="shared" si="216"/>
        <v>0</v>
      </c>
      <c r="DC104" s="13">
        <f t="shared" si="216"/>
        <v>0</v>
      </c>
      <c r="DD104" s="13">
        <f t="shared" si="216"/>
        <v>0</v>
      </c>
      <c r="DE104" s="13">
        <f t="shared" si="192"/>
        <v>0</v>
      </c>
      <c r="DF104" s="13">
        <f t="shared" si="192"/>
        <v>0</v>
      </c>
      <c r="DG104" s="13">
        <f t="shared" si="192"/>
        <v>0</v>
      </c>
      <c r="DH104" s="13">
        <f t="shared" si="192"/>
        <v>0</v>
      </c>
      <c r="DI104" s="13">
        <f t="shared" si="192"/>
        <v>0</v>
      </c>
      <c r="DJ104" s="13">
        <f t="shared" si="192"/>
        <v>0</v>
      </c>
      <c r="DK104" s="13">
        <f t="shared" si="192"/>
        <v>0</v>
      </c>
      <c r="DL104" s="13">
        <f t="shared" si="192"/>
        <v>0</v>
      </c>
      <c r="DM104" s="13">
        <f t="shared" si="192"/>
        <v>0</v>
      </c>
    </row>
    <row r="105" spans="1:117" x14ac:dyDescent="0.2">
      <c r="A105" s="12" t="s">
        <v>342</v>
      </c>
      <c r="B105" s="13">
        <v>375</v>
      </c>
      <c r="C105" s="13"/>
      <c r="D105" s="13">
        <v>354</v>
      </c>
      <c r="E105" s="13">
        <v>546</v>
      </c>
      <c r="F105" s="13">
        <v>425</v>
      </c>
      <c r="G105" s="13"/>
      <c r="H105" s="14"/>
      <c r="I105" s="34">
        <f>SUM(B105:H105)</f>
        <v>1700</v>
      </c>
      <c r="J105" s="13"/>
      <c r="K105" s="13"/>
      <c r="L105" s="13"/>
      <c r="M105" s="13"/>
      <c r="N105" s="13"/>
      <c r="O105" s="13"/>
      <c r="P105" s="13"/>
      <c r="Q105" s="13"/>
      <c r="R105" s="15">
        <f t="shared" si="128"/>
        <v>0</v>
      </c>
      <c r="S105" s="13"/>
      <c r="T105" s="13"/>
      <c r="U105" s="13"/>
      <c r="V105" s="13"/>
      <c r="W105" s="13"/>
      <c r="X105" s="13"/>
      <c r="Y105" s="16">
        <f t="shared" si="177"/>
        <v>0</v>
      </c>
      <c r="Z105" s="13"/>
      <c r="AA105" s="13"/>
      <c r="AB105" s="13"/>
      <c r="AC105" s="13"/>
      <c r="AD105" s="13"/>
      <c r="AE105" s="35">
        <f t="shared" si="187"/>
        <v>0</v>
      </c>
      <c r="AF105" s="15">
        <f>I105+J105+R105+Y105+AE105+S105</f>
        <v>1700</v>
      </c>
      <c r="AG105" s="13"/>
      <c r="AH105" s="13">
        <v>90</v>
      </c>
      <c r="AI105" s="34">
        <f t="shared" si="168"/>
        <v>1790</v>
      </c>
      <c r="AJ105" s="13"/>
      <c r="AK105" s="15">
        <f>AI105+AJ105</f>
        <v>1790</v>
      </c>
      <c r="AL105" s="13"/>
      <c r="AM105" s="18"/>
      <c r="AO105" s="13">
        <v>354</v>
      </c>
      <c r="AP105" s="13"/>
      <c r="AQ105" s="13">
        <v>425</v>
      </c>
      <c r="AR105" s="13">
        <v>546</v>
      </c>
      <c r="AS105" s="13">
        <v>375</v>
      </c>
      <c r="AT105" s="13"/>
      <c r="AU105" s="14"/>
      <c r="AV105" s="34">
        <f>SUM(AO105:AU105)</f>
        <v>1700</v>
      </c>
      <c r="AW105" s="13"/>
      <c r="AX105" s="13"/>
      <c r="AY105" s="13"/>
      <c r="AZ105" s="13"/>
      <c r="BA105" s="13"/>
      <c r="BB105" s="13"/>
      <c r="BC105" s="13"/>
      <c r="BD105" s="13"/>
      <c r="BE105" s="15">
        <f t="shared" si="211"/>
        <v>0</v>
      </c>
      <c r="BF105" s="13"/>
      <c r="BG105" s="13"/>
      <c r="BH105" s="13"/>
      <c r="BI105" s="13"/>
      <c r="BJ105" s="13"/>
      <c r="BK105" s="13"/>
      <c r="BL105" s="16">
        <f t="shared" si="204"/>
        <v>0</v>
      </c>
      <c r="BM105" s="13"/>
      <c r="BN105" s="13"/>
      <c r="BO105" s="13"/>
      <c r="BP105" s="13"/>
      <c r="BQ105" s="13"/>
      <c r="BR105" s="35">
        <f t="shared" si="214"/>
        <v>0</v>
      </c>
      <c r="BS105" s="15">
        <f>AV105+AW105+BE105+BL105+BR105+BF105</f>
        <v>1700</v>
      </c>
      <c r="BT105" s="13"/>
      <c r="BU105" s="13">
        <v>90</v>
      </c>
      <c r="BV105" s="34">
        <f t="shared" si="212"/>
        <v>1790</v>
      </c>
      <c r="BW105" s="13"/>
      <c r="BX105" s="15">
        <f>BV105+BW105</f>
        <v>1790</v>
      </c>
      <c r="BY105" s="13"/>
      <c r="BZ105" s="18"/>
      <c r="CB105" s="13">
        <f t="shared" si="215"/>
        <v>21</v>
      </c>
      <c r="CC105" s="13">
        <f t="shared" si="215"/>
        <v>0</v>
      </c>
      <c r="CD105" s="13">
        <f t="shared" si="215"/>
        <v>-71</v>
      </c>
      <c r="CE105" s="13">
        <f t="shared" si="215"/>
        <v>0</v>
      </c>
      <c r="CF105" s="13">
        <f t="shared" si="215"/>
        <v>50</v>
      </c>
      <c r="CG105" s="13">
        <f t="shared" si="215"/>
        <v>0</v>
      </c>
      <c r="CH105" s="13">
        <f t="shared" si="215"/>
        <v>0</v>
      </c>
      <c r="CI105" s="13">
        <f t="shared" si="215"/>
        <v>0</v>
      </c>
      <c r="CJ105" s="13">
        <f t="shared" si="215"/>
        <v>0</v>
      </c>
      <c r="CK105" s="13">
        <f t="shared" si="215"/>
        <v>0</v>
      </c>
      <c r="CL105" s="13">
        <f t="shared" si="215"/>
        <v>0</v>
      </c>
      <c r="CM105" s="13">
        <f t="shared" si="215"/>
        <v>0</v>
      </c>
      <c r="CN105" s="13">
        <f t="shared" si="215"/>
        <v>0</v>
      </c>
      <c r="CO105" s="13">
        <f t="shared" si="215"/>
        <v>0</v>
      </c>
      <c r="CP105" s="13">
        <f t="shared" si="215"/>
        <v>0</v>
      </c>
      <c r="CQ105" s="13">
        <f t="shared" si="215"/>
        <v>0</v>
      </c>
      <c r="CR105" s="13">
        <f t="shared" ref="CR105:DG136" si="217">R105-BE105</f>
        <v>0</v>
      </c>
      <c r="CS105" s="13">
        <f t="shared" si="217"/>
        <v>0</v>
      </c>
      <c r="CT105" s="13">
        <f t="shared" si="216"/>
        <v>0</v>
      </c>
      <c r="CU105" s="13">
        <f t="shared" si="216"/>
        <v>0</v>
      </c>
      <c r="CV105" s="13">
        <f t="shared" si="216"/>
        <v>0</v>
      </c>
      <c r="CW105" s="13">
        <f t="shared" si="216"/>
        <v>0</v>
      </c>
      <c r="CX105" s="13">
        <f t="shared" si="216"/>
        <v>0</v>
      </c>
      <c r="CY105" s="13">
        <f t="shared" si="216"/>
        <v>0</v>
      </c>
      <c r="CZ105" s="13">
        <f t="shared" si="216"/>
        <v>0</v>
      </c>
      <c r="DA105" s="13">
        <f t="shared" si="216"/>
        <v>0</v>
      </c>
      <c r="DB105" s="13">
        <f t="shared" si="216"/>
        <v>0</v>
      </c>
      <c r="DC105" s="13">
        <f t="shared" si="216"/>
        <v>0</v>
      </c>
      <c r="DD105" s="13">
        <f t="shared" si="216"/>
        <v>0</v>
      </c>
      <c r="DE105" s="13">
        <f t="shared" si="192"/>
        <v>0</v>
      </c>
      <c r="DF105" s="13">
        <f t="shared" si="192"/>
        <v>0</v>
      </c>
      <c r="DG105" s="13">
        <f t="shared" si="192"/>
        <v>0</v>
      </c>
      <c r="DH105" s="13">
        <f t="shared" si="192"/>
        <v>0</v>
      </c>
      <c r="DI105" s="13">
        <f t="shared" si="192"/>
        <v>0</v>
      </c>
      <c r="DJ105" s="13">
        <f t="shared" si="192"/>
        <v>0</v>
      </c>
      <c r="DK105" s="13">
        <f t="shared" si="192"/>
        <v>0</v>
      </c>
      <c r="DL105" s="13">
        <f t="shared" si="192"/>
        <v>0</v>
      </c>
      <c r="DM105" s="13">
        <f t="shared" si="192"/>
        <v>0</v>
      </c>
    </row>
    <row r="106" spans="1:117" x14ac:dyDescent="0.2">
      <c r="A106" s="12" t="s">
        <v>123</v>
      </c>
      <c r="B106" s="13"/>
      <c r="C106" s="13"/>
      <c r="D106" s="13">
        <v>50</v>
      </c>
      <c r="E106" s="13"/>
      <c r="F106" s="13"/>
      <c r="G106" s="13"/>
      <c r="H106" s="14"/>
      <c r="I106" s="34">
        <f>SUM(B106:H106)</f>
        <v>50</v>
      </c>
      <c r="J106" s="13"/>
      <c r="K106" s="13"/>
      <c r="L106" s="13"/>
      <c r="M106" s="13"/>
      <c r="N106" s="13"/>
      <c r="O106" s="13"/>
      <c r="P106" s="13"/>
      <c r="Q106" s="13"/>
      <c r="R106" s="15">
        <f>SUM(K106:Q106)</f>
        <v>0</v>
      </c>
      <c r="S106" s="13"/>
      <c r="T106" s="13"/>
      <c r="U106" s="13"/>
      <c r="V106" s="13"/>
      <c r="W106" s="13"/>
      <c r="X106" s="13"/>
      <c r="Y106" s="16">
        <f>SUM(T106:X106)</f>
        <v>0</v>
      </c>
      <c r="Z106" s="13"/>
      <c r="AA106" s="13"/>
      <c r="AB106" s="13"/>
      <c r="AC106" s="13"/>
      <c r="AD106" s="13"/>
      <c r="AE106" s="35">
        <f>SUM(Z106:AD106)</f>
        <v>0</v>
      </c>
      <c r="AF106" s="15">
        <f>I106+J106+R106+Y106+AE106+S106</f>
        <v>50</v>
      </c>
      <c r="AG106" s="13"/>
      <c r="AH106" s="13"/>
      <c r="AI106" s="34">
        <f>SUM(AF106+AG106+AH106)</f>
        <v>50</v>
      </c>
      <c r="AJ106" s="13"/>
      <c r="AK106" s="15">
        <f>AI106+AJ106</f>
        <v>50</v>
      </c>
      <c r="AL106" s="13"/>
      <c r="AM106" s="18"/>
      <c r="AO106" s="13"/>
      <c r="AP106" s="13"/>
      <c r="AQ106" s="13">
        <v>30</v>
      </c>
      <c r="AR106" s="13"/>
      <c r="AS106" s="13"/>
      <c r="AT106" s="13"/>
      <c r="AU106" s="14"/>
      <c r="AV106" s="34">
        <f>SUM(AO106:AU106)</f>
        <v>30</v>
      </c>
      <c r="AW106" s="13"/>
      <c r="AX106" s="13"/>
      <c r="AY106" s="13"/>
      <c r="AZ106" s="13"/>
      <c r="BA106" s="13"/>
      <c r="BB106" s="13"/>
      <c r="BC106" s="13"/>
      <c r="BD106" s="13"/>
      <c r="BE106" s="15">
        <f>SUM(AX106:BD106)</f>
        <v>0</v>
      </c>
      <c r="BF106" s="13"/>
      <c r="BG106" s="13"/>
      <c r="BH106" s="13"/>
      <c r="BI106" s="13"/>
      <c r="BJ106" s="13"/>
      <c r="BK106" s="13"/>
      <c r="BL106" s="16">
        <f>SUM(BG106:BK106)</f>
        <v>0</v>
      </c>
      <c r="BM106" s="13"/>
      <c r="BN106" s="13"/>
      <c r="BO106" s="13"/>
      <c r="BP106" s="13"/>
      <c r="BQ106" s="13"/>
      <c r="BR106" s="35">
        <f>SUM(BM106:BQ106)</f>
        <v>0</v>
      </c>
      <c r="BS106" s="15">
        <f>AV106+AW106+BE106+BL106+BR106+BF106</f>
        <v>30</v>
      </c>
      <c r="BT106" s="13"/>
      <c r="BU106" s="13"/>
      <c r="BV106" s="34">
        <f>SUM(BS106+BT106+BU106)</f>
        <v>30</v>
      </c>
      <c r="BW106" s="13"/>
      <c r="BX106" s="15">
        <f>BV106+BW106</f>
        <v>30</v>
      </c>
      <c r="BY106" s="13"/>
      <c r="BZ106" s="18"/>
      <c r="CB106" s="13">
        <f t="shared" si="215"/>
        <v>0</v>
      </c>
      <c r="CC106" s="13">
        <f t="shared" si="215"/>
        <v>0</v>
      </c>
      <c r="CD106" s="13">
        <f t="shared" si="215"/>
        <v>20</v>
      </c>
      <c r="CE106" s="13">
        <f t="shared" si="215"/>
        <v>0</v>
      </c>
      <c r="CF106" s="13">
        <f t="shared" si="215"/>
        <v>0</v>
      </c>
      <c r="CG106" s="13">
        <f t="shared" si="215"/>
        <v>0</v>
      </c>
      <c r="CH106" s="13">
        <f t="shared" si="215"/>
        <v>0</v>
      </c>
      <c r="CI106" s="13">
        <f t="shared" si="215"/>
        <v>20</v>
      </c>
      <c r="CJ106" s="13">
        <f t="shared" si="215"/>
        <v>0</v>
      </c>
      <c r="CK106" s="13">
        <f t="shared" si="215"/>
        <v>0</v>
      </c>
      <c r="CL106" s="13">
        <f t="shared" si="215"/>
        <v>0</v>
      </c>
      <c r="CM106" s="13">
        <f t="shared" si="215"/>
        <v>0</v>
      </c>
      <c r="CN106" s="13">
        <f t="shared" si="215"/>
        <v>0</v>
      </c>
      <c r="CO106" s="13">
        <f t="shared" si="215"/>
        <v>0</v>
      </c>
      <c r="CP106" s="13">
        <f t="shared" si="215"/>
        <v>0</v>
      </c>
      <c r="CQ106" s="13">
        <f t="shared" si="215"/>
        <v>0</v>
      </c>
      <c r="CR106" s="13">
        <f t="shared" si="217"/>
        <v>0</v>
      </c>
      <c r="CS106" s="13">
        <f t="shared" si="217"/>
        <v>0</v>
      </c>
      <c r="CT106" s="13">
        <f t="shared" si="216"/>
        <v>0</v>
      </c>
      <c r="CU106" s="13">
        <f t="shared" si="216"/>
        <v>0</v>
      </c>
      <c r="CV106" s="13">
        <f t="shared" si="216"/>
        <v>0</v>
      </c>
      <c r="CW106" s="13">
        <f t="shared" si="216"/>
        <v>0</v>
      </c>
      <c r="CX106" s="13">
        <f t="shared" si="216"/>
        <v>0</v>
      </c>
      <c r="CY106" s="13">
        <f t="shared" si="216"/>
        <v>0</v>
      </c>
      <c r="CZ106" s="13">
        <f t="shared" si="216"/>
        <v>0</v>
      </c>
      <c r="DA106" s="13">
        <f t="shared" si="216"/>
        <v>0</v>
      </c>
      <c r="DB106" s="13">
        <f t="shared" si="216"/>
        <v>0</v>
      </c>
      <c r="DC106" s="13">
        <f t="shared" si="216"/>
        <v>0</v>
      </c>
      <c r="DD106" s="13">
        <f t="shared" si="216"/>
        <v>0</v>
      </c>
      <c r="DE106" s="13">
        <f t="shared" si="192"/>
        <v>0</v>
      </c>
      <c r="DF106" s="13">
        <f t="shared" si="192"/>
        <v>20</v>
      </c>
      <c r="DG106" s="13">
        <f t="shared" si="192"/>
        <v>0</v>
      </c>
      <c r="DH106" s="13">
        <f t="shared" si="192"/>
        <v>0</v>
      </c>
      <c r="DI106" s="13">
        <f t="shared" si="192"/>
        <v>20</v>
      </c>
      <c r="DJ106" s="13">
        <f t="shared" si="192"/>
        <v>0</v>
      </c>
      <c r="DK106" s="13">
        <f t="shared" si="192"/>
        <v>20</v>
      </c>
      <c r="DL106" s="13">
        <f t="shared" si="192"/>
        <v>0</v>
      </c>
      <c r="DM106" s="13">
        <f t="shared" si="192"/>
        <v>0</v>
      </c>
    </row>
    <row r="107" spans="1:117" x14ac:dyDescent="0.2">
      <c r="A107" s="12" t="s">
        <v>124</v>
      </c>
      <c r="B107" s="13"/>
      <c r="C107" s="13"/>
      <c r="D107" s="13"/>
      <c r="E107" s="13"/>
      <c r="F107" s="13"/>
      <c r="G107" s="13"/>
      <c r="H107" s="14"/>
      <c r="I107" s="34">
        <f t="shared" si="165"/>
        <v>0</v>
      </c>
      <c r="J107" s="13"/>
      <c r="K107" s="13"/>
      <c r="L107" s="13"/>
      <c r="M107" s="13"/>
      <c r="N107" s="13"/>
      <c r="O107" s="13"/>
      <c r="P107" s="13"/>
      <c r="Q107" s="13"/>
      <c r="R107" s="15">
        <f t="shared" si="128"/>
        <v>0</v>
      </c>
      <c r="S107" s="13"/>
      <c r="T107" s="13"/>
      <c r="U107" s="13"/>
      <c r="V107" s="13"/>
      <c r="W107" s="13"/>
      <c r="X107" s="13"/>
      <c r="Y107" s="16">
        <f t="shared" si="177"/>
        <v>0</v>
      </c>
      <c r="Z107" s="13"/>
      <c r="AA107" s="13"/>
      <c r="AB107" s="13"/>
      <c r="AC107" s="45"/>
      <c r="AD107" s="13"/>
      <c r="AE107" s="35">
        <f t="shared" si="187"/>
        <v>0</v>
      </c>
      <c r="AF107" s="15">
        <f t="shared" si="167"/>
        <v>0</v>
      </c>
      <c r="AG107" s="13"/>
      <c r="AH107" s="13">
        <v>805</v>
      </c>
      <c r="AI107" s="34">
        <f t="shared" si="168"/>
        <v>805</v>
      </c>
      <c r="AJ107" s="13"/>
      <c r="AK107" s="15">
        <f t="shared" si="169"/>
        <v>805</v>
      </c>
      <c r="AL107" s="13"/>
      <c r="AM107" s="18"/>
      <c r="AO107" s="13"/>
      <c r="AP107" s="13"/>
      <c r="AQ107" s="13"/>
      <c r="AR107" s="13"/>
      <c r="AS107" s="13"/>
      <c r="AT107" s="13"/>
      <c r="AU107" s="14"/>
      <c r="AV107" s="34">
        <f t="shared" ref="AV107" si="218">SUM(AO107:AU107)</f>
        <v>0</v>
      </c>
      <c r="AW107" s="13"/>
      <c r="AX107" s="13"/>
      <c r="AY107" s="13"/>
      <c r="AZ107" s="13"/>
      <c r="BA107" s="13"/>
      <c r="BB107" s="13"/>
      <c r="BC107" s="13"/>
      <c r="BD107" s="13"/>
      <c r="BE107" s="15">
        <f t="shared" ref="BE107:BE111" si="219">SUM(AX107:BD107)</f>
        <v>0</v>
      </c>
      <c r="BF107" s="13"/>
      <c r="BG107" s="13"/>
      <c r="BH107" s="13"/>
      <c r="BI107" s="13"/>
      <c r="BJ107" s="13"/>
      <c r="BK107" s="13"/>
      <c r="BL107" s="16">
        <f t="shared" ref="BL107:BL108" si="220">SUM(BG107:BK107)</f>
        <v>0</v>
      </c>
      <c r="BM107" s="13"/>
      <c r="BN107" s="13"/>
      <c r="BO107" s="13"/>
      <c r="BP107" s="45"/>
      <c r="BQ107" s="13"/>
      <c r="BR107" s="35">
        <f t="shared" ref="BR107:BR108" si="221">SUM(BM107:BQ107)</f>
        <v>0</v>
      </c>
      <c r="BS107" s="15">
        <f t="shared" ref="BS107:BS108" si="222">AV107+AW107+BE107+BL107+BR107+BF107</f>
        <v>0</v>
      </c>
      <c r="BT107" s="13"/>
      <c r="BU107" s="13">
        <v>805</v>
      </c>
      <c r="BV107" s="34">
        <f t="shared" ref="BV107:BV108" si="223">SUM(BS107+BT107+BU107)</f>
        <v>805</v>
      </c>
      <c r="BW107" s="13"/>
      <c r="BX107" s="15">
        <f t="shared" ref="BX107:BX108" si="224">BV107+BW107</f>
        <v>805</v>
      </c>
      <c r="BY107" s="13"/>
      <c r="BZ107" s="18"/>
      <c r="CB107" s="13">
        <f t="shared" si="215"/>
        <v>0</v>
      </c>
      <c r="CC107" s="13">
        <f t="shared" si="215"/>
        <v>0</v>
      </c>
      <c r="CD107" s="13">
        <f t="shared" si="215"/>
        <v>0</v>
      </c>
      <c r="CE107" s="13">
        <f t="shared" si="215"/>
        <v>0</v>
      </c>
      <c r="CF107" s="13">
        <f t="shared" si="215"/>
        <v>0</v>
      </c>
      <c r="CG107" s="13">
        <f t="shared" si="215"/>
        <v>0</v>
      </c>
      <c r="CH107" s="13">
        <f t="shared" si="215"/>
        <v>0</v>
      </c>
      <c r="CI107" s="13">
        <f t="shared" si="215"/>
        <v>0</v>
      </c>
      <c r="CJ107" s="13">
        <f t="shared" si="215"/>
        <v>0</v>
      </c>
      <c r="CK107" s="13">
        <f t="shared" si="215"/>
        <v>0</v>
      </c>
      <c r="CL107" s="13">
        <f t="shared" si="215"/>
        <v>0</v>
      </c>
      <c r="CM107" s="13">
        <f t="shared" si="215"/>
        <v>0</v>
      </c>
      <c r="CN107" s="13">
        <f t="shared" si="215"/>
        <v>0</v>
      </c>
      <c r="CO107" s="13">
        <f t="shared" si="215"/>
        <v>0</v>
      </c>
      <c r="CP107" s="13">
        <f t="shared" si="215"/>
        <v>0</v>
      </c>
      <c r="CQ107" s="13">
        <f t="shared" si="215"/>
        <v>0</v>
      </c>
      <c r="CR107" s="13">
        <f t="shared" si="217"/>
        <v>0</v>
      </c>
      <c r="CS107" s="13">
        <f t="shared" si="217"/>
        <v>0</v>
      </c>
      <c r="CT107" s="13">
        <f t="shared" si="216"/>
        <v>0</v>
      </c>
      <c r="CU107" s="13">
        <f t="shared" si="216"/>
        <v>0</v>
      </c>
      <c r="CV107" s="13">
        <f t="shared" si="216"/>
        <v>0</v>
      </c>
      <c r="CW107" s="13">
        <f t="shared" si="216"/>
        <v>0</v>
      </c>
      <c r="CX107" s="13">
        <f t="shared" si="216"/>
        <v>0</v>
      </c>
      <c r="CY107" s="13">
        <f t="shared" si="216"/>
        <v>0</v>
      </c>
      <c r="CZ107" s="13">
        <f t="shared" si="216"/>
        <v>0</v>
      </c>
      <c r="DA107" s="13">
        <f t="shared" si="216"/>
        <v>0</v>
      </c>
      <c r="DB107" s="13">
        <f t="shared" si="216"/>
        <v>0</v>
      </c>
      <c r="DC107" s="13">
        <f t="shared" si="216"/>
        <v>0</v>
      </c>
      <c r="DD107" s="13">
        <f t="shared" si="216"/>
        <v>0</v>
      </c>
      <c r="DE107" s="13">
        <f t="shared" si="192"/>
        <v>0</v>
      </c>
      <c r="DF107" s="13">
        <f t="shared" si="192"/>
        <v>0</v>
      </c>
      <c r="DG107" s="13">
        <f t="shared" si="192"/>
        <v>0</v>
      </c>
      <c r="DH107" s="13">
        <f t="shared" si="192"/>
        <v>0</v>
      </c>
      <c r="DI107" s="13">
        <f t="shared" si="192"/>
        <v>0</v>
      </c>
      <c r="DJ107" s="13">
        <f t="shared" si="192"/>
        <v>0</v>
      </c>
      <c r="DK107" s="13">
        <f t="shared" si="192"/>
        <v>0</v>
      </c>
      <c r="DL107" s="13">
        <f t="shared" si="192"/>
        <v>0</v>
      </c>
      <c r="DM107" s="13">
        <f t="shared" si="192"/>
        <v>0</v>
      </c>
    </row>
    <row r="108" spans="1:117" x14ac:dyDescent="0.2">
      <c r="A108" s="12" t="s">
        <v>125</v>
      </c>
      <c r="B108" s="13"/>
      <c r="C108" s="13"/>
      <c r="D108" s="13">
        <v>70</v>
      </c>
      <c r="E108" s="13"/>
      <c r="F108" s="13"/>
      <c r="G108" s="13"/>
      <c r="H108" s="14"/>
      <c r="I108" s="34">
        <f t="shared" si="165"/>
        <v>70</v>
      </c>
      <c r="J108" s="13"/>
      <c r="K108" s="13"/>
      <c r="L108" s="13"/>
      <c r="M108" s="13"/>
      <c r="N108" s="13"/>
      <c r="O108" s="13"/>
      <c r="P108" s="13"/>
      <c r="Q108" s="13"/>
      <c r="R108" s="15">
        <f t="shared" si="128"/>
        <v>0</v>
      </c>
      <c r="S108" s="13"/>
      <c r="T108" s="13"/>
      <c r="U108" s="13"/>
      <c r="V108" s="13"/>
      <c r="W108" s="13"/>
      <c r="X108" s="13"/>
      <c r="Y108" s="16">
        <f t="shared" si="177"/>
        <v>0</v>
      </c>
      <c r="Z108" s="13"/>
      <c r="AA108" s="13"/>
      <c r="AB108" s="13"/>
      <c r="AC108" s="17"/>
      <c r="AD108" s="13"/>
      <c r="AE108" s="35">
        <f t="shared" si="187"/>
        <v>0</v>
      </c>
      <c r="AF108" s="15">
        <f t="shared" si="167"/>
        <v>70</v>
      </c>
      <c r="AG108" s="13"/>
      <c r="AH108" s="13"/>
      <c r="AI108" s="34">
        <f t="shared" si="168"/>
        <v>70</v>
      </c>
      <c r="AJ108" s="13"/>
      <c r="AK108" s="15">
        <f t="shared" si="169"/>
        <v>70</v>
      </c>
      <c r="AL108" s="13"/>
      <c r="AM108" s="18"/>
      <c r="AO108" s="13"/>
      <c r="AP108" s="13"/>
      <c r="AQ108" s="13">
        <v>70</v>
      </c>
      <c r="AR108" s="13"/>
      <c r="AS108" s="13"/>
      <c r="AT108" s="13"/>
      <c r="AU108" s="14"/>
      <c r="AV108" s="34">
        <f t="shared" ref="AV108" si="225">SUM(AO108:AU108)</f>
        <v>70</v>
      </c>
      <c r="AW108" s="13"/>
      <c r="AX108" s="13"/>
      <c r="AY108" s="13"/>
      <c r="AZ108" s="13"/>
      <c r="BA108" s="13"/>
      <c r="BB108" s="13"/>
      <c r="BC108" s="13"/>
      <c r="BD108" s="13"/>
      <c r="BE108" s="15">
        <f t="shared" si="219"/>
        <v>0</v>
      </c>
      <c r="BF108" s="13"/>
      <c r="BG108" s="13"/>
      <c r="BH108" s="13"/>
      <c r="BI108" s="13"/>
      <c r="BJ108" s="13"/>
      <c r="BK108" s="13"/>
      <c r="BL108" s="16">
        <f t="shared" si="220"/>
        <v>0</v>
      </c>
      <c r="BM108" s="13"/>
      <c r="BN108" s="13"/>
      <c r="BO108" s="13"/>
      <c r="BP108" s="17"/>
      <c r="BQ108" s="13"/>
      <c r="BR108" s="35">
        <f t="shared" si="221"/>
        <v>0</v>
      </c>
      <c r="BS108" s="15">
        <f t="shared" si="222"/>
        <v>70</v>
      </c>
      <c r="BT108" s="13"/>
      <c r="BU108" s="13"/>
      <c r="BV108" s="34">
        <f t="shared" si="223"/>
        <v>70</v>
      </c>
      <c r="BW108" s="13"/>
      <c r="BX108" s="15">
        <f t="shared" si="224"/>
        <v>70</v>
      </c>
      <c r="BY108" s="13"/>
      <c r="BZ108" s="18"/>
      <c r="CB108" s="13">
        <f t="shared" si="215"/>
        <v>0</v>
      </c>
      <c r="CC108" s="13">
        <f t="shared" si="215"/>
        <v>0</v>
      </c>
      <c r="CD108" s="13">
        <f t="shared" si="215"/>
        <v>0</v>
      </c>
      <c r="CE108" s="13">
        <f t="shared" si="215"/>
        <v>0</v>
      </c>
      <c r="CF108" s="13">
        <f t="shared" si="215"/>
        <v>0</v>
      </c>
      <c r="CG108" s="13">
        <f t="shared" si="215"/>
        <v>0</v>
      </c>
      <c r="CH108" s="13">
        <f t="shared" si="215"/>
        <v>0</v>
      </c>
      <c r="CI108" s="13">
        <f t="shared" si="215"/>
        <v>0</v>
      </c>
      <c r="CJ108" s="13">
        <f t="shared" si="215"/>
        <v>0</v>
      </c>
      <c r="CK108" s="13">
        <f t="shared" si="215"/>
        <v>0</v>
      </c>
      <c r="CL108" s="13">
        <f t="shared" si="215"/>
        <v>0</v>
      </c>
      <c r="CM108" s="13">
        <f t="shared" si="215"/>
        <v>0</v>
      </c>
      <c r="CN108" s="13">
        <f t="shared" si="215"/>
        <v>0</v>
      </c>
      <c r="CO108" s="13">
        <f t="shared" si="215"/>
        <v>0</v>
      </c>
      <c r="CP108" s="13">
        <f t="shared" si="215"/>
        <v>0</v>
      </c>
      <c r="CQ108" s="13">
        <f t="shared" si="215"/>
        <v>0</v>
      </c>
      <c r="CR108" s="13">
        <f t="shared" si="217"/>
        <v>0</v>
      </c>
      <c r="CS108" s="13">
        <f t="shared" si="217"/>
        <v>0</v>
      </c>
      <c r="CT108" s="13">
        <f t="shared" si="216"/>
        <v>0</v>
      </c>
      <c r="CU108" s="13">
        <f t="shared" si="216"/>
        <v>0</v>
      </c>
      <c r="CV108" s="13">
        <f t="shared" si="216"/>
        <v>0</v>
      </c>
      <c r="CW108" s="13">
        <f t="shared" si="216"/>
        <v>0</v>
      </c>
      <c r="CX108" s="13">
        <f t="shared" si="216"/>
        <v>0</v>
      </c>
      <c r="CY108" s="13">
        <f t="shared" si="216"/>
        <v>0</v>
      </c>
      <c r="CZ108" s="13">
        <f t="shared" si="216"/>
        <v>0</v>
      </c>
      <c r="DA108" s="13">
        <f t="shared" si="216"/>
        <v>0</v>
      </c>
      <c r="DB108" s="13">
        <f t="shared" si="216"/>
        <v>0</v>
      </c>
      <c r="DC108" s="13">
        <f t="shared" si="216"/>
        <v>0</v>
      </c>
      <c r="DD108" s="13">
        <f t="shared" si="216"/>
        <v>0</v>
      </c>
      <c r="DE108" s="13">
        <f t="shared" si="192"/>
        <v>0</v>
      </c>
      <c r="DF108" s="13">
        <f t="shared" si="192"/>
        <v>0</v>
      </c>
      <c r="DG108" s="13">
        <f t="shared" si="192"/>
        <v>0</v>
      </c>
      <c r="DH108" s="13">
        <f t="shared" si="192"/>
        <v>0</v>
      </c>
      <c r="DI108" s="13">
        <f t="shared" si="192"/>
        <v>0</v>
      </c>
      <c r="DJ108" s="13">
        <f t="shared" si="192"/>
        <v>0</v>
      </c>
      <c r="DK108" s="13">
        <f t="shared" si="192"/>
        <v>0</v>
      </c>
      <c r="DL108" s="13">
        <f t="shared" si="192"/>
        <v>0</v>
      </c>
      <c r="DM108" s="13">
        <f t="shared" si="192"/>
        <v>0</v>
      </c>
    </row>
    <row r="109" spans="1:117" s="19" customFormat="1" x14ac:dyDescent="0.2">
      <c r="A109" s="26" t="s">
        <v>63</v>
      </c>
      <c r="B109" s="43">
        <f t="shared" ref="B109:H109" si="226">SUM(B74:B108)</f>
        <v>4563</v>
      </c>
      <c r="C109" s="43">
        <f t="shared" si="226"/>
        <v>920</v>
      </c>
      <c r="D109" s="43">
        <f t="shared" si="226"/>
        <v>2189</v>
      </c>
      <c r="E109" s="43">
        <f t="shared" si="226"/>
        <v>1496</v>
      </c>
      <c r="F109" s="43">
        <f t="shared" si="226"/>
        <v>747</v>
      </c>
      <c r="G109" s="43">
        <f t="shared" si="226"/>
        <v>0</v>
      </c>
      <c r="H109" s="46">
        <f t="shared" si="226"/>
        <v>0</v>
      </c>
      <c r="I109" s="34">
        <f>SUM(B109:H109)</f>
        <v>9915</v>
      </c>
      <c r="J109" s="43">
        <f t="shared" ref="J109:Q109" si="227">SUM(J74:J108)</f>
        <v>65</v>
      </c>
      <c r="K109" s="43">
        <f t="shared" si="227"/>
        <v>0</v>
      </c>
      <c r="L109" s="43">
        <f t="shared" si="227"/>
        <v>2</v>
      </c>
      <c r="M109" s="43">
        <f t="shared" si="227"/>
        <v>12</v>
      </c>
      <c r="N109" s="43">
        <f t="shared" si="227"/>
        <v>0</v>
      </c>
      <c r="O109" s="43">
        <f t="shared" si="227"/>
        <v>0</v>
      </c>
      <c r="P109" s="43">
        <f t="shared" si="227"/>
        <v>0</v>
      </c>
      <c r="Q109" s="43">
        <f t="shared" si="227"/>
        <v>0</v>
      </c>
      <c r="R109" s="15">
        <f t="shared" si="128"/>
        <v>14</v>
      </c>
      <c r="S109" s="43">
        <f t="shared" ref="S109:X109" si="228">SUM(S74:S108)</f>
        <v>0</v>
      </c>
      <c r="T109" s="43">
        <f t="shared" si="228"/>
        <v>960</v>
      </c>
      <c r="U109" s="43">
        <f t="shared" si="228"/>
        <v>0</v>
      </c>
      <c r="V109" s="43">
        <f t="shared" si="228"/>
        <v>0</v>
      </c>
      <c r="W109" s="43">
        <f t="shared" si="228"/>
        <v>0</v>
      </c>
      <c r="X109" s="43">
        <f t="shared" si="228"/>
        <v>0</v>
      </c>
      <c r="Y109" s="43">
        <f>SUM(T109:X109)</f>
        <v>960</v>
      </c>
      <c r="Z109" s="43">
        <f t="shared" ref="Z109:AD109" si="229">SUM(Z74:Z108)</f>
        <v>0</v>
      </c>
      <c r="AA109" s="43">
        <f t="shared" si="229"/>
        <v>0</v>
      </c>
      <c r="AB109" s="43">
        <f t="shared" si="229"/>
        <v>0</v>
      </c>
      <c r="AC109" s="43">
        <f t="shared" si="229"/>
        <v>25</v>
      </c>
      <c r="AD109" s="43">
        <f t="shared" si="229"/>
        <v>445</v>
      </c>
      <c r="AE109" s="35">
        <f>SUM(Z109:AD109)</f>
        <v>470</v>
      </c>
      <c r="AF109" s="15">
        <f>I109+J109+R109+S109+Y109+AE109</f>
        <v>11424</v>
      </c>
      <c r="AG109" s="43">
        <f t="shared" ref="AG109:AH109" si="230">SUM(AG74:AG108)</f>
        <v>0</v>
      </c>
      <c r="AH109" s="15">
        <f t="shared" si="230"/>
        <v>3548</v>
      </c>
      <c r="AI109" s="34">
        <f>SUM(AF109+AG109+AH109)</f>
        <v>14972</v>
      </c>
      <c r="AJ109" s="43">
        <f t="shared" ref="AJ109" si="231">SUM(AJ74:AJ108)</f>
        <v>1815.4099999999999</v>
      </c>
      <c r="AK109" s="15">
        <f>AI109+AJ109</f>
        <v>16787.41</v>
      </c>
      <c r="AL109" s="43">
        <f t="shared" ref="AL109:AM109" si="232">SUM(AL74:AL108)</f>
        <v>0</v>
      </c>
      <c r="AM109" s="43">
        <f t="shared" si="232"/>
        <v>105</v>
      </c>
      <c r="AN109" s="2"/>
      <c r="AO109" s="43">
        <f t="shared" ref="AO109:AU109" si="233">SUM(AO74:AO108)</f>
        <v>4050</v>
      </c>
      <c r="AP109" s="43">
        <f t="shared" si="233"/>
        <v>965</v>
      </c>
      <c r="AQ109" s="43">
        <f t="shared" si="233"/>
        <v>2125</v>
      </c>
      <c r="AR109" s="43">
        <f t="shared" si="233"/>
        <v>1666</v>
      </c>
      <c r="AS109" s="43">
        <f t="shared" si="233"/>
        <v>811</v>
      </c>
      <c r="AT109" s="43">
        <f t="shared" si="233"/>
        <v>0</v>
      </c>
      <c r="AU109" s="46">
        <f t="shared" si="233"/>
        <v>0</v>
      </c>
      <c r="AV109" s="34">
        <f>SUM(AO109:AU109)</f>
        <v>9617</v>
      </c>
      <c r="AW109" s="43">
        <f t="shared" ref="AW109:BD109" si="234">SUM(AW74:AW108)</f>
        <v>70</v>
      </c>
      <c r="AX109" s="43">
        <f t="shared" si="234"/>
        <v>0</v>
      </c>
      <c r="AY109" s="43">
        <f t="shared" si="234"/>
        <v>5</v>
      </c>
      <c r="AZ109" s="43">
        <f t="shared" si="234"/>
        <v>9</v>
      </c>
      <c r="BA109" s="43">
        <f t="shared" si="234"/>
        <v>0</v>
      </c>
      <c r="BB109" s="43">
        <f t="shared" si="234"/>
        <v>0</v>
      </c>
      <c r="BC109" s="43">
        <f t="shared" si="234"/>
        <v>0</v>
      </c>
      <c r="BD109" s="43">
        <f t="shared" si="234"/>
        <v>0</v>
      </c>
      <c r="BE109" s="15">
        <f t="shared" si="219"/>
        <v>14</v>
      </c>
      <c r="BF109" s="43">
        <f>SUM(BF74:BF108)</f>
        <v>0</v>
      </c>
      <c r="BG109" s="43">
        <f>SUM(BG74:BG108)</f>
        <v>878</v>
      </c>
      <c r="BH109" s="43">
        <f>SUM(BH74:BH108)</f>
        <v>0</v>
      </c>
      <c r="BI109" s="43"/>
      <c r="BJ109" s="43">
        <f>SUM(BJ74:BJ108)</f>
        <v>0</v>
      </c>
      <c r="BK109" s="43">
        <f>SUM(BK74:BK108)</f>
        <v>0</v>
      </c>
      <c r="BL109" s="43">
        <f>SUM(BG109:BK109)</f>
        <v>878</v>
      </c>
      <c r="BM109" s="43">
        <f>SUM(BM74:BM108)</f>
        <v>0</v>
      </c>
      <c r="BN109" s="43">
        <f>SUM(BN74:BN108)</f>
        <v>0</v>
      </c>
      <c r="BO109" s="43">
        <f>SUM(BO74:BO108)</f>
        <v>0</v>
      </c>
      <c r="BP109" s="43">
        <f>SUM(BP74:BP108)</f>
        <v>0</v>
      </c>
      <c r="BQ109" s="43">
        <f>SUM(BQ74:BQ108)</f>
        <v>370</v>
      </c>
      <c r="BR109" s="35">
        <f>SUM(BM109:BQ109)</f>
        <v>370</v>
      </c>
      <c r="BS109" s="15">
        <f>AV109+AW109+BE109+BF109+BG109+BH109+BK109+BR109+BJ109</f>
        <v>10949</v>
      </c>
      <c r="BT109" s="43">
        <f>SUM(BT74:BT108)</f>
        <v>0</v>
      </c>
      <c r="BU109" s="15">
        <f>SUM(BU74:BU108)</f>
        <v>3528</v>
      </c>
      <c r="BV109" s="34">
        <f>SUM(BS109+BT109+BU109)</f>
        <v>14477</v>
      </c>
      <c r="BW109" s="43">
        <f>SUM(BW74:BW108)</f>
        <v>2207.6999999999998</v>
      </c>
      <c r="BX109" s="15">
        <f>BV109+BW109</f>
        <v>16684.7</v>
      </c>
      <c r="BY109" s="43">
        <f>SUM(BY74:BY108)</f>
        <v>0</v>
      </c>
      <c r="BZ109" s="43">
        <f>SUM(BZ74:BZ108)</f>
        <v>71</v>
      </c>
      <c r="CB109" s="13">
        <f t="shared" si="215"/>
        <v>513</v>
      </c>
      <c r="CC109" s="13">
        <f t="shared" si="215"/>
        <v>-45</v>
      </c>
      <c r="CD109" s="13">
        <f t="shared" si="215"/>
        <v>64</v>
      </c>
      <c r="CE109" s="13">
        <f t="shared" si="215"/>
        <v>-170</v>
      </c>
      <c r="CF109" s="13">
        <f t="shared" si="215"/>
        <v>-64</v>
      </c>
      <c r="CG109" s="13">
        <f t="shared" si="215"/>
        <v>0</v>
      </c>
      <c r="CH109" s="13">
        <f t="shared" si="215"/>
        <v>0</v>
      </c>
      <c r="CI109" s="13">
        <f t="shared" si="215"/>
        <v>298</v>
      </c>
      <c r="CJ109" s="13">
        <f t="shared" si="215"/>
        <v>-5</v>
      </c>
      <c r="CK109" s="13">
        <f t="shared" si="215"/>
        <v>0</v>
      </c>
      <c r="CL109" s="13">
        <f t="shared" si="215"/>
        <v>-3</v>
      </c>
      <c r="CM109" s="13">
        <f t="shared" si="215"/>
        <v>3</v>
      </c>
      <c r="CN109" s="13">
        <f t="shared" si="215"/>
        <v>0</v>
      </c>
      <c r="CO109" s="13">
        <f t="shared" si="215"/>
        <v>0</v>
      </c>
      <c r="CP109" s="13">
        <f t="shared" si="215"/>
        <v>0</v>
      </c>
      <c r="CQ109" s="13">
        <f t="shared" si="215"/>
        <v>0</v>
      </c>
      <c r="CR109" s="13">
        <f t="shared" si="217"/>
        <v>0</v>
      </c>
      <c r="CS109" s="13">
        <f t="shared" si="217"/>
        <v>0</v>
      </c>
      <c r="CT109" s="13">
        <f t="shared" si="216"/>
        <v>82</v>
      </c>
      <c r="CU109" s="13">
        <f t="shared" si="216"/>
        <v>0</v>
      </c>
      <c r="CV109" s="13">
        <f t="shared" si="216"/>
        <v>0</v>
      </c>
      <c r="CW109" s="13">
        <f t="shared" si="216"/>
        <v>0</v>
      </c>
      <c r="CX109" s="13">
        <f t="shared" si="216"/>
        <v>0</v>
      </c>
      <c r="CY109" s="13">
        <f t="shared" si="216"/>
        <v>82</v>
      </c>
      <c r="CZ109" s="13">
        <f t="shared" si="216"/>
        <v>0</v>
      </c>
      <c r="DA109" s="13">
        <f t="shared" si="216"/>
        <v>0</v>
      </c>
      <c r="DB109" s="13">
        <f t="shared" si="216"/>
        <v>0</v>
      </c>
      <c r="DC109" s="13">
        <f t="shared" si="216"/>
        <v>25</v>
      </c>
      <c r="DD109" s="13">
        <f t="shared" si="216"/>
        <v>75</v>
      </c>
      <c r="DE109" s="13">
        <f t="shared" si="192"/>
        <v>100</v>
      </c>
      <c r="DF109" s="13">
        <f t="shared" si="192"/>
        <v>475</v>
      </c>
      <c r="DG109" s="13">
        <f t="shared" si="192"/>
        <v>0</v>
      </c>
      <c r="DH109" s="13">
        <f t="shared" si="192"/>
        <v>20</v>
      </c>
      <c r="DI109" s="13">
        <f t="shared" si="192"/>
        <v>495</v>
      </c>
      <c r="DJ109" s="13">
        <f t="shared" si="192"/>
        <v>-392.28999999999996</v>
      </c>
      <c r="DK109" s="13">
        <f t="shared" si="192"/>
        <v>102.70999999999913</v>
      </c>
      <c r="DL109" s="13">
        <f t="shared" si="192"/>
        <v>0</v>
      </c>
      <c r="DM109" s="13">
        <f t="shared" si="192"/>
        <v>34</v>
      </c>
    </row>
    <row r="110" spans="1:117" s="25" customFormat="1" x14ac:dyDescent="0.2">
      <c r="A110" s="12" t="s">
        <v>126</v>
      </c>
      <c r="B110" s="13"/>
      <c r="C110" s="13"/>
      <c r="D110" s="13"/>
      <c r="E110" s="13"/>
      <c r="F110" s="13"/>
      <c r="G110" s="13"/>
      <c r="H110" s="14"/>
      <c r="I110" s="34">
        <f t="shared" si="165"/>
        <v>0</v>
      </c>
      <c r="J110" s="17"/>
      <c r="K110" s="13"/>
      <c r="L110" s="13"/>
      <c r="M110" s="13"/>
      <c r="N110" s="13"/>
      <c r="O110" s="13"/>
      <c r="P110" s="13"/>
      <c r="Q110" s="13"/>
      <c r="R110" s="15">
        <f t="shared" si="128"/>
        <v>0</v>
      </c>
      <c r="S110" s="13"/>
      <c r="T110" s="13"/>
      <c r="U110" s="13"/>
      <c r="V110" s="13"/>
      <c r="W110" s="13"/>
      <c r="X110" s="13"/>
      <c r="Y110" s="16">
        <f t="shared" si="177"/>
        <v>0</v>
      </c>
      <c r="Z110" s="13"/>
      <c r="AA110" s="13"/>
      <c r="AB110" s="13"/>
      <c r="AC110" s="17"/>
      <c r="AD110" s="13"/>
      <c r="AE110" s="35">
        <f t="shared" si="187"/>
        <v>0</v>
      </c>
      <c r="AF110" s="15">
        <f>I110+J110+R110+S110+T110+U110+X110+AE110+W110</f>
        <v>0</v>
      </c>
      <c r="AG110" s="13"/>
      <c r="AH110" s="13"/>
      <c r="AI110" s="34">
        <f t="shared" si="168"/>
        <v>0</v>
      </c>
      <c r="AJ110" s="13"/>
      <c r="AK110" s="15">
        <f t="shared" si="169"/>
        <v>0</v>
      </c>
      <c r="AL110" s="13"/>
      <c r="AM110" s="18"/>
      <c r="AN110" s="24"/>
      <c r="AO110" s="13"/>
      <c r="AP110" s="13"/>
      <c r="AQ110" s="13"/>
      <c r="AR110" s="13"/>
      <c r="AS110" s="13"/>
      <c r="AT110" s="13"/>
      <c r="AU110" s="14"/>
      <c r="AV110" s="34">
        <f t="shared" ref="AV110" si="235">SUM(AO110:AU110)</f>
        <v>0</v>
      </c>
      <c r="AW110" s="17"/>
      <c r="AX110" s="13"/>
      <c r="AY110" s="13"/>
      <c r="AZ110" s="13"/>
      <c r="BA110" s="13"/>
      <c r="BB110" s="13"/>
      <c r="BC110" s="13"/>
      <c r="BD110" s="13"/>
      <c r="BE110" s="15">
        <f t="shared" si="219"/>
        <v>0</v>
      </c>
      <c r="BF110" s="13"/>
      <c r="BG110" s="13"/>
      <c r="BH110" s="13"/>
      <c r="BI110" s="13"/>
      <c r="BJ110" s="13"/>
      <c r="BK110" s="13"/>
      <c r="BL110" s="16">
        <f t="shared" ref="BL110" si="236">SUM(BG110:BK110)</f>
        <v>0</v>
      </c>
      <c r="BM110" s="13"/>
      <c r="BN110" s="13"/>
      <c r="BO110" s="13"/>
      <c r="BP110" s="17"/>
      <c r="BQ110" s="13"/>
      <c r="BR110" s="35">
        <f t="shared" ref="BR110" si="237">SUM(BM110:BQ110)</f>
        <v>0</v>
      </c>
      <c r="BS110" s="15">
        <f>AV110+AW110+BE110+BF110+BG110+BH110+BK110+BR110+BJ110</f>
        <v>0</v>
      </c>
      <c r="BT110" s="13"/>
      <c r="BU110" s="13"/>
      <c r="BV110" s="34">
        <f t="shared" ref="BV110" si="238">SUM(BS110+BT110+BU110)</f>
        <v>0</v>
      </c>
      <c r="BW110" s="13"/>
      <c r="BX110" s="15">
        <f t="shared" ref="BX110" si="239">BV110+BW110</f>
        <v>0</v>
      </c>
      <c r="BY110" s="13"/>
      <c r="BZ110" s="18"/>
      <c r="CB110" s="13">
        <f t="shared" si="215"/>
        <v>0</v>
      </c>
      <c r="CC110" s="13">
        <f t="shared" si="215"/>
        <v>0</v>
      </c>
      <c r="CD110" s="13">
        <f t="shared" si="215"/>
        <v>0</v>
      </c>
      <c r="CE110" s="13">
        <f t="shared" si="215"/>
        <v>0</v>
      </c>
      <c r="CF110" s="13">
        <f t="shared" si="215"/>
        <v>0</v>
      </c>
      <c r="CG110" s="13">
        <f t="shared" si="215"/>
        <v>0</v>
      </c>
      <c r="CH110" s="13">
        <f t="shared" si="215"/>
        <v>0</v>
      </c>
      <c r="CI110" s="13">
        <f t="shared" si="215"/>
        <v>0</v>
      </c>
      <c r="CJ110" s="13">
        <f t="shared" si="215"/>
        <v>0</v>
      </c>
      <c r="CK110" s="13">
        <f t="shared" si="215"/>
        <v>0</v>
      </c>
      <c r="CL110" s="13">
        <f t="shared" si="215"/>
        <v>0</v>
      </c>
      <c r="CM110" s="13">
        <f t="shared" si="215"/>
        <v>0</v>
      </c>
      <c r="CN110" s="13">
        <f t="shared" si="215"/>
        <v>0</v>
      </c>
      <c r="CO110" s="13">
        <f t="shared" si="215"/>
        <v>0</v>
      </c>
      <c r="CP110" s="13">
        <f t="shared" si="215"/>
        <v>0</v>
      </c>
      <c r="CQ110" s="13">
        <f t="shared" si="215"/>
        <v>0</v>
      </c>
      <c r="CR110" s="13">
        <f t="shared" si="217"/>
        <v>0</v>
      </c>
      <c r="CS110" s="13">
        <f t="shared" si="217"/>
        <v>0</v>
      </c>
      <c r="CT110" s="13">
        <f t="shared" si="216"/>
        <v>0</v>
      </c>
      <c r="CU110" s="13">
        <f t="shared" si="216"/>
        <v>0</v>
      </c>
      <c r="CV110" s="13">
        <f t="shared" si="216"/>
        <v>0</v>
      </c>
      <c r="CW110" s="13">
        <f t="shared" si="216"/>
        <v>0</v>
      </c>
      <c r="CX110" s="13">
        <f t="shared" si="216"/>
        <v>0</v>
      </c>
      <c r="CY110" s="13">
        <f t="shared" si="216"/>
        <v>0</v>
      </c>
      <c r="CZ110" s="13">
        <f t="shared" si="216"/>
        <v>0</v>
      </c>
      <c r="DA110" s="13">
        <f t="shared" si="216"/>
        <v>0</v>
      </c>
      <c r="DB110" s="13">
        <f t="shared" si="216"/>
        <v>0</v>
      </c>
      <c r="DC110" s="13">
        <f t="shared" si="216"/>
        <v>0</v>
      </c>
      <c r="DD110" s="13">
        <f t="shared" si="216"/>
        <v>0</v>
      </c>
      <c r="DE110" s="13">
        <f t="shared" si="192"/>
        <v>0</v>
      </c>
      <c r="DF110" s="13">
        <f t="shared" si="192"/>
        <v>0</v>
      </c>
      <c r="DG110" s="13">
        <f t="shared" si="192"/>
        <v>0</v>
      </c>
      <c r="DH110" s="13">
        <f t="shared" si="192"/>
        <v>0</v>
      </c>
      <c r="DI110" s="13">
        <f t="shared" si="192"/>
        <v>0</v>
      </c>
      <c r="DJ110" s="13">
        <f t="shared" si="192"/>
        <v>0</v>
      </c>
      <c r="DK110" s="13">
        <f t="shared" si="192"/>
        <v>0</v>
      </c>
      <c r="DL110" s="13">
        <f t="shared" si="192"/>
        <v>0</v>
      </c>
      <c r="DM110" s="13">
        <f t="shared" si="192"/>
        <v>0</v>
      </c>
    </row>
    <row r="111" spans="1:117" x14ac:dyDescent="0.2">
      <c r="A111" s="26" t="s">
        <v>127</v>
      </c>
      <c r="B111" s="15">
        <f t="shared" ref="B111:AH111" si="240">B110+B109+B72</f>
        <v>6463</v>
      </c>
      <c r="C111" s="15">
        <f t="shared" si="240"/>
        <v>920</v>
      </c>
      <c r="D111" s="15">
        <f t="shared" si="240"/>
        <v>3601</v>
      </c>
      <c r="E111" s="15">
        <f t="shared" si="240"/>
        <v>1896</v>
      </c>
      <c r="F111" s="15">
        <f t="shared" si="240"/>
        <v>747</v>
      </c>
      <c r="G111" s="15">
        <f t="shared" si="240"/>
        <v>0</v>
      </c>
      <c r="H111" s="15">
        <f t="shared" si="240"/>
        <v>0</v>
      </c>
      <c r="I111" s="15">
        <f t="shared" si="240"/>
        <v>13627</v>
      </c>
      <c r="J111" s="15">
        <f t="shared" si="240"/>
        <v>78</v>
      </c>
      <c r="K111" s="15">
        <f t="shared" si="240"/>
        <v>0</v>
      </c>
      <c r="L111" s="15">
        <f t="shared" si="240"/>
        <v>3</v>
      </c>
      <c r="M111" s="15">
        <f t="shared" si="240"/>
        <v>13</v>
      </c>
      <c r="N111" s="15">
        <f t="shared" si="240"/>
        <v>0</v>
      </c>
      <c r="O111" s="15">
        <f t="shared" si="240"/>
        <v>0</v>
      </c>
      <c r="P111" s="15">
        <f t="shared" si="240"/>
        <v>0</v>
      </c>
      <c r="Q111" s="15">
        <f t="shared" si="240"/>
        <v>0</v>
      </c>
      <c r="R111" s="15">
        <f t="shared" si="240"/>
        <v>16</v>
      </c>
      <c r="S111" s="15">
        <f t="shared" si="240"/>
        <v>0</v>
      </c>
      <c r="T111" s="15">
        <f t="shared" si="240"/>
        <v>1260</v>
      </c>
      <c r="U111" s="15">
        <f t="shared" si="240"/>
        <v>0</v>
      </c>
      <c r="V111" s="15">
        <f t="shared" si="240"/>
        <v>0</v>
      </c>
      <c r="W111" s="15">
        <f t="shared" si="240"/>
        <v>350</v>
      </c>
      <c r="X111" s="15">
        <f t="shared" si="240"/>
        <v>50</v>
      </c>
      <c r="Y111" s="15">
        <f t="shared" si="240"/>
        <v>1660</v>
      </c>
      <c r="Z111" s="15">
        <f t="shared" si="240"/>
        <v>0</v>
      </c>
      <c r="AA111" s="15">
        <f t="shared" si="240"/>
        <v>0</v>
      </c>
      <c r="AB111" s="15">
        <f t="shared" si="240"/>
        <v>0</v>
      </c>
      <c r="AC111" s="15">
        <f t="shared" si="240"/>
        <v>25</v>
      </c>
      <c r="AD111" s="15">
        <f t="shared" si="240"/>
        <v>1045</v>
      </c>
      <c r="AE111" s="15">
        <f t="shared" si="240"/>
        <v>1070</v>
      </c>
      <c r="AF111" s="15">
        <f t="shared" si="240"/>
        <v>16451</v>
      </c>
      <c r="AG111" s="15">
        <f t="shared" si="240"/>
        <v>0</v>
      </c>
      <c r="AH111" s="15">
        <f t="shared" si="240"/>
        <v>3548</v>
      </c>
      <c r="AI111" s="15">
        <f>AI110+AI109+AI72</f>
        <v>19999</v>
      </c>
      <c r="AJ111" s="15">
        <f t="shared" ref="AJ111:AM111" si="241">AJ110+AJ109+AJ72</f>
        <v>3215.41</v>
      </c>
      <c r="AK111" s="15">
        <f t="shared" si="241"/>
        <v>23214.41</v>
      </c>
      <c r="AL111" s="15">
        <f t="shared" si="241"/>
        <v>0</v>
      </c>
      <c r="AM111" s="15">
        <f t="shared" si="241"/>
        <v>105</v>
      </c>
      <c r="AO111" s="15">
        <f t="shared" ref="AO111:AU111" si="242">AO110+AO109+AO72</f>
        <v>5950</v>
      </c>
      <c r="AP111" s="15">
        <f t="shared" si="242"/>
        <v>965</v>
      </c>
      <c r="AQ111" s="15">
        <f t="shared" si="242"/>
        <v>3537</v>
      </c>
      <c r="AR111" s="15">
        <f t="shared" si="242"/>
        <v>2016</v>
      </c>
      <c r="AS111" s="15">
        <f t="shared" si="242"/>
        <v>811</v>
      </c>
      <c r="AT111" s="15">
        <f t="shared" si="242"/>
        <v>0</v>
      </c>
      <c r="AU111" s="47">
        <f t="shared" si="242"/>
        <v>0</v>
      </c>
      <c r="AV111" s="34">
        <f>SUM(AO111:AU111)</f>
        <v>13279</v>
      </c>
      <c r="AW111" s="43">
        <f t="shared" ref="AW111:BD111" si="243">AW110+AW109+AW72</f>
        <v>94</v>
      </c>
      <c r="AX111" s="43">
        <f t="shared" si="243"/>
        <v>0</v>
      </c>
      <c r="AY111" s="43">
        <f t="shared" si="243"/>
        <v>5</v>
      </c>
      <c r="AZ111" s="43">
        <f t="shared" si="243"/>
        <v>9</v>
      </c>
      <c r="BA111" s="43">
        <f t="shared" si="243"/>
        <v>0</v>
      </c>
      <c r="BB111" s="43">
        <f t="shared" si="243"/>
        <v>0</v>
      </c>
      <c r="BC111" s="43">
        <f t="shared" si="243"/>
        <v>0</v>
      </c>
      <c r="BD111" s="43">
        <f t="shared" si="243"/>
        <v>0</v>
      </c>
      <c r="BE111" s="15">
        <f t="shared" si="219"/>
        <v>14</v>
      </c>
      <c r="BF111" s="43">
        <f>BF110+BF109+BF72</f>
        <v>0</v>
      </c>
      <c r="BG111" s="15">
        <f>BG110+BG109+BG72</f>
        <v>1178</v>
      </c>
      <c r="BH111" s="43">
        <f>BH110+BH109+BH72</f>
        <v>0</v>
      </c>
      <c r="BI111" s="43"/>
      <c r="BJ111" s="15">
        <f>BJ110+BJ109+BJ72</f>
        <v>350</v>
      </c>
      <c r="BK111" s="43">
        <f>BK110+BK109+BK72</f>
        <v>0</v>
      </c>
      <c r="BL111" s="15">
        <f>SUM(BG111:BK111)</f>
        <v>1528</v>
      </c>
      <c r="BM111" s="43">
        <f>BM110+BM109+BM72</f>
        <v>0</v>
      </c>
      <c r="BN111" s="43">
        <f>BN110+BN109+BN72</f>
        <v>0</v>
      </c>
      <c r="BO111" s="43">
        <f>BO110+BO109+BO72</f>
        <v>0</v>
      </c>
      <c r="BP111" s="43">
        <f>BP110+BP109+BP72</f>
        <v>0</v>
      </c>
      <c r="BQ111" s="15">
        <f>BQ110+BQ109+BQ72</f>
        <v>980</v>
      </c>
      <c r="BR111" s="35">
        <f>SUM(BM111:BQ111)</f>
        <v>980</v>
      </c>
      <c r="BS111" s="15">
        <f>AV111+AW111+BE111+BF111+BG111+BH111+BK111+BR111+BJ111</f>
        <v>15895</v>
      </c>
      <c r="BT111" s="43">
        <f>BT110+BT109+BT72</f>
        <v>0</v>
      </c>
      <c r="BU111" s="15">
        <f>BU110+BU109+BU72</f>
        <v>3528</v>
      </c>
      <c r="BV111" s="34">
        <f>SUM(BS111+BT111+BU111)</f>
        <v>19423</v>
      </c>
      <c r="BW111" s="43">
        <f>BW110+BW109+BW72</f>
        <v>3507.7</v>
      </c>
      <c r="BX111" s="15">
        <f>BV111+BW111</f>
        <v>22930.7</v>
      </c>
      <c r="BY111" s="43">
        <f>BY110+BY109+BY72</f>
        <v>0</v>
      </c>
      <c r="BZ111" s="16">
        <f>BZ110+BZ109+BZ72</f>
        <v>71</v>
      </c>
      <c r="CB111" s="13">
        <f t="shared" si="215"/>
        <v>513</v>
      </c>
      <c r="CC111" s="13">
        <f t="shared" si="215"/>
        <v>-45</v>
      </c>
      <c r="CD111" s="13">
        <f t="shared" si="215"/>
        <v>64</v>
      </c>
      <c r="CE111" s="13">
        <f t="shared" si="215"/>
        <v>-120</v>
      </c>
      <c r="CF111" s="13">
        <f t="shared" si="215"/>
        <v>-64</v>
      </c>
      <c r="CG111" s="13">
        <f t="shared" si="215"/>
        <v>0</v>
      </c>
      <c r="CH111" s="13">
        <f t="shared" si="215"/>
        <v>0</v>
      </c>
      <c r="CI111" s="13">
        <f t="shared" si="215"/>
        <v>348</v>
      </c>
      <c r="CJ111" s="13">
        <f t="shared" si="215"/>
        <v>-16</v>
      </c>
      <c r="CK111" s="13">
        <f t="shared" si="215"/>
        <v>0</v>
      </c>
      <c r="CL111" s="13">
        <f t="shared" si="215"/>
        <v>-2</v>
      </c>
      <c r="CM111" s="13">
        <f t="shared" si="215"/>
        <v>4</v>
      </c>
      <c r="CN111" s="13">
        <f t="shared" si="215"/>
        <v>0</v>
      </c>
      <c r="CO111" s="13">
        <f t="shared" si="215"/>
        <v>0</v>
      </c>
      <c r="CP111" s="13">
        <f t="shared" si="215"/>
        <v>0</v>
      </c>
      <c r="CQ111" s="13">
        <f t="shared" si="215"/>
        <v>0</v>
      </c>
      <c r="CR111" s="13">
        <f t="shared" si="217"/>
        <v>2</v>
      </c>
      <c r="CS111" s="13">
        <f t="shared" si="217"/>
        <v>0</v>
      </c>
      <c r="CT111" s="13">
        <f t="shared" si="216"/>
        <v>82</v>
      </c>
      <c r="CU111" s="13">
        <f t="shared" si="216"/>
        <v>0</v>
      </c>
      <c r="CV111" s="13">
        <f t="shared" si="216"/>
        <v>0</v>
      </c>
      <c r="CW111" s="13">
        <f t="shared" si="216"/>
        <v>0</v>
      </c>
      <c r="CX111" s="13">
        <f t="shared" si="216"/>
        <v>50</v>
      </c>
      <c r="CY111" s="13">
        <f t="shared" si="216"/>
        <v>132</v>
      </c>
      <c r="CZ111" s="13">
        <f t="shared" si="216"/>
        <v>0</v>
      </c>
      <c r="DA111" s="13">
        <f t="shared" si="216"/>
        <v>0</v>
      </c>
      <c r="DB111" s="13">
        <f t="shared" si="216"/>
        <v>0</v>
      </c>
      <c r="DC111" s="13">
        <f t="shared" si="216"/>
        <v>25</v>
      </c>
      <c r="DD111" s="13">
        <f t="shared" si="216"/>
        <v>65</v>
      </c>
      <c r="DE111" s="13">
        <f t="shared" si="192"/>
        <v>90</v>
      </c>
      <c r="DF111" s="13">
        <f t="shared" si="192"/>
        <v>556</v>
      </c>
      <c r="DG111" s="13">
        <f t="shared" si="192"/>
        <v>0</v>
      </c>
      <c r="DH111" s="13">
        <f t="shared" si="192"/>
        <v>20</v>
      </c>
      <c r="DI111" s="13">
        <f t="shared" si="192"/>
        <v>576</v>
      </c>
      <c r="DJ111" s="13">
        <f t="shared" si="192"/>
        <v>-292.28999999999996</v>
      </c>
      <c r="DK111" s="13">
        <f t="shared" si="192"/>
        <v>283.70999999999913</v>
      </c>
      <c r="DL111" s="13">
        <f t="shared" si="192"/>
        <v>0</v>
      </c>
      <c r="DM111" s="13">
        <f t="shared" si="192"/>
        <v>34</v>
      </c>
    </row>
    <row r="112" spans="1:117" s="25" customFormat="1" x14ac:dyDescent="0.2">
      <c r="A112" s="26"/>
      <c r="B112" s="43"/>
      <c r="C112" s="43"/>
      <c r="D112" s="43"/>
      <c r="E112" s="43"/>
      <c r="F112" s="43"/>
      <c r="G112" s="43"/>
      <c r="H112" s="14"/>
      <c r="I112" s="15"/>
      <c r="J112" s="43"/>
      <c r="K112" s="15"/>
      <c r="L112" s="15"/>
      <c r="M112" s="15"/>
      <c r="N112" s="15"/>
      <c r="O112" s="15"/>
      <c r="P112" s="15"/>
      <c r="Q112" s="15"/>
      <c r="R112" s="15"/>
      <c r="S112" s="43"/>
      <c r="T112" s="43"/>
      <c r="U112" s="43"/>
      <c r="V112" s="43"/>
      <c r="W112" s="43"/>
      <c r="X112" s="43"/>
      <c r="Y112" s="16"/>
      <c r="Z112" s="43"/>
      <c r="AA112" s="43"/>
      <c r="AB112" s="43"/>
      <c r="AC112" s="15"/>
      <c r="AD112" s="43"/>
      <c r="AE112" s="17"/>
      <c r="AF112" s="15"/>
      <c r="AG112" s="16"/>
      <c r="AH112" s="15"/>
      <c r="AI112" s="15"/>
      <c r="AJ112" s="43"/>
      <c r="AK112" s="15"/>
      <c r="AL112" s="16"/>
      <c r="AM112" s="18"/>
      <c r="AN112" s="24"/>
      <c r="AO112" s="43"/>
      <c r="AP112" s="43"/>
      <c r="AQ112" s="43"/>
      <c r="AR112" s="43"/>
      <c r="AS112" s="43"/>
      <c r="AT112" s="43"/>
      <c r="AU112" s="14"/>
      <c r="AV112" s="15"/>
      <c r="AW112" s="43"/>
      <c r="AX112" s="15"/>
      <c r="AY112" s="15"/>
      <c r="AZ112" s="15"/>
      <c r="BA112" s="15"/>
      <c r="BB112" s="15"/>
      <c r="BC112" s="15"/>
      <c r="BD112" s="15"/>
      <c r="BE112" s="15"/>
      <c r="BF112" s="43"/>
      <c r="BG112" s="43"/>
      <c r="BH112" s="43"/>
      <c r="BI112" s="43"/>
      <c r="BJ112" s="43"/>
      <c r="BK112" s="43"/>
      <c r="BL112" s="16"/>
      <c r="BM112" s="43"/>
      <c r="BN112" s="43"/>
      <c r="BO112" s="43"/>
      <c r="BP112" s="15"/>
      <c r="BQ112" s="43"/>
      <c r="BR112" s="17"/>
      <c r="BS112" s="15"/>
      <c r="BT112" s="16"/>
      <c r="BU112" s="15"/>
      <c r="BV112" s="15"/>
      <c r="BW112" s="43"/>
      <c r="BX112" s="15"/>
      <c r="BY112" s="16"/>
      <c r="BZ112" s="18"/>
      <c r="CB112" s="13">
        <f t="shared" si="215"/>
        <v>0</v>
      </c>
      <c r="CC112" s="13">
        <f t="shared" si="215"/>
        <v>0</v>
      </c>
      <c r="CD112" s="13">
        <f t="shared" si="215"/>
        <v>0</v>
      </c>
      <c r="CE112" s="13">
        <f t="shared" si="215"/>
        <v>0</v>
      </c>
      <c r="CF112" s="13">
        <f t="shared" si="215"/>
        <v>0</v>
      </c>
      <c r="CG112" s="13">
        <f t="shared" si="215"/>
        <v>0</v>
      </c>
      <c r="CH112" s="13">
        <f t="shared" si="215"/>
        <v>0</v>
      </c>
      <c r="CI112" s="13">
        <f t="shared" si="215"/>
        <v>0</v>
      </c>
      <c r="CJ112" s="13">
        <f t="shared" si="215"/>
        <v>0</v>
      </c>
      <c r="CK112" s="13">
        <f t="shared" si="215"/>
        <v>0</v>
      </c>
      <c r="CL112" s="13">
        <f t="shared" si="215"/>
        <v>0</v>
      </c>
      <c r="CM112" s="13">
        <f t="shared" si="215"/>
        <v>0</v>
      </c>
      <c r="CN112" s="13">
        <f t="shared" si="215"/>
        <v>0</v>
      </c>
      <c r="CO112" s="13">
        <f t="shared" si="215"/>
        <v>0</v>
      </c>
      <c r="CP112" s="13">
        <f t="shared" si="215"/>
        <v>0</v>
      </c>
      <c r="CQ112" s="13">
        <f t="shared" si="215"/>
        <v>0</v>
      </c>
      <c r="CR112" s="13">
        <f t="shared" si="217"/>
        <v>0</v>
      </c>
      <c r="CS112" s="13">
        <f t="shared" si="217"/>
        <v>0</v>
      </c>
      <c r="CT112" s="13">
        <f t="shared" si="216"/>
        <v>0</v>
      </c>
      <c r="CU112" s="13">
        <f t="shared" si="216"/>
        <v>0</v>
      </c>
      <c r="CV112" s="13">
        <f t="shared" si="216"/>
        <v>0</v>
      </c>
      <c r="CW112" s="13">
        <f t="shared" si="216"/>
        <v>0</v>
      </c>
      <c r="CX112" s="13">
        <f t="shared" si="216"/>
        <v>0</v>
      </c>
      <c r="CY112" s="13">
        <f t="shared" si="216"/>
        <v>0</v>
      </c>
      <c r="CZ112" s="13">
        <f t="shared" si="216"/>
        <v>0</v>
      </c>
      <c r="DA112" s="13">
        <f t="shared" si="216"/>
        <v>0</v>
      </c>
      <c r="DB112" s="13">
        <f t="shared" si="216"/>
        <v>0</v>
      </c>
      <c r="DC112" s="13">
        <f t="shared" si="216"/>
        <v>0</v>
      </c>
      <c r="DD112" s="13">
        <f t="shared" si="216"/>
        <v>0</v>
      </c>
      <c r="DE112" s="13">
        <f t="shared" si="192"/>
        <v>0</v>
      </c>
      <c r="DF112" s="13">
        <f t="shared" si="192"/>
        <v>0</v>
      </c>
      <c r="DG112" s="13">
        <f t="shared" si="192"/>
        <v>0</v>
      </c>
      <c r="DH112" s="13">
        <f t="shared" si="192"/>
        <v>0</v>
      </c>
      <c r="DI112" s="13">
        <f t="shared" si="192"/>
        <v>0</v>
      </c>
      <c r="DJ112" s="13">
        <f t="shared" si="192"/>
        <v>0</v>
      </c>
      <c r="DK112" s="13">
        <f t="shared" si="192"/>
        <v>0</v>
      </c>
      <c r="DL112" s="13">
        <f t="shared" si="192"/>
        <v>0</v>
      </c>
      <c r="DM112" s="13">
        <f t="shared" si="192"/>
        <v>0</v>
      </c>
    </row>
    <row r="113" spans="1:117" s="25" customFormat="1" x14ac:dyDescent="0.2">
      <c r="A113" s="12" t="s">
        <v>128</v>
      </c>
      <c r="B113" s="13"/>
      <c r="C113" s="13"/>
      <c r="D113" s="13"/>
      <c r="E113" s="13"/>
      <c r="F113" s="13"/>
      <c r="G113" s="13"/>
      <c r="H113" s="14"/>
      <c r="I113" s="34">
        <f t="shared" si="165"/>
        <v>0</v>
      </c>
      <c r="J113" s="13"/>
      <c r="K113" s="13"/>
      <c r="L113" s="13"/>
      <c r="M113" s="13"/>
      <c r="N113" s="13"/>
      <c r="O113" s="13"/>
      <c r="P113" s="13"/>
      <c r="Q113" s="13"/>
      <c r="R113" s="15">
        <f t="shared" si="128"/>
        <v>0</v>
      </c>
      <c r="S113" s="13"/>
      <c r="T113" s="13"/>
      <c r="U113" s="13"/>
      <c r="V113" s="13"/>
      <c r="W113" s="13"/>
      <c r="X113" s="13"/>
      <c r="Y113" s="16">
        <f t="shared" si="177"/>
        <v>0</v>
      </c>
      <c r="Z113" s="13"/>
      <c r="AA113" s="13"/>
      <c r="AB113" s="13"/>
      <c r="AC113" s="13"/>
      <c r="AD113" s="13"/>
      <c r="AE113" s="35">
        <f>SUM(Z113:AD113)</f>
        <v>0</v>
      </c>
      <c r="AF113" s="15">
        <f>I113+J113+R113+Y113+AE113+S113</f>
        <v>0</v>
      </c>
      <c r="AG113" s="13"/>
      <c r="AH113" s="13">
        <v>6849.5</v>
      </c>
      <c r="AI113" s="34">
        <f t="shared" si="168"/>
        <v>6849.5</v>
      </c>
      <c r="AJ113" s="13"/>
      <c r="AK113" s="15">
        <f>AI113+AJ113</f>
        <v>6849.5</v>
      </c>
      <c r="AL113" s="13"/>
      <c r="AM113" s="18"/>
      <c r="AN113" s="24"/>
      <c r="AO113" s="13"/>
      <c r="AP113" s="13"/>
      <c r="AQ113" s="13"/>
      <c r="AR113" s="13"/>
      <c r="AS113" s="13"/>
      <c r="AT113" s="13"/>
      <c r="AU113" s="14"/>
      <c r="AV113" s="34">
        <f t="shared" ref="AV113" si="244">SUM(AO113:AU113)</f>
        <v>0</v>
      </c>
      <c r="AW113" s="13"/>
      <c r="AX113" s="13"/>
      <c r="AY113" s="13"/>
      <c r="AZ113" s="13"/>
      <c r="BA113" s="13"/>
      <c r="BB113" s="13"/>
      <c r="BC113" s="13"/>
      <c r="BD113" s="13"/>
      <c r="BE113" s="15">
        <f t="shared" ref="BE113" si="245">SUM(AX113:BD113)</f>
        <v>0</v>
      </c>
      <c r="BF113" s="13"/>
      <c r="BG113" s="13"/>
      <c r="BH113" s="13"/>
      <c r="BI113" s="13"/>
      <c r="BJ113" s="13"/>
      <c r="BK113" s="13"/>
      <c r="BL113" s="16">
        <f t="shared" ref="BL113:BL114" si="246">SUM(BG113:BK113)</f>
        <v>0</v>
      </c>
      <c r="BM113" s="13"/>
      <c r="BN113" s="13"/>
      <c r="BO113" s="13"/>
      <c r="BP113" s="13"/>
      <c r="BQ113" s="13"/>
      <c r="BR113" s="35">
        <f>SUM(BM113:BQ113)</f>
        <v>0</v>
      </c>
      <c r="BS113" s="15">
        <f>AV113+AW113+BE113+BL113+BR113+BF113</f>
        <v>0</v>
      </c>
      <c r="BT113" s="13"/>
      <c r="BU113" s="13">
        <v>6849.5</v>
      </c>
      <c r="BV113" s="34">
        <f t="shared" ref="BV113" si="247">SUM(BS113+BT113+BU113)</f>
        <v>6849.5</v>
      </c>
      <c r="BW113" s="13"/>
      <c r="BX113" s="15">
        <f>BV113+BW113</f>
        <v>6849.5</v>
      </c>
      <c r="BY113" s="13"/>
      <c r="BZ113" s="18"/>
      <c r="CB113" s="13">
        <f t="shared" si="215"/>
        <v>0</v>
      </c>
      <c r="CC113" s="13">
        <f t="shared" si="215"/>
        <v>0</v>
      </c>
      <c r="CD113" s="13">
        <f t="shared" si="215"/>
        <v>0</v>
      </c>
      <c r="CE113" s="13">
        <f t="shared" si="215"/>
        <v>0</v>
      </c>
      <c r="CF113" s="13">
        <f t="shared" si="215"/>
        <v>0</v>
      </c>
      <c r="CG113" s="13">
        <f t="shared" si="215"/>
        <v>0</v>
      </c>
      <c r="CH113" s="13">
        <f t="shared" si="215"/>
        <v>0</v>
      </c>
      <c r="CI113" s="13">
        <f t="shared" si="215"/>
        <v>0</v>
      </c>
      <c r="CJ113" s="13">
        <f t="shared" si="215"/>
        <v>0</v>
      </c>
      <c r="CK113" s="13">
        <f t="shared" si="215"/>
        <v>0</v>
      </c>
      <c r="CL113" s="13">
        <f t="shared" si="215"/>
        <v>0</v>
      </c>
      <c r="CM113" s="13">
        <f t="shared" si="215"/>
        <v>0</v>
      </c>
      <c r="CN113" s="13">
        <f t="shared" si="215"/>
        <v>0</v>
      </c>
      <c r="CO113" s="13">
        <f t="shared" si="215"/>
        <v>0</v>
      </c>
      <c r="CP113" s="13">
        <f t="shared" si="215"/>
        <v>0</v>
      </c>
      <c r="CQ113" s="13">
        <f t="shared" si="215"/>
        <v>0</v>
      </c>
      <c r="CR113" s="13">
        <f t="shared" si="217"/>
        <v>0</v>
      </c>
      <c r="CS113" s="13">
        <f t="shared" si="217"/>
        <v>0</v>
      </c>
      <c r="CT113" s="13">
        <f t="shared" si="216"/>
        <v>0</v>
      </c>
      <c r="CU113" s="13">
        <f t="shared" si="216"/>
        <v>0</v>
      </c>
      <c r="CV113" s="13">
        <f t="shared" si="216"/>
        <v>0</v>
      </c>
      <c r="CW113" s="13">
        <f t="shared" si="216"/>
        <v>0</v>
      </c>
      <c r="CX113" s="13">
        <f t="shared" si="216"/>
        <v>0</v>
      </c>
      <c r="CY113" s="13">
        <f t="shared" si="216"/>
        <v>0</v>
      </c>
      <c r="CZ113" s="13">
        <f t="shared" si="216"/>
        <v>0</v>
      </c>
      <c r="DA113" s="13">
        <f t="shared" si="216"/>
        <v>0</v>
      </c>
      <c r="DB113" s="13">
        <f t="shared" si="216"/>
        <v>0</v>
      </c>
      <c r="DC113" s="13">
        <f t="shared" si="216"/>
        <v>0</v>
      </c>
      <c r="DD113" s="13">
        <f t="shared" si="216"/>
        <v>0</v>
      </c>
      <c r="DE113" s="13">
        <f t="shared" si="192"/>
        <v>0</v>
      </c>
      <c r="DF113" s="13">
        <f t="shared" si="192"/>
        <v>0</v>
      </c>
      <c r="DG113" s="13">
        <f t="shared" si="192"/>
        <v>0</v>
      </c>
      <c r="DH113" s="13">
        <f t="shared" si="192"/>
        <v>0</v>
      </c>
      <c r="DI113" s="13">
        <f t="shared" si="192"/>
        <v>0</v>
      </c>
      <c r="DJ113" s="13">
        <f t="shared" si="192"/>
        <v>0</v>
      </c>
      <c r="DK113" s="13">
        <f t="shared" si="192"/>
        <v>0</v>
      </c>
      <c r="DL113" s="13">
        <f t="shared" si="192"/>
        <v>0</v>
      </c>
      <c r="DM113" s="13">
        <f t="shared" si="192"/>
        <v>0</v>
      </c>
    </row>
    <row r="114" spans="1:117" s="19" customFormat="1" x14ac:dyDescent="0.2">
      <c r="A114" s="12" t="s">
        <v>129</v>
      </c>
      <c r="B114" s="13"/>
      <c r="C114" s="13"/>
      <c r="D114" s="13"/>
      <c r="E114" s="13"/>
      <c r="F114" s="13"/>
      <c r="G114" s="13"/>
      <c r="H114" s="14"/>
      <c r="I114" s="34">
        <f>SUM(B114:H114)</f>
        <v>0</v>
      </c>
      <c r="J114" s="13"/>
      <c r="K114" s="13"/>
      <c r="L114" s="13"/>
      <c r="M114" s="13"/>
      <c r="N114" s="13"/>
      <c r="O114" s="13"/>
      <c r="P114" s="13"/>
      <c r="Q114" s="13"/>
      <c r="R114" s="15">
        <f>SUM(K114:Q114)</f>
        <v>0</v>
      </c>
      <c r="S114" s="13"/>
      <c r="T114" s="13">
        <v>200</v>
      </c>
      <c r="U114" s="13"/>
      <c r="V114" s="13"/>
      <c r="W114" s="13"/>
      <c r="X114" s="13">
        <v>120</v>
      </c>
      <c r="Y114" s="16">
        <f t="shared" si="177"/>
        <v>320</v>
      </c>
      <c r="Z114" s="13"/>
      <c r="AA114" s="13"/>
      <c r="AB114" s="13"/>
      <c r="AC114" s="13"/>
      <c r="AD114" s="13"/>
      <c r="AE114" s="35">
        <f>SUM(Z114:AD114)</f>
        <v>0</v>
      </c>
      <c r="AF114" s="15">
        <f>I114+J114+R114+Y114+AE114+S114</f>
        <v>320</v>
      </c>
      <c r="AG114" s="13"/>
      <c r="AH114" s="13"/>
      <c r="AI114" s="34">
        <f>SUM(AF114+AG114+AH114)</f>
        <v>320</v>
      </c>
      <c r="AJ114" s="13"/>
      <c r="AK114" s="15">
        <f>AI114+AJ114</f>
        <v>320</v>
      </c>
      <c r="AL114" s="13"/>
      <c r="AM114" s="18"/>
      <c r="AN114" s="2"/>
      <c r="AO114" s="13"/>
      <c r="AP114" s="13"/>
      <c r="AQ114" s="13"/>
      <c r="AR114" s="13"/>
      <c r="AS114" s="13"/>
      <c r="AT114" s="13"/>
      <c r="AU114" s="14"/>
      <c r="AV114" s="34">
        <f>SUM(AO114:AU114)</f>
        <v>0</v>
      </c>
      <c r="AW114" s="13"/>
      <c r="AX114" s="13"/>
      <c r="AY114" s="13"/>
      <c r="AZ114" s="13"/>
      <c r="BA114" s="13"/>
      <c r="BB114" s="13"/>
      <c r="BC114" s="13"/>
      <c r="BD114" s="13"/>
      <c r="BE114" s="15">
        <f>SUM(AX114:BD114)</f>
        <v>0</v>
      </c>
      <c r="BF114" s="13"/>
      <c r="BG114" s="13">
        <v>200</v>
      </c>
      <c r="BH114" s="13"/>
      <c r="BI114" s="13"/>
      <c r="BJ114" s="13"/>
      <c r="BK114" s="13">
        <v>120</v>
      </c>
      <c r="BL114" s="16">
        <f t="shared" si="246"/>
        <v>320</v>
      </c>
      <c r="BM114" s="13"/>
      <c r="BN114" s="13"/>
      <c r="BO114" s="13"/>
      <c r="BP114" s="13"/>
      <c r="BQ114" s="13"/>
      <c r="BR114" s="35">
        <f>SUM(BM114:BQ114)</f>
        <v>0</v>
      </c>
      <c r="BS114" s="15">
        <f>AV114+AW114+BE114+BL114+BR114+BF114</f>
        <v>320</v>
      </c>
      <c r="BT114" s="13"/>
      <c r="BU114" s="13"/>
      <c r="BV114" s="34">
        <f>SUM(BS114+BT114+BU114)</f>
        <v>320</v>
      </c>
      <c r="BW114" s="13"/>
      <c r="BX114" s="15">
        <f>BV114+BW114</f>
        <v>320</v>
      </c>
      <c r="BY114" s="13"/>
      <c r="BZ114" s="18"/>
      <c r="CB114" s="13">
        <f t="shared" si="215"/>
        <v>0</v>
      </c>
      <c r="CC114" s="13">
        <f t="shared" si="215"/>
        <v>0</v>
      </c>
      <c r="CD114" s="13">
        <f t="shared" si="215"/>
        <v>0</v>
      </c>
      <c r="CE114" s="13">
        <f t="shared" si="215"/>
        <v>0</v>
      </c>
      <c r="CF114" s="13">
        <f t="shared" si="215"/>
        <v>0</v>
      </c>
      <c r="CG114" s="13">
        <f t="shared" si="215"/>
        <v>0</v>
      </c>
      <c r="CH114" s="13">
        <f t="shared" si="215"/>
        <v>0</v>
      </c>
      <c r="CI114" s="13">
        <f t="shared" si="215"/>
        <v>0</v>
      </c>
      <c r="CJ114" s="13">
        <f t="shared" si="215"/>
        <v>0</v>
      </c>
      <c r="CK114" s="13">
        <f t="shared" si="215"/>
        <v>0</v>
      </c>
      <c r="CL114" s="13">
        <f t="shared" si="215"/>
        <v>0</v>
      </c>
      <c r="CM114" s="13">
        <f t="shared" si="215"/>
        <v>0</v>
      </c>
      <c r="CN114" s="13">
        <f t="shared" si="215"/>
        <v>0</v>
      </c>
      <c r="CO114" s="13">
        <f t="shared" si="215"/>
        <v>0</v>
      </c>
      <c r="CP114" s="13">
        <f t="shared" si="215"/>
        <v>0</v>
      </c>
      <c r="CQ114" s="13">
        <f t="shared" si="215"/>
        <v>0</v>
      </c>
      <c r="CR114" s="13">
        <f t="shared" si="217"/>
        <v>0</v>
      </c>
      <c r="CS114" s="13">
        <f t="shared" si="217"/>
        <v>0</v>
      </c>
      <c r="CT114" s="13">
        <f t="shared" si="216"/>
        <v>0</v>
      </c>
      <c r="CU114" s="13">
        <f t="shared" si="216"/>
        <v>0</v>
      </c>
      <c r="CV114" s="13">
        <f t="shared" si="216"/>
        <v>0</v>
      </c>
      <c r="CW114" s="13">
        <f t="shared" si="216"/>
        <v>0</v>
      </c>
      <c r="CX114" s="13">
        <f t="shared" si="216"/>
        <v>0</v>
      </c>
      <c r="CY114" s="13">
        <f t="shared" si="216"/>
        <v>0</v>
      </c>
      <c r="CZ114" s="13">
        <f t="shared" si="216"/>
        <v>0</v>
      </c>
      <c r="DA114" s="13">
        <f t="shared" si="216"/>
        <v>0</v>
      </c>
      <c r="DB114" s="13">
        <f t="shared" si="216"/>
        <v>0</v>
      </c>
      <c r="DC114" s="13">
        <f t="shared" si="216"/>
        <v>0</v>
      </c>
      <c r="DD114" s="13">
        <f t="shared" si="216"/>
        <v>0</v>
      </c>
      <c r="DE114" s="13">
        <f t="shared" si="192"/>
        <v>0</v>
      </c>
      <c r="DF114" s="13">
        <f t="shared" si="192"/>
        <v>0</v>
      </c>
      <c r="DG114" s="13">
        <f t="shared" si="192"/>
        <v>0</v>
      </c>
      <c r="DH114" s="13">
        <f t="shared" si="192"/>
        <v>0</v>
      </c>
      <c r="DI114" s="13">
        <f t="shared" si="192"/>
        <v>0</v>
      </c>
      <c r="DJ114" s="13">
        <f t="shared" si="192"/>
        <v>0</v>
      </c>
      <c r="DK114" s="13">
        <f t="shared" si="192"/>
        <v>0</v>
      </c>
      <c r="DL114" s="13">
        <f t="shared" si="192"/>
        <v>0</v>
      </c>
      <c r="DM114" s="13">
        <f t="shared" si="192"/>
        <v>0</v>
      </c>
    </row>
    <row r="115" spans="1:117" x14ac:dyDescent="0.2">
      <c r="A115" s="12" t="s">
        <v>130</v>
      </c>
      <c r="B115" s="13">
        <v>100</v>
      </c>
      <c r="C115" s="13"/>
      <c r="D115" s="13">
        <v>200</v>
      </c>
      <c r="E115" s="13"/>
      <c r="F115" s="13"/>
      <c r="G115" s="13"/>
      <c r="H115" s="14"/>
      <c r="I115" s="34">
        <f>SUM(B115:H115)</f>
        <v>300</v>
      </c>
      <c r="J115" s="13"/>
      <c r="K115" s="13"/>
      <c r="L115" s="13"/>
      <c r="M115" s="13"/>
      <c r="N115" s="13"/>
      <c r="O115" s="13"/>
      <c r="P115" s="13"/>
      <c r="Q115" s="13"/>
      <c r="R115" s="15">
        <f>SUM(K115:Q115)</f>
        <v>0</v>
      </c>
      <c r="S115" s="13"/>
      <c r="T115" s="13">
        <v>1000</v>
      </c>
      <c r="U115" s="13"/>
      <c r="V115" s="13"/>
      <c r="W115" s="13"/>
      <c r="X115" s="13"/>
      <c r="Y115" s="16">
        <f>SUM(T115:X115)</f>
        <v>1000</v>
      </c>
      <c r="Z115" s="13"/>
      <c r="AA115" s="13"/>
      <c r="AB115" s="13"/>
      <c r="AC115" s="13">
        <v>194</v>
      </c>
      <c r="AD115" s="13">
        <v>100</v>
      </c>
      <c r="AE115" s="35">
        <f>SUM(Z115:AD115)</f>
        <v>294</v>
      </c>
      <c r="AF115" s="15">
        <f>I115+J115+R115+Y115+AE115+S115</f>
        <v>1594</v>
      </c>
      <c r="AG115" s="13"/>
      <c r="AH115" s="13"/>
      <c r="AI115" s="34">
        <f>SUM(AF115+AG115+AH115)</f>
        <v>1594</v>
      </c>
      <c r="AJ115" s="13"/>
      <c r="AK115" s="15">
        <f>AI115+AJ115</f>
        <v>1594</v>
      </c>
      <c r="AL115" s="13"/>
      <c r="AM115" s="18"/>
      <c r="AO115" s="13">
        <v>100</v>
      </c>
      <c r="AP115" s="13"/>
      <c r="AQ115" s="13">
        <v>200</v>
      </c>
      <c r="AR115" s="13"/>
      <c r="AS115" s="13"/>
      <c r="AT115" s="13"/>
      <c r="AU115" s="14"/>
      <c r="AV115" s="34">
        <f>SUM(AO115:AU115)</f>
        <v>300</v>
      </c>
      <c r="AW115" s="13"/>
      <c r="AX115" s="13"/>
      <c r="AY115" s="13"/>
      <c r="AZ115" s="13"/>
      <c r="BA115" s="13"/>
      <c r="BB115" s="13"/>
      <c r="BC115" s="13"/>
      <c r="BD115" s="13"/>
      <c r="BE115" s="15">
        <f>SUM(AX115:BD115)</f>
        <v>0</v>
      </c>
      <c r="BF115" s="13"/>
      <c r="BG115" s="13">
        <v>1000</v>
      </c>
      <c r="BH115" s="13"/>
      <c r="BI115" s="13"/>
      <c r="BJ115" s="13"/>
      <c r="BK115" s="13"/>
      <c r="BL115" s="16">
        <f>SUM(BG115:BK115)</f>
        <v>1000</v>
      </c>
      <c r="BM115" s="13"/>
      <c r="BN115" s="13"/>
      <c r="BO115" s="13"/>
      <c r="BP115" s="13"/>
      <c r="BQ115" s="13">
        <v>100</v>
      </c>
      <c r="BR115" s="35">
        <f>SUM(BM115:BQ115)</f>
        <v>100</v>
      </c>
      <c r="BS115" s="15">
        <f>AV115+AW115+BE115+BL115+BR115+BF115</f>
        <v>1400</v>
      </c>
      <c r="BT115" s="13"/>
      <c r="BU115" s="13">
        <v>194</v>
      </c>
      <c r="BV115" s="34">
        <f>SUM(BS115+BT115+BU115)</f>
        <v>1594</v>
      </c>
      <c r="BW115" s="13"/>
      <c r="BX115" s="15">
        <f>BV115+BW115</f>
        <v>1594</v>
      </c>
      <c r="BY115" s="13"/>
      <c r="BZ115" s="18"/>
      <c r="CB115" s="13">
        <f t="shared" si="215"/>
        <v>0</v>
      </c>
      <c r="CC115" s="13">
        <f t="shared" si="215"/>
        <v>0</v>
      </c>
      <c r="CD115" s="13">
        <f t="shared" si="215"/>
        <v>0</v>
      </c>
      <c r="CE115" s="13">
        <f t="shared" si="215"/>
        <v>0</v>
      </c>
      <c r="CF115" s="13">
        <f t="shared" si="215"/>
        <v>0</v>
      </c>
      <c r="CG115" s="13">
        <f t="shared" si="215"/>
        <v>0</v>
      </c>
      <c r="CH115" s="13">
        <f t="shared" si="215"/>
        <v>0</v>
      </c>
      <c r="CI115" s="13">
        <f t="shared" si="215"/>
        <v>0</v>
      </c>
      <c r="CJ115" s="13">
        <f t="shared" si="215"/>
        <v>0</v>
      </c>
      <c r="CK115" s="13">
        <f t="shared" si="215"/>
        <v>0</v>
      </c>
      <c r="CL115" s="13">
        <f t="shared" si="215"/>
        <v>0</v>
      </c>
      <c r="CM115" s="13">
        <f t="shared" si="215"/>
        <v>0</v>
      </c>
      <c r="CN115" s="13">
        <f t="shared" si="215"/>
        <v>0</v>
      </c>
      <c r="CO115" s="13">
        <f t="shared" si="215"/>
        <v>0</v>
      </c>
      <c r="CP115" s="13">
        <f t="shared" si="215"/>
        <v>0</v>
      </c>
      <c r="CQ115" s="13">
        <f t="shared" si="215"/>
        <v>0</v>
      </c>
      <c r="CR115" s="13">
        <f t="shared" si="217"/>
        <v>0</v>
      </c>
      <c r="CS115" s="13">
        <f t="shared" si="217"/>
        <v>0</v>
      </c>
      <c r="CT115" s="13">
        <f t="shared" si="216"/>
        <v>0</v>
      </c>
      <c r="CU115" s="13">
        <f t="shared" si="216"/>
        <v>0</v>
      </c>
      <c r="CV115" s="13">
        <f t="shared" si="216"/>
        <v>0</v>
      </c>
      <c r="CW115" s="13">
        <f t="shared" si="216"/>
        <v>0</v>
      </c>
      <c r="CX115" s="13">
        <f t="shared" si="216"/>
        <v>0</v>
      </c>
      <c r="CY115" s="13">
        <f t="shared" si="216"/>
        <v>0</v>
      </c>
      <c r="CZ115" s="13">
        <f t="shared" si="216"/>
        <v>0</v>
      </c>
      <c r="DA115" s="13">
        <f t="shared" si="216"/>
        <v>0</v>
      </c>
      <c r="DB115" s="13">
        <f t="shared" si="216"/>
        <v>0</v>
      </c>
      <c r="DC115" s="13">
        <f t="shared" si="216"/>
        <v>194</v>
      </c>
      <c r="DD115" s="13">
        <f t="shared" si="216"/>
        <v>0</v>
      </c>
      <c r="DE115" s="13">
        <f t="shared" si="192"/>
        <v>194</v>
      </c>
      <c r="DF115" s="13">
        <f t="shared" si="192"/>
        <v>194</v>
      </c>
      <c r="DG115" s="13">
        <f t="shared" si="192"/>
        <v>0</v>
      </c>
      <c r="DH115" s="13">
        <f t="shared" si="192"/>
        <v>-194</v>
      </c>
      <c r="DI115" s="13">
        <f t="shared" si="192"/>
        <v>0</v>
      </c>
      <c r="DJ115" s="13">
        <f t="shared" si="192"/>
        <v>0</v>
      </c>
      <c r="DK115" s="13">
        <f t="shared" si="192"/>
        <v>0</v>
      </c>
      <c r="DL115" s="13">
        <f t="shared" si="192"/>
        <v>0</v>
      </c>
      <c r="DM115" s="13">
        <f t="shared" si="192"/>
        <v>0</v>
      </c>
    </row>
    <row r="116" spans="1:117" s="19" customFormat="1" x14ac:dyDescent="0.2">
      <c r="A116" s="77" t="s">
        <v>131</v>
      </c>
      <c r="B116" s="13">
        <v>800</v>
      </c>
      <c r="C116" s="13">
        <v>200</v>
      </c>
      <c r="D116" s="13"/>
      <c r="E116" s="13">
        <v>200</v>
      </c>
      <c r="F116" s="13"/>
      <c r="G116" s="13"/>
      <c r="H116" s="14"/>
      <c r="I116" s="34">
        <f>SUM(B116:H116)</f>
        <v>1200</v>
      </c>
      <c r="J116" s="13"/>
      <c r="K116" s="13"/>
      <c r="L116" s="13"/>
      <c r="M116" s="13"/>
      <c r="N116" s="13"/>
      <c r="O116" s="13"/>
      <c r="P116" s="13"/>
      <c r="Q116" s="13"/>
      <c r="R116" s="15">
        <f>SUM(K116:Q116)</f>
        <v>0</v>
      </c>
      <c r="S116" s="13"/>
      <c r="T116" s="13">
        <v>850</v>
      </c>
      <c r="U116" s="13"/>
      <c r="V116" s="13"/>
      <c r="W116" s="13">
        <v>800</v>
      </c>
      <c r="X116" s="13"/>
      <c r="Y116" s="16">
        <f>SUM(T116:X116)</f>
        <v>1650</v>
      </c>
      <c r="Z116" s="13"/>
      <c r="AA116" s="13"/>
      <c r="AB116" s="13"/>
      <c r="AC116" s="13"/>
      <c r="AD116" s="13"/>
      <c r="AE116" s="35">
        <f>SUM(Z116:AD116)</f>
        <v>0</v>
      </c>
      <c r="AF116" s="15">
        <f>I116+J116+R116+Y116+AE116+S116</f>
        <v>2850</v>
      </c>
      <c r="AG116" s="13"/>
      <c r="AH116" s="13">
        <v>2100</v>
      </c>
      <c r="AI116" s="34">
        <f>SUM(AF116+AG116+AH116)</f>
        <v>4950</v>
      </c>
      <c r="AJ116" s="13"/>
      <c r="AK116" s="15">
        <f>AI116+AJ116</f>
        <v>4950</v>
      </c>
      <c r="AL116" s="13"/>
      <c r="AM116" s="18"/>
      <c r="AN116" s="2"/>
      <c r="AO116" s="13">
        <v>800</v>
      </c>
      <c r="AP116" s="13">
        <v>200</v>
      </c>
      <c r="AQ116" s="13"/>
      <c r="AR116" s="13">
        <v>200</v>
      </c>
      <c r="AS116" s="13"/>
      <c r="AT116" s="13"/>
      <c r="AU116" s="14"/>
      <c r="AV116" s="34">
        <f>SUM(AO116:AU116)</f>
        <v>1200</v>
      </c>
      <c r="AW116" s="13"/>
      <c r="AX116" s="13"/>
      <c r="AY116" s="13"/>
      <c r="AZ116" s="13"/>
      <c r="BA116" s="13"/>
      <c r="BB116" s="13"/>
      <c r="BC116" s="13"/>
      <c r="BD116" s="13"/>
      <c r="BE116" s="15">
        <f>SUM(AX116:BD116)</f>
        <v>0</v>
      </c>
      <c r="BF116" s="13"/>
      <c r="BG116" s="13">
        <v>850</v>
      </c>
      <c r="BH116" s="13"/>
      <c r="BI116" s="13"/>
      <c r="BJ116" s="13">
        <v>800</v>
      </c>
      <c r="BK116" s="13"/>
      <c r="BL116" s="16">
        <f>SUM(BG116:BK116)</f>
        <v>1650</v>
      </c>
      <c r="BM116" s="13"/>
      <c r="BN116" s="13"/>
      <c r="BO116" s="13"/>
      <c r="BP116" s="13"/>
      <c r="BQ116" s="13"/>
      <c r="BR116" s="35">
        <f>SUM(BM116:BQ116)</f>
        <v>0</v>
      </c>
      <c r="BS116" s="15">
        <f>AV116+AW116+BE116+BL116+BR116+BF116</f>
        <v>2850</v>
      </c>
      <c r="BT116" s="13">
        <v>500</v>
      </c>
      <c r="BU116" s="13"/>
      <c r="BV116" s="34">
        <f>SUM(BS116+BT116+BU116)</f>
        <v>3350</v>
      </c>
      <c r="BW116" s="13"/>
      <c r="BX116" s="15">
        <f>BV116+BW116</f>
        <v>3350</v>
      </c>
      <c r="BY116" s="13"/>
      <c r="BZ116" s="18"/>
      <c r="CB116" s="13">
        <f t="shared" si="215"/>
        <v>0</v>
      </c>
      <c r="CC116" s="13">
        <f t="shared" si="215"/>
        <v>0</v>
      </c>
      <c r="CD116" s="13">
        <f t="shared" si="215"/>
        <v>0</v>
      </c>
      <c r="CE116" s="13">
        <f t="shared" si="215"/>
        <v>0</v>
      </c>
      <c r="CF116" s="13">
        <f t="shared" si="215"/>
        <v>0</v>
      </c>
      <c r="CG116" s="13">
        <f t="shared" si="215"/>
        <v>0</v>
      </c>
      <c r="CH116" s="13">
        <f t="shared" si="215"/>
        <v>0</v>
      </c>
      <c r="CI116" s="13">
        <f t="shared" si="215"/>
        <v>0</v>
      </c>
      <c r="CJ116" s="13">
        <f t="shared" si="215"/>
        <v>0</v>
      </c>
      <c r="CK116" s="13">
        <f t="shared" si="215"/>
        <v>0</v>
      </c>
      <c r="CL116" s="13">
        <f t="shared" si="215"/>
        <v>0</v>
      </c>
      <c r="CM116" s="13">
        <f t="shared" si="215"/>
        <v>0</v>
      </c>
      <c r="CN116" s="13">
        <f t="shared" si="215"/>
        <v>0</v>
      </c>
      <c r="CO116" s="13">
        <f t="shared" si="215"/>
        <v>0</v>
      </c>
      <c r="CP116" s="13">
        <f t="shared" si="215"/>
        <v>0</v>
      </c>
      <c r="CQ116" s="13">
        <f t="shared" si="215"/>
        <v>0</v>
      </c>
      <c r="CR116" s="13">
        <f t="shared" si="217"/>
        <v>0</v>
      </c>
      <c r="CS116" s="13">
        <f t="shared" si="217"/>
        <v>0</v>
      </c>
      <c r="CT116" s="13">
        <f t="shared" si="216"/>
        <v>0</v>
      </c>
      <c r="CU116" s="13">
        <f t="shared" si="216"/>
        <v>0</v>
      </c>
      <c r="CV116" s="13">
        <f t="shared" si="216"/>
        <v>0</v>
      </c>
      <c r="CW116" s="13">
        <f t="shared" si="216"/>
        <v>0</v>
      </c>
      <c r="CX116" s="13">
        <f t="shared" si="216"/>
        <v>0</v>
      </c>
      <c r="CY116" s="13">
        <f t="shared" si="216"/>
        <v>0</v>
      </c>
      <c r="CZ116" s="13">
        <f t="shared" si="216"/>
        <v>0</v>
      </c>
      <c r="DA116" s="13">
        <f t="shared" si="216"/>
        <v>0</v>
      </c>
      <c r="DB116" s="13">
        <f t="shared" si="216"/>
        <v>0</v>
      </c>
      <c r="DC116" s="13">
        <f t="shared" si="216"/>
        <v>0</v>
      </c>
      <c r="DD116" s="13">
        <f t="shared" si="216"/>
        <v>0</v>
      </c>
      <c r="DE116" s="13">
        <f t="shared" si="192"/>
        <v>0</v>
      </c>
      <c r="DF116" s="13">
        <f t="shared" si="192"/>
        <v>0</v>
      </c>
      <c r="DG116" s="13">
        <f t="shared" si="192"/>
        <v>-500</v>
      </c>
      <c r="DH116" s="13">
        <f t="shared" si="192"/>
        <v>2100</v>
      </c>
      <c r="DI116" s="13">
        <f t="shared" si="192"/>
        <v>1600</v>
      </c>
      <c r="DJ116" s="13">
        <f t="shared" si="192"/>
        <v>0</v>
      </c>
      <c r="DK116" s="13">
        <f t="shared" si="192"/>
        <v>1600</v>
      </c>
      <c r="DL116" s="13">
        <f t="shared" si="192"/>
        <v>0</v>
      </c>
      <c r="DM116" s="13">
        <f t="shared" si="192"/>
        <v>0</v>
      </c>
    </row>
    <row r="117" spans="1:117" s="19" customFormat="1" x14ac:dyDescent="0.2">
      <c r="A117" s="77" t="s">
        <v>338</v>
      </c>
      <c r="B117" s="13">
        <v>500</v>
      </c>
      <c r="C117" s="13"/>
      <c r="D117" s="13"/>
      <c r="E117" s="13">
        <v>500</v>
      </c>
      <c r="F117" s="13"/>
      <c r="G117" s="13"/>
      <c r="H117" s="14"/>
      <c r="I117" s="34">
        <f>SUM(B117:H117)</f>
        <v>1000</v>
      </c>
      <c r="J117" s="13"/>
      <c r="K117" s="13"/>
      <c r="L117" s="13"/>
      <c r="M117" s="13"/>
      <c r="N117" s="13"/>
      <c r="O117" s="13"/>
      <c r="P117" s="13"/>
      <c r="Q117" s="13"/>
      <c r="R117" s="15">
        <f>SUM(K117:Q117)</f>
        <v>0</v>
      </c>
      <c r="S117" s="13"/>
      <c r="T117" s="13"/>
      <c r="U117" s="13"/>
      <c r="V117" s="13"/>
      <c r="W117" s="13"/>
      <c r="X117" s="13"/>
      <c r="Y117" s="16">
        <f>SUM(T117:X117)</f>
        <v>0</v>
      </c>
      <c r="Z117" s="13"/>
      <c r="AA117" s="13"/>
      <c r="AB117" s="13"/>
      <c r="AC117" s="13"/>
      <c r="AD117" s="13"/>
      <c r="AE117" s="35">
        <f>SUM(Z117:AD117)</f>
        <v>0</v>
      </c>
      <c r="AF117" s="15">
        <f>I117+J117+R117+Y117+AE117+S117</f>
        <v>1000</v>
      </c>
      <c r="AG117" s="13">
        <v>500</v>
      </c>
      <c r="AH117" s="13"/>
      <c r="AI117" s="34">
        <f>SUM(AF117+AG117+AH117)</f>
        <v>1500</v>
      </c>
      <c r="AJ117" s="13">
        <v>300</v>
      </c>
      <c r="AK117" s="15">
        <f>AI117+AJ117</f>
        <v>1800</v>
      </c>
      <c r="AL117" s="13"/>
      <c r="AM117" s="18"/>
      <c r="AN117" s="2"/>
      <c r="AO117" s="13"/>
      <c r="AP117" s="13"/>
      <c r="AQ117" s="13"/>
      <c r="AR117" s="13"/>
      <c r="AS117" s="13"/>
      <c r="AT117" s="13"/>
      <c r="AU117" s="14"/>
      <c r="AV117" s="34"/>
      <c r="AW117" s="13"/>
      <c r="AX117" s="13"/>
      <c r="AY117" s="13"/>
      <c r="AZ117" s="13"/>
      <c r="BA117" s="13"/>
      <c r="BB117" s="13"/>
      <c r="BC117" s="13"/>
      <c r="BD117" s="13"/>
      <c r="BE117" s="15"/>
      <c r="BF117" s="13"/>
      <c r="BG117" s="13"/>
      <c r="BH117" s="13"/>
      <c r="BI117" s="13"/>
      <c r="BJ117" s="13"/>
      <c r="BK117" s="13"/>
      <c r="BL117" s="16"/>
      <c r="BM117" s="13"/>
      <c r="BN117" s="13"/>
      <c r="BO117" s="13"/>
      <c r="BP117" s="13"/>
      <c r="BQ117" s="13"/>
      <c r="BR117" s="35"/>
      <c r="BS117" s="15"/>
      <c r="BT117" s="13"/>
      <c r="BU117" s="13"/>
      <c r="BV117" s="34"/>
      <c r="BW117" s="13"/>
      <c r="BX117" s="15"/>
      <c r="BY117" s="13"/>
      <c r="BZ117" s="18"/>
      <c r="CB117" s="13">
        <f t="shared" si="215"/>
        <v>500</v>
      </c>
      <c r="CC117" s="13">
        <f t="shared" si="215"/>
        <v>0</v>
      </c>
      <c r="CD117" s="13">
        <f t="shared" si="215"/>
        <v>0</v>
      </c>
      <c r="CE117" s="13">
        <f t="shared" si="215"/>
        <v>500</v>
      </c>
      <c r="CF117" s="13">
        <f t="shared" si="215"/>
        <v>0</v>
      </c>
      <c r="CG117" s="13">
        <f t="shared" si="215"/>
        <v>0</v>
      </c>
      <c r="CH117" s="13">
        <f t="shared" si="215"/>
        <v>0</v>
      </c>
      <c r="CI117" s="13">
        <f t="shared" si="215"/>
        <v>1000</v>
      </c>
      <c r="CJ117" s="13">
        <f t="shared" si="215"/>
        <v>0</v>
      </c>
      <c r="CK117" s="13">
        <f t="shared" si="215"/>
        <v>0</v>
      </c>
      <c r="CL117" s="13">
        <f t="shared" si="215"/>
        <v>0</v>
      </c>
      <c r="CM117" s="13">
        <f t="shared" si="215"/>
        <v>0</v>
      </c>
      <c r="CN117" s="13">
        <f t="shared" si="215"/>
        <v>0</v>
      </c>
      <c r="CO117" s="13">
        <f t="shared" si="215"/>
        <v>0</v>
      </c>
      <c r="CP117" s="13">
        <f t="shared" si="215"/>
        <v>0</v>
      </c>
      <c r="CQ117" s="13">
        <f t="shared" si="215"/>
        <v>0</v>
      </c>
      <c r="CR117" s="13">
        <f t="shared" si="217"/>
        <v>0</v>
      </c>
      <c r="CS117" s="13">
        <f t="shared" si="217"/>
        <v>0</v>
      </c>
      <c r="CT117" s="13">
        <f t="shared" si="216"/>
        <v>0</v>
      </c>
      <c r="CU117" s="13">
        <f t="shared" si="216"/>
        <v>0</v>
      </c>
      <c r="CV117" s="13">
        <f t="shared" si="216"/>
        <v>0</v>
      </c>
      <c r="CW117" s="13">
        <f t="shared" si="216"/>
        <v>0</v>
      </c>
      <c r="CX117" s="13">
        <f t="shared" si="216"/>
        <v>0</v>
      </c>
      <c r="CY117" s="13">
        <f t="shared" si="216"/>
        <v>0</v>
      </c>
      <c r="CZ117" s="13">
        <f t="shared" si="216"/>
        <v>0</v>
      </c>
      <c r="DA117" s="13">
        <f t="shared" si="216"/>
        <v>0</v>
      </c>
      <c r="DB117" s="13">
        <f t="shared" si="216"/>
        <v>0</v>
      </c>
      <c r="DC117" s="13">
        <f t="shared" si="216"/>
        <v>0</v>
      </c>
      <c r="DD117" s="13">
        <f t="shared" si="216"/>
        <v>0</v>
      </c>
      <c r="DE117" s="13">
        <f t="shared" si="216"/>
        <v>0</v>
      </c>
      <c r="DF117" s="13">
        <f t="shared" si="216"/>
        <v>1000</v>
      </c>
      <c r="DG117" s="13">
        <f t="shared" si="216"/>
        <v>500</v>
      </c>
      <c r="DH117" s="13">
        <f t="shared" si="216"/>
        <v>0</v>
      </c>
      <c r="DI117" s="13">
        <f t="shared" si="216"/>
        <v>1500</v>
      </c>
      <c r="DJ117" s="13">
        <f t="shared" ref="DJ117:DM148" si="248">AJ117-BW117</f>
        <v>300</v>
      </c>
      <c r="DK117" s="13">
        <f t="shared" si="248"/>
        <v>1800</v>
      </c>
      <c r="DL117" s="13">
        <f t="shared" si="248"/>
        <v>0</v>
      </c>
      <c r="DM117" s="13">
        <f t="shared" si="248"/>
        <v>0</v>
      </c>
    </row>
    <row r="118" spans="1:117" x14ac:dyDescent="0.2">
      <c r="A118" s="12"/>
      <c r="B118" s="13"/>
      <c r="C118" s="13"/>
      <c r="D118" s="13"/>
      <c r="E118" s="13"/>
      <c r="F118" s="13"/>
      <c r="G118" s="13"/>
      <c r="H118" s="14"/>
      <c r="I118" s="34"/>
      <c r="J118" s="13"/>
      <c r="K118" s="13"/>
      <c r="L118" s="13"/>
      <c r="M118" s="13"/>
      <c r="N118" s="13"/>
      <c r="O118" s="13"/>
      <c r="P118" s="13"/>
      <c r="Q118" s="13"/>
      <c r="R118" s="15"/>
      <c r="S118" s="13"/>
      <c r="T118" s="13"/>
      <c r="U118" s="13"/>
      <c r="V118" s="13"/>
      <c r="W118" s="13"/>
      <c r="X118" s="13"/>
      <c r="Y118" s="16"/>
      <c r="Z118" s="13"/>
      <c r="AA118" s="13"/>
      <c r="AB118" s="13"/>
      <c r="AC118" s="13"/>
      <c r="AD118" s="13"/>
      <c r="AE118" s="35"/>
      <c r="AF118" s="15"/>
      <c r="AG118" s="13"/>
      <c r="AH118" s="13"/>
      <c r="AI118" s="34"/>
      <c r="AJ118" s="13"/>
      <c r="AK118" s="15"/>
      <c r="AL118" s="13"/>
      <c r="AM118" s="18"/>
      <c r="AO118" s="13"/>
      <c r="AP118" s="13"/>
      <c r="AQ118" s="13"/>
      <c r="AR118" s="13"/>
      <c r="AS118" s="13"/>
      <c r="AT118" s="13"/>
      <c r="AU118" s="14"/>
      <c r="AV118" s="34"/>
      <c r="AW118" s="13"/>
      <c r="AX118" s="13"/>
      <c r="AY118" s="13"/>
      <c r="AZ118" s="13"/>
      <c r="BA118" s="13"/>
      <c r="BB118" s="13"/>
      <c r="BC118" s="13"/>
      <c r="BD118" s="13"/>
      <c r="BE118" s="15"/>
      <c r="BF118" s="13"/>
      <c r="BG118" s="13"/>
      <c r="BH118" s="13"/>
      <c r="BI118" s="13"/>
      <c r="BJ118" s="13"/>
      <c r="BK118" s="13"/>
      <c r="BL118" s="16"/>
      <c r="BM118" s="13"/>
      <c r="BN118" s="13"/>
      <c r="BO118" s="13"/>
      <c r="BP118" s="13"/>
      <c r="BQ118" s="13"/>
      <c r="BR118" s="35"/>
      <c r="BS118" s="15"/>
      <c r="BT118" s="13"/>
      <c r="BU118" s="13"/>
      <c r="BV118" s="34"/>
      <c r="BW118" s="13"/>
      <c r="BX118" s="15"/>
      <c r="BY118" s="13"/>
      <c r="BZ118" s="18"/>
      <c r="CB118" s="13">
        <f t="shared" si="215"/>
        <v>0</v>
      </c>
      <c r="CC118" s="13">
        <f t="shared" si="215"/>
        <v>0</v>
      </c>
      <c r="CD118" s="13">
        <f t="shared" si="215"/>
        <v>0</v>
      </c>
      <c r="CE118" s="13">
        <f t="shared" si="215"/>
        <v>0</v>
      </c>
      <c r="CF118" s="13">
        <f t="shared" si="215"/>
        <v>0</v>
      </c>
      <c r="CG118" s="13">
        <f t="shared" si="215"/>
        <v>0</v>
      </c>
      <c r="CH118" s="13">
        <f t="shared" si="215"/>
        <v>0</v>
      </c>
      <c r="CI118" s="13">
        <f t="shared" si="215"/>
        <v>0</v>
      </c>
      <c r="CJ118" s="13">
        <f t="shared" si="215"/>
        <v>0</v>
      </c>
      <c r="CK118" s="13">
        <f t="shared" si="215"/>
        <v>0</v>
      </c>
      <c r="CL118" s="13">
        <f t="shared" si="215"/>
        <v>0</v>
      </c>
      <c r="CM118" s="13">
        <f t="shared" si="215"/>
        <v>0</v>
      </c>
      <c r="CN118" s="13">
        <f t="shared" si="215"/>
        <v>0</v>
      </c>
      <c r="CO118" s="13">
        <f t="shared" si="215"/>
        <v>0</v>
      </c>
      <c r="CP118" s="13">
        <f t="shared" si="215"/>
        <v>0</v>
      </c>
      <c r="CQ118" s="13">
        <f t="shared" si="215"/>
        <v>0</v>
      </c>
      <c r="CR118" s="13">
        <f t="shared" si="217"/>
        <v>0</v>
      </c>
      <c r="CS118" s="13">
        <f t="shared" si="217"/>
        <v>0</v>
      </c>
      <c r="CT118" s="13">
        <f t="shared" si="216"/>
        <v>0</v>
      </c>
      <c r="CU118" s="13">
        <f t="shared" si="216"/>
        <v>0</v>
      </c>
      <c r="CV118" s="13">
        <f t="shared" si="216"/>
        <v>0</v>
      </c>
      <c r="CW118" s="13">
        <f t="shared" si="216"/>
        <v>0</v>
      </c>
      <c r="CX118" s="13">
        <f t="shared" si="216"/>
        <v>0</v>
      </c>
      <c r="CY118" s="13">
        <f t="shared" si="216"/>
        <v>0</v>
      </c>
      <c r="CZ118" s="13">
        <f t="shared" si="216"/>
        <v>0</v>
      </c>
      <c r="DA118" s="13">
        <f t="shared" si="216"/>
        <v>0</v>
      </c>
      <c r="DB118" s="13">
        <f t="shared" si="216"/>
        <v>0</v>
      </c>
      <c r="DC118" s="13">
        <f t="shared" si="216"/>
        <v>0</v>
      </c>
      <c r="DD118" s="13">
        <f t="shared" si="216"/>
        <v>0</v>
      </c>
      <c r="DE118" s="13">
        <f t="shared" si="216"/>
        <v>0</v>
      </c>
      <c r="DF118" s="13">
        <f t="shared" si="216"/>
        <v>0</v>
      </c>
      <c r="DG118" s="13">
        <f t="shared" si="216"/>
        <v>0</v>
      </c>
      <c r="DH118" s="13">
        <f t="shared" si="216"/>
        <v>0</v>
      </c>
      <c r="DI118" s="13">
        <f t="shared" si="216"/>
        <v>0</v>
      </c>
      <c r="DJ118" s="13">
        <f t="shared" si="248"/>
        <v>0</v>
      </c>
      <c r="DK118" s="13">
        <f t="shared" si="248"/>
        <v>0</v>
      </c>
      <c r="DL118" s="13">
        <f t="shared" si="248"/>
        <v>0</v>
      </c>
      <c r="DM118" s="13">
        <f t="shared" si="248"/>
        <v>0</v>
      </c>
    </row>
    <row r="119" spans="1:117" x14ac:dyDescent="0.2">
      <c r="A119" s="26" t="s">
        <v>51</v>
      </c>
      <c r="B119" s="16">
        <f>SUM(B113:B117)</f>
        <v>1400</v>
      </c>
      <c r="C119" s="16">
        <f t="shared" ref="C119:H119" si="249">SUM(C113:C117)</f>
        <v>200</v>
      </c>
      <c r="D119" s="16">
        <f t="shared" si="249"/>
        <v>200</v>
      </c>
      <c r="E119" s="16">
        <f t="shared" si="249"/>
        <v>700</v>
      </c>
      <c r="F119" s="16">
        <f t="shared" si="249"/>
        <v>0</v>
      </c>
      <c r="G119" s="16">
        <f t="shared" si="249"/>
        <v>0</v>
      </c>
      <c r="H119" s="14">
        <f t="shared" si="249"/>
        <v>0</v>
      </c>
      <c r="I119" s="34">
        <f t="shared" si="165"/>
        <v>2500</v>
      </c>
      <c r="J119" s="16">
        <f t="shared" ref="J119:Q119" si="250">SUM(J113:J117)</f>
        <v>0</v>
      </c>
      <c r="K119" s="16">
        <f t="shared" si="250"/>
        <v>0</v>
      </c>
      <c r="L119" s="16">
        <f t="shared" si="250"/>
        <v>0</v>
      </c>
      <c r="M119" s="16">
        <f t="shared" si="250"/>
        <v>0</v>
      </c>
      <c r="N119" s="16">
        <f t="shared" si="250"/>
        <v>0</v>
      </c>
      <c r="O119" s="16">
        <f t="shared" si="250"/>
        <v>0</v>
      </c>
      <c r="P119" s="16">
        <f t="shared" si="250"/>
        <v>0</v>
      </c>
      <c r="Q119" s="16">
        <f t="shared" si="250"/>
        <v>0</v>
      </c>
      <c r="R119" s="15">
        <f t="shared" ref="R119:R180" si="251">SUM(K119:Q119)</f>
        <v>0</v>
      </c>
      <c r="S119" s="16">
        <f t="shared" ref="S119:X119" si="252">SUM(S113:S117)</f>
        <v>0</v>
      </c>
      <c r="T119" s="16">
        <f t="shared" si="252"/>
        <v>2050</v>
      </c>
      <c r="U119" s="16">
        <f t="shared" si="252"/>
        <v>0</v>
      </c>
      <c r="V119" s="16">
        <f t="shared" si="252"/>
        <v>0</v>
      </c>
      <c r="W119" s="16">
        <f t="shared" si="252"/>
        <v>800</v>
      </c>
      <c r="X119" s="16">
        <f t="shared" si="252"/>
        <v>120</v>
      </c>
      <c r="Y119" s="16">
        <f t="shared" si="177"/>
        <v>2970</v>
      </c>
      <c r="Z119" s="16">
        <f t="shared" ref="Z119:AD119" si="253">SUM(Z113:Z117)</f>
        <v>0</v>
      </c>
      <c r="AA119" s="16">
        <f t="shared" si="253"/>
        <v>0</v>
      </c>
      <c r="AB119" s="16">
        <f t="shared" si="253"/>
        <v>0</v>
      </c>
      <c r="AC119" s="16">
        <f t="shared" si="253"/>
        <v>194</v>
      </c>
      <c r="AD119" s="16">
        <f t="shared" si="253"/>
        <v>100</v>
      </c>
      <c r="AE119" s="35">
        <f t="shared" ref="AE119:AE180" si="254">SUM(Z119:AD119)</f>
        <v>294</v>
      </c>
      <c r="AF119" s="15">
        <f>I119+J119+R119+S119+Y119+AE119</f>
        <v>5764</v>
      </c>
      <c r="AG119" s="16">
        <f>SUM(AG113:AG117)</f>
        <v>500</v>
      </c>
      <c r="AH119" s="16">
        <f>SUM(AH113:AH117)</f>
        <v>8949.5</v>
      </c>
      <c r="AI119" s="34">
        <f t="shared" ref="AI119:AI178" si="255">SUM(AF119+AG119+AH119)</f>
        <v>15213.5</v>
      </c>
      <c r="AJ119" s="16">
        <f>SUM(AJ113:AJ117)</f>
        <v>300</v>
      </c>
      <c r="AK119" s="15">
        <f t="shared" ref="AK119:AK156" si="256">AI119+AJ119</f>
        <v>15513.5</v>
      </c>
      <c r="AL119" s="16">
        <f t="shared" ref="AL119:AM119" si="257">SUM(AL113:AL117)</f>
        <v>0</v>
      </c>
      <c r="AM119" s="18">
        <f t="shared" si="257"/>
        <v>0</v>
      </c>
      <c r="AO119" s="16">
        <f t="shared" ref="AO119:AU119" si="258">SUM(AO113:AO116)</f>
        <v>900</v>
      </c>
      <c r="AP119" s="16">
        <f t="shared" si="258"/>
        <v>200</v>
      </c>
      <c r="AQ119" s="16">
        <f t="shared" si="258"/>
        <v>200</v>
      </c>
      <c r="AR119" s="16">
        <f t="shared" si="258"/>
        <v>200</v>
      </c>
      <c r="AS119" s="16">
        <f t="shared" si="258"/>
        <v>0</v>
      </c>
      <c r="AT119" s="16">
        <f t="shared" si="258"/>
        <v>0</v>
      </c>
      <c r="AU119" s="14">
        <f t="shared" si="258"/>
        <v>0</v>
      </c>
      <c r="AV119" s="34">
        <f t="shared" ref="AV119" si="259">SUM(AO119:AU119)</f>
        <v>1500</v>
      </c>
      <c r="AW119" s="16">
        <f t="shared" ref="AW119:BD119" si="260">SUM(AW113:AW116)</f>
        <v>0</v>
      </c>
      <c r="AX119" s="16">
        <f t="shared" si="260"/>
        <v>0</v>
      </c>
      <c r="AY119" s="16">
        <f t="shared" si="260"/>
        <v>0</v>
      </c>
      <c r="AZ119" s="16">
        <f t="shared" si="260"/>
        <v>0</v>
      </c>
      <c r="BA119" s="16">
        <f t="shared" si="260"/>
        <v>0</v>
      </c>
      <c r="BB119" s="16">
        <f t="shared" si="260"/>
        <v>0</v>
      </c>
      <c r="BC119" s="16">
        <f t="shared" si="260"/>
        <v>0</v>
      </c>
      <c r="BD119" s="16">
        <f t="shared" si="260"/>
        <v>0</v>
      </c>
      <c r="BE119" s="15">
        <f t="shared" ref="BE119" si="261">SUM(AX119:BD119)</f>
        <v>0</v>
      </c>
      <c r="BF119" s="16">
        <f>SUM(BF113:BF116)</f>
        <v>0</v>
      </c>
      <c r="BG119" s="16">
        <f>SUM(BG113:BG116)</f>
        <v>2050</v>
      </c>
      <c r="BH119" s="16">
        <f>SUM(BH113:BH116)</f>
        <v>0</v>
      </c>
      <c r="BI119" s="16"/>
      <c r="BJ119" s="16">
        <f>SUM(BJ113:BJ116)</f>
        <v>800</v>
      </c>
      <c r="BK119" s="16">
        <f>SUM(BK113:BK116)</f>
        <v>120</v>
      </c>
      <c r="BL119" s="16">
        <f t="shared" ref="BL119:BL132" si="262">SUM(BG119:BK119)</f>
        <v>2970</v>
      </c>
      <c r="BM119" s="16">
        <f>SUM(BM113:BM116)</f>
        <v>0</v>
      </c>
      <c r="BN119" s="16">
        <f>SUM(BN113:BN116)</f>
        <v>0</v>
      </c>
      <c r="BO119" s="16">
        <f>SUM(BO113:BO116)</f>
        <v>0</v>
      </c>
      <c r="BP119" s="16">
        <f>SUM(BP113:BP116)</f>
        <v>0</v>
      </c>
      <c r="BQ119" s="16">
        <f>SUM(BQ113:BQ116)</f>
        <v>100</v>
      </c>
      <c r="BR119" s="35">
        <f t="shared" ref="BR119:BR130" si="263">SUM(BM119:BQ119)</f>
        <v>100</v>
      </c>
      <c r="BS119" s="15">
        <f>AV119+AW119+BE119+BF119+BG119+BH119+BK119+BR119+BJ119</f>
        <v>4570</v>
      </c>
      <c r="BT119" s="16">
        <f>SUM(BT113:BT116)</f>
        <v>500</v>
      </c>
      <c r="BU119" s="16">
        <f>SUM(BU113:BU116)</f>
        <v>7043.5</v>
      </c>
      <c r="BV119" s="34">
        <f t="shared" ref="BV119" si="264">SUM(BS119+BT119+BU119)</f>
        <v>12113.5</v>
      </c>
      <c r="BW119" s="16">
        <f>SUM(BW113:BW116)</f>
        <v>0</v>
      </c>
      <c r="BX119" s="15">
        <f t="shared" ref="BX119" si="265">BV119+BW119</f>
        <v>12113.5</v>
      </c>
      <c r="BY119" s="16">
        <f>SUM(BY113:BY116)</f>
        <v>0</v>
      </c>
      <c r="BZ119" s="18">
        <f>SUM(BZ113:BZ116)</f>
        <v>0</v>
      </c>
      <c r="CB119" s="13">
        <f t="shared" si="215"/>
        <v>500</v>
      </c>
      <c r="CC119" s="13">
        <f t="shared" si="215"/>
        <v>0</v>
      </c>
      <c r="CD119" s="13">
        <f t="shared" si="215"/>
        <v>0</v>
      </c>
      <c r="CE119" s="13">
        <f t="shared" si="215"/>
        <v>500</v>
      </c>
      <c r="CF119" s="13">
        <f t="shared" si="215"/>
        <v>0</v>
      </c>
      <c r="CG119" s="13">
        <f t="shared" si="215"/>
        <v>0</v>
      </c>
      <c r="CH119" s="13">
        <f t="shared" si="215"/>
        <v>0</v>
      </c>
      <c r="CI119" s="13">
        <f t="shared" si="215"/>
        <v>1000</v>
      </c>
      <c r="CJ119" s="13">
        <f t="shared" si="215"/>
        <v>0</v>
      </c>
      <c r="CK119" s="13">
        <f t="shared" si="215"/>
        <v>0</v>
      </c>
      <c r="CL119" s="13">
        <f t="shared" si="215"/>
        <v>0</v>
      </c>
      <c r="CM119" s="13">
        <f t="shared" si="215"/>
        <v>0</v>
      </c>
      <c r="CN119" s="13">
        <f t="shared" si="215"/>
        <v>0</v>
      </c>
      <c r="CO119" s="13">
        <f t="shared" si="215"/>
        <v>0</v>
      </c>
      <c r="CP119" s="13">
        <f t="shared" si="215"/>
        <v>0</v>
      </c>
      <c r="CQ119" s="13">
        <f t="shared" si="215"/>
        <v>0</v>
      </c>
      <c r="CR119" s="13">
        <f t="shared" si="217"/>
        <v>0</v>
      </c>
      <c r="CS119" s="13">
        <f t="shared" si="217"/>
        <v>0</v>
      </c>
      <c r="CT119" s="13">
        <f t="shared" si="216"/>
        <v>0</v>
      </c>
      <c r="CU119" s="13">
        <f t="shared" si="216"/>
        <v>0</v>
      </c>
      <c r="CV119" s="13">
        <f t="shared" si="216"/>
        <v>0</v>
      </c>
      <c r="CW119" s="13">
        <f t="shared" si="216"/>
        <v>0</v>
      </c>
      <c r="CX119" s="13">
        <f t="shared" si="216"/>
        <v>0</v>
      </c>
      <c r="CY119" s="13">
        <f t="shared" si="216"/>
        <v>0</v>
      </c>
      <c r="CZ119" s="13">
        <f t="shared" si="216"/>
        <v>0</v>
      </c>
      <c r="DA119" s="13">
        <f t="shared" si="216"/>
        <v>0</v>
      </c>
      <c r="DB119" s="13">
        <f t="shared" si="216"/>
        <v>0</v>
      </c>
      <c r="DC119" s="13">
        <f t="shared" si="216"/>
        <v>194</v>
      </c>
      <c r="DD119" s="13">
        <f t="shared" si="216"/>
        <v>0</v>
      </c>
      <c r="DE119" s="13">
        <f t="shared" si="216"/>
        <v>194</v>
      </c>
      <c r="DF119" s="13">
        <f t="shared" si="216"/>
        <v>1194</v>
      </c>
      <c r="DG119" s="13">
        <f t="shared" si="216"/>
        <v>0</v>
      </c>
      <c r="DH119" s="13">
        <f t="shared" si="216"/>
        <v>1906</v>
      </c>
      <c r="DI119" s="13">
        <f t="shared" si="216"/>
        <v>3100</v>
      </c>
      <c r="DJ119" s="13">
        <f t="shared" si="248"/>
        <v>300</v>
      </c>
      <c r="DK119" s="13">
        <f t="shared" si="248"/>
        <v>3400</v>
      </c>
      <c r="DL119" s="13">
        <f t="shared" si="248"/>
        <v>0</v>
      </c>
      <c r="DM119" s="13">
        <f t="shared" si="248"/>
        <v>0</v>
      </c>
    </row>
    <row r="120" spans="1:117" x14ac:dyDescent="0.2">
      <c r="A120" s="12" t="s">
        <v>132</v>
      </c>
      <c r="B120" s="13"/>
      <c r="C120" s="13"/>
      <c r="D120" s="13"/>
      <c r="E120" s="13"/>
      <c r="F120" s="13"/>
      <c r="G120" s="13"/>
      <c r="H120" s="14"/>
      <c r="I120" s="34">
        <f>SUM(B120:H120)</f>
        <v>0</v>
      </c>
      <c r="J120" s="13"/>
      <c r="K120" s="13"/>
      <c r="L120" s="13"/>
      <c r="M120" s="13"/>
      <c r="N120" s="13"/>
      <c r="O120" s="13"/>
      <c r="P120" s="13"/>
      <c r="Q120" s="13"/>
      <c r="R120" s="15">
        <f>SUM(K120:Q120)</f>
        <v>0</v>
      </c>
      <c r="S120" s="13"/>
      <c r="T120" s="13"/>
      <c r="U120" s="13"/>
      <c r="V120" s="13"/>
      <c r="W120" s="13"/>
      <c r="X120" s="13"/>
      <c r="Y120" s="16">
        <f t="shared" si="177"/>
        <v>0</v>
      </c>
      <c r="Z120" s="13"/>
      <c r="AA120" s="13"/>
      <c r="AB120" s="13"/>
      <c r="AC120" s="13"/>
      <c r="AD120" s="13"/>
      <c r="AE120" s="35">
        <f t="shared" si="254"/>
        <v>0</v>
      </c>
      <c r="AF120" s="15">
        <f t="shared" ref="AF120:AF148" si="266">I120+J120+R120+Y120+AE120+S120</f>
        <v>0</v>
      </c>
      <c r="AG120" s="13"/>
      <c r="AH120" s="13">
        <v>1915</v>
      </c>
      <c r="AI120" s="34">
        <f>SUM(AF120+AG120+AH120)</f>
        <v>1915</v>
      </c>
      <c r="AJ120" s="13"/>
      <c r="AK120" s="15">
        <f>AI120+AJ120</f>
        <v>1915</v>
      </c>
      <c r="AL120" s="13"/>
      <c r="AM120" s="18"/>
      <c r="AO120" s="13"/>
      <c r="AP120" s="13"/>
      <c r="AQ120" s="13"/>
      <c r="AR120" s="13"/>
      <c r="AS120" s="13"/>
      <c r="AT120" s="13"/>
      <c r="AU120" s="14"/>
      <c r="AV120" s="34">
        <f>SUM(AO120:AU120)</f>
        <v>0</v>
      </c>
      <c r="AW120" s="13"/>
      <c r="AX120" s="13"/>
      <c r="AY120" s="13"/>
      <c r="AZ120" s="13"/>
      <c r="BA120" s="13"/>
      <c r="BB120" s="13"/>
      <c r="BC120" s="13"/>
      <c r="BD120" s="13"/>
      <c r="BE120" s="15">
        <f>SUM(AX120:BD120)</f>
        <v>0</v>
      </c>
      <c r="BF120" s="13"/>
      <c r="BG120" s="13"/>
      <c r="BH120" s="13"/>
      <c r="BI120" s="13"/>
      <c r="BJ120" s="13"/>
      <c r="BK120" s="13"/>
      <c r="BL120" s="16">
        <f t="shared" si="262"/>
        <v>0</v>
      </c>
      <c r="BM120" s="13"/>
      <c r="BN120" s="13"/>
      <c r="BO120" s="13"/>
      <c r="BP120" s="13"/>
      <c r="BQ120" s="13"/>
      <c r="BR120" s="35">
        <f t="shared" si="263"/>
        <v>0</v>
      </c>
      <c r="BS120" s="15">
        <f t="shared" ref="BS120:BS132" si="267">AV120+AW120+BE120+BL120+BR120+BF120</f>
        <v>0</v>
      </c>
      <c r="BT120" s="13"/>
      <c r="BU120" s="13">
        <v>1915</v>
      </c>
      <c r="BV120" s="34">
        <f>SUM(BS120+BT120+BU120)</f>
        <v>1915</v>
      </c>
      <c r="BW120" s="13"/>
      <c r="BX120" s="15">
        <f>BV120+BW120</f>
        <v>1915</v>
      </c>
      <c r="BY120" s="13"/>
      <c r="BZ120" s="18"/>
      <c r="CB120" s="13">
        <f t="shared" ref="CB120:CQ135" si="268">B120-AO120</f>
        <v>0</v>
      </c>
      <c r="CC120" s="13">
        <f t="shared" si="268"/>
        <v>0</v>
      </c>
      <c r="CD120" s="13">
        <f t="shared" si="268"/>
        <v>0</v>
      </c>
      <c r="CE120" s="13">
        <f t="shared" si="268"/>
        <v>0</v>
      </c>
      <c r="CF120" s="13">
        <f t="shared" si="268"/>
        <v>0</v>
      </c>
      <c r="CG120" s="13">
        <f t="shared" si="268"/>
        <v>0</v>
      </c>
      <c r="CH120" s="13">
        <f t="shared" si="268"/>
        <v>0</v>
      </c>
      <c r="CI120" s="13">
        <f t="shared" si="268"/>
        <v>0</v>
      </c>
      <c r="CJ120" s="13">
        <f t="shared" si="268"/>
        <v>0</v>
      </c>
      <c r="CK120" s="13">
        <f t="shared" si="268"/>
        <v>0</v>
      </c>
      <c r="CL120" s="13">
        <f t="shared" si="268"/>
        <v>0</v>
      </c>
      <c r="CM120" s="13">
        <f t="shared" si="268"/>
        <v>0</v>
      </c>
      <c r="CN120" s="13">
        <f t="shared" si="268"/>
        <v>0</v>
      </c>
      <c r="CO120" s="13">
        <f t="shared" si="268"/>
        <v>0</v>
      </c>
      <c r="CP120" s="13">
        <f t="shared" si="268"/>
        <v>0</v>
      </c>
      <c r="CQ120" s="13">
        <f t="shared" si="268"/>
        <v>0</v>
      </c>
      <c r="CR120" s="13">
        <f t="shared" si="217"/>
        <v>0</v>
      </c>
      <c r="CS120" s="13">
        <f t="shared" si="217"/>
        <v>0</v>
      </c>
      <c r="CT120" s="13">
        <f t="shared" si="216"/>
        <v>0</v>
      </c>
      <c r="CU120" s="13">
        <f t="shared" si="216"/>
        <v>0</v>
      </c>
      <c r="CV120" s="13">
        <f t="shared" si="216"/>
        <v>0</v>
      </c>
      <c r="CW120" s="13">
        <f t="shared" si="216"/>
        <v>0</v>
      </c>
      <c r="CX120" s="13">
        <f t="shared" si="216"/>
        <v>0</v>
      </c>
      <c r="CY120" s="13">
        <f t="shared" si="216"/>
        <v>0</v>
      </c>
      <c r="CZ120" s="13">
        <f t="shared" si="216"/>
        <v>0</v>
      </c>
      <c r="DA120" s="13">
        <f t="shared" si="216"/>
        <v>0</v>
      </c>
      <c r="DB120" s="13">
        <f t="shared" si="216"/>
        <v>0</v>
      </c>
      <c r="DC120" s="13">
        <f t="shared" si="216"/>
        <v>0</v>
      </c>
      <c r="DD120" s="13">
        <f t="shared" si="216"/>
        <v>0</v>
      </c>
      <c r="DE120" s="13">
        <f t="shared" si="216"/>
        <v>0</v>
      </c>
      <c r="DF120" s="13">
        <f t="shared" si="216"/>
        <v>0</v>
      </c>
      <c r="DG120" s="13">
        <f t="shared" si="216"/>
        <v>0</v>
      </c>
      <c r="DH120" s="13">
        <f t="shared" si="216"/>
        <v>0</v>
      </c>
      <c r="DI120" s="13">
        <f t="shared" si="216"/>
        <v>0</v>
      </c>
      <c r="DJ120" s="13">
        <f t="shared" si="248"/>
        <v>0</v>
      </c>
      <c r="DK120" s="13">
        <f t="shared" si="248"/>
        <v>0</v>
      </c>
      <c r="DL120" s="13">
        <f t="shared" si="248"/>
        <v>0</v>
      </c>
      <c r="DM120" s="13">
        <f t="shared" si="248"/>
        <v>0</v>
      </c>
    </row>
    <row r="121" spans="1:117" s="25" customFormat="1" x14ac:dyDescent="0.2">
      <c r="A121" s="12" t="s">
        <v>133</v>
      </c>
      <c r="B121" s="13">
        <v>200</v>
      </c>
      <c r="C121" s="13"/>
      <c r="D121" s="13">
        <v>200</v>
      </c>
      <c r="E121" s="13"/>
      <c r="F121" s="13"/>
      <c r="G121" s="13"/>
      <c r="H121" s="14"/>
      <c r="I121" s="34">
        <f t="shared" si="165"/>
        <v>400</v>
      </c>
      <c r="J121" s="13"/>
      <c r="K121" s="13"/>
      <c r="L121" s="13"/>
      <c r="M121" s="13"/>
      <c r="N121" s="13"/>
      <c r="O121" s="13"/>
      <c r="P121" s="13"/>
      <c r="Q121" s="13"/>
      <c r="R121" s="15">
        <f t="shared" si="251"/>
        <v>0</v>
      </c>
      <c r="S121" s="13"/>
      <c r="T121" s="13"/>
      <c r="U121" s="13"/>
      <c r="V121" s="13"/>
      <c r="W121" s="13"/>
      <c r="X121" s="13"/>
      <c r="Y121" s="16">
        <f t="shared" si="177"/>
        <v>0</v>
      </c>
      <c r="Z121" s="13"/>
      <c r="AA121" s="13"/>
      <c r="AB121" s="13"/>
      <c r="AC121" s="13"/>
      <c r="AD121" s="13">
        <v>50</v>
      </c>
      <c r="AE121" s="35">
        <f t="shared" si="254"/>
        <v>50</v>
      </c>
      <c r="AF121" s="15">
        <f t="shared" si="266"/>
        <v>450</v>
      </c>
      <c r="AG121" s="13"/>
      <c r="AH121" s="13">
        <v>866</v>
      </c>
      <c r="AI121" s="34">
        <f t="shared" si="255"/>
        <v>1316</v>
      </c>
      <c r="AJ121" s="13">
        <v>170</v>
      </c>
      <c r="AK121" s="15">
        <f t="shared" si="256"/>
        <v>1486</v>
      </c>
      <c r="AL121" s="13"/>
      <c r="AM121" s="18"/>
      <c r="AN121" s="24"/>
      <c r="AO121" s="13">
        <v>200</v>
      </c>
      <c r="AP121" s="13"/>
      <c r="AQ121" s="13">
        <v>200</v>
      </c>
      <c r="AR121" s="13"/>
      <c r="AS121" s="13"/>
      <c r="AT121" s="13"/>
      <c r="AU121" s="14"/>
      <c r="AV121" s="34">
        <f t="shared" ref="AV121:AV122" si="269">SUM(AO121:AU121)</f>
        <v>400</v>
      </c>
      <c r="AW121" s="13"/>
      <c r="AX121" s="13"/>
      <c r="AY121" s="13"/>
      <c r="AZ121" s="13"/>
      <c r="BA121" s="13"/>
      <c r="BB121" s="13"/>
      <c r="BC121" s="13"/>
      <c r="BD121" s="13"/>
      <c r="BE121" s="15">
        <f t="shared" ref="BE121:BE122" si="270">SUM(AX121:BD121)</f>
        <v>0</v>
      </c>
      <c r="BF121" s="13"/>
      <c r="BG121" s="13"/>
      <c r="BH121" s="13"/>
      <c r="BI121" s="13"/>
      <c r="BJ121" s="13"/>
      <c r="BK121" s="13"/>
      <c r="BL121" s="16">
        <f t="shared" si="262"/>
        <v>0</v>
      </c>
      <c r="BM121" s="13"/>
      <c r="BN121" s="13"/>
      <c r="BO121" s="13"/>
      <c r="BP121" s="13"/>
      <c r="BQ121" s="13">
        <v>50</v>
      </c>
      <c r="BR121" s="35">
        <f t="shared" si="263"/>
        <v>50</v>
      </c>
      <c r="BS121" s="15">
        <f t="shared" si="267"/>
        <v>450</v>
      </c>
      <c r="BT121" s="13"/>
      <c r="BU121" s="13">
        <v>866</v>
      </c>
      <c r="BV121" s="34">
        <f t="shared" ref="BV121:BV122" si="271">SUM(BS121+BT121+BU121)</f>
        <v>1316</v>
      </c>
      <c r="BW121" s="13"/>
      <c r="BX121" s="15">
        <f t="shared" ref="BX121:BX122" si="272">BV121+BW121</f>
        <v>1316</v>
      </c>
      <c r="BY121" s="13"/>
      <c r="BZ121" s="18"/>
      <c r="CB121" s="13">
        <f t="shared" si="268"/>
        <v>0</v>
      </c>
      <c r="CC121" s="13">
        <f t="shared" si="268"/>
        <v>0</v>
      </c>
      <c r="CD121" s="13">
        <f t="shared" si="268"/>
        <v>0</v>
      </c>
      <c r="CE121" s="13">
        <f t="shared" si="268"/>
        <v>0</v>
      </c>
      <c r="CF121" s="13">
        <f t="shared" si="268"/>
        <v>0</v>
      </c>
      <c r="CG121" s="13">
        <f t="shared" si="268"/>
        <v>0</v>
      </c>
      <c r="CH121" s="13">
        <f t="shared" si="268"/>
        <v>0</v>
      </c>
      <c r="CI121" s="13">
        <f t="shared" si="268"/>
        <v>0</v>
      </c>
      <c r="CJ121" s="13">
        <f t="shared" si="268"/>
        <v>0</v>
      </c>
      <c r="CK121" s="13">
        <f t="shared" si="268"/>
        <v>0</v>
      </c>
      <c r="CL121" s="13">
        <f t="shared" si="268"/>
        <v>0</v>
      </c>
      <c r="CM121" s="13">
        <f t="shared" si="268"/>
        <v>0</v>
      </c>
      <c r="CN121" s="13">
        <f t="shared" si="268"/>
        <v>0</v>
      </c>
      <c r="CO121" s="13">
        <f t="shared" si="268"/>
        <v>0</v>
      </c>
      <c r="CP121" s="13">
        <f t="shared" si="268"/>
        <v>0</v>
      </c>
      <c r="CQ121" s="13">
        <f t="shared" si="268"/>
        <v>0</v>
      </c>
      <c r="CR121" s="13">
        <f t="shared" si="217"/>
        <v>0</v>
      </c>
      <c r="CS121" s="13">
        <f t="shared" si="217"/>
        <v>0</v>
      </c>
      <c r="CT121" s="13">
        <f t="shared" si="216"/>
        <v>0</v>
      </c>
      <c r="CU121" s="13">
        <f t="shared" si="216"/>
        <v>0</v>
      </c>
      <c r="CV121" s="13">
        <f t="shared" si="216"/>
        <v>0</v>
      </c>
      <c r="CW121" s="13">
        <f t="shared" si="216"/>
        <v>0</v>
      </c>
      <c r="CX121" s="13">
        <f t="shared" si="216"/>
        <v>0</v>
      </c>
      <c r="CY121" s="13">
        <f t="shared" si="216"/>
        <v>0</v>
      </c>
      <c r="CZ121" s="13">
        <f t="shared" si="216"/>
        <v>0</v>
      </c>
      <c r="DA121" s="13">
        <f t="shared" si="216"/>
        <v>0</v>
      </c>
      <c r="DB121" s="13">
        <f t="shared" si="216"/>
        <v>0</v>
      </c>
      <c r="DC121" s="13">
        <f t="shared" si="216"/>
        <v>0</v>
      </c>
      <c r="DD121" s="13">
        <f t="shared" si="216"/>
        <v>0</v>
      </c>
      <c r="DE121" s="13">
        <f t="shared" si="216"/>
        <v>0</v>
      </c>
      <c r="DF121" s="13">
        <f t="shared" si="216"/>
        <v>0</v>
      </c>
      <c r="DG121" s="13">
        <f t="shared" si="216"/>
        <v>0</v>
      </c>
      <c r="DH121" s="13">
        <f t="shared" si="216"/>
        <v>0</v>
      </c>
      <c r="DI121" s="13">
        <f t="shared" si="216"/>
        <v>0</v>
      </c>
      <c r="DJ121" s="13">
        <f t="shared" si="248"/>
        <v>170</v>
      </c>
      <c r="DK121" s="13">
        <f t="shared" si="248"/>
        <v>170</v>
      </c>
      <c r="DL121" s="13">
        <f t="shared" si="248"/>
        <v>0</v>
      </c>
      <c r="DM121" s="13">
        <f t="shared" si="248"/>
        <v>0</v>
      </c>
    </row>
    <row r="122" spans="1:117" x14ac:dyDescent="0.2">
      <c r="A122" s="12" t="s">
        <v>134</v>
      </c>
      <c r="B122" s="13"/>
      <c r="C122" s="13"/>
      <c r="D122" s="13"/>
      <c r="E122" s="13"/>
      <c r="F122" s="13"/>
      <c r="G122" s="13"/>
      <c r="H122" s="14"/>
      <c r="I122" s="34">
        <f t="shared" si="165"/>
        <v>0</v>
      </c>
      <c r="J122" s="13"/>
      <c r="K122" s="13"/>
      <c r="L122" s="13"/>
      <c r="M122" s="13"/>
      <c r="N122" s="13"/>
      <c r="O122" s="13"/>
      <c r="P122" s="13"/>
      <c r="Q122" s="13"/>
      <c r="R122" s="15">
        <f t="shared" si="251"/>
        <v>0</v>
      </c>
      <c r="S122" s="13"/>
      <c r="T122" s="13"/>
      <c r="U122" s="13"/>
      <c r="V122" s="13"/>
      <c r="W122" s="13"/>
      <c r="X122" s="13"/>
      <c r="Y122" s="16">
        <f t="shared" si="177"/>
        <v>0</v>
      </c>
      <c r="Z122" s="13"/>
      <c r="AA122" s="13"/>
      <c r="AB122" s="13"/>
      <c r="AC122" s="13"/>
      <c r="AD122" s="13">
        <v>150</v>
      </c>
      <c r="AE122" s="35">
        <f t="shared" si="254"/>
        <v>150</v>
      </c>
      <c r="AF122" s="15">
        <f t="shared" si="266"/>
        <v>150</v>
      </c>
      <c r="AG122" s="13"/>
      <c r="AH122" s="13"/>
      <c r="AI122" s="34">
        <f t="shared" si="255"/>
        <v>150</v>
      </c>
      <c r="AJ122" s="13"/>
      <c r="AK122" s="15">
        <f t="shared" si="256"/>
        <v>150</v>
      </c>
      <c r="AL122" s="13"/>
      <c r="AM122" s="18"/>
      <c r="AO122" s="13"/>
      <c r="AP122" s="13"/>
      <c r="AQ122" s="13"/>
      <c r="AR122" s="13"/>
      <c r="AS122" s="13"/>
      <c r="AT122" s="13"/>
      <c r="AU122" s="14"/>
      <c r="AV122" s="34">
        <f t="shared" si="269"/>
        <v>0</v>
      </c>
      <c r="AW122" s="13"/>
      <c r="AX122" s="13"/>
      <c r="AY122" s="13"/>
      <c r="AZ122" s="13"/>
      <c r="BA122" s="13"/>
      <c r="BB122" s="13"/>
      <c r="BC122" s="13"/>
      <c r="BD122" s="13"/>
      <c r="BE122" s="15">
        <f t="shared" si="270"/>
        <v>0</v>
      </c>
      <c r="BF122" s="13"/>
      <c r="BG122" s="13"/>
      <c r="BH122" s="13"/>
      <c r="BI122" s="13"/>
      <c r="BJ122" s="13"/>
      <c r="BK122" s="13"/>
      <c r="BL122" s="16">
        <f t="shared" si="262"/>
        <v>0</v>
      </c>
      <c r="BM122" s="13"/>
      <c r="BN122" s="13"/>
      <c r="BO122" s="13"/>
      <c r="BP122" s="13"/>
      <c r="BQ122" s="13"/>
      <c r="BR122" s="35">
        <f t="shared" si="263"/>
        <v>0</v>
      </c>
      <c r="BS122" s="15">
        <f t="shared" si="267"/>
        <v>0</v>
      </c>
      <c r="BT122" s="13"/>
      <c r="BU122" s="13">
        <v>150</v>
      </c>
      <c r="BV122" s="34">
        <f t="shared" si="271"/>
        <v>150</v>
      </c>
      <c r="BW122" s="13"/>
      <c r="BX122" s="15">
        <f t="shared" si="272"/>
        <v>150</v>
      </c>
      <c r="BY122" s="13"/>
      <c r="BZ122" s="18"/>
      <c r="CB122" s="13">
        <f t="shared" si="268"/>
        <v>0</v>
      </c>
      <c r="CC122" s="13">
        <f t="shared" si="268"/>
        <v>0</v>
      </c>
      <c r="CD122" s="13">
        <f t="shared" si="268"/>
        <v>0</v>
      </c>
      <c r="CE122" s="13">
        <f t="shared" si="268"/>
        <v>0</v>
      </c>
      <c r="CF122" s="13">
        <f t="shared" si="268"/>
        <v>0</v>
      </c>
      <c r="CG122" s="13">
        <f t="shared" si="268"/>
        <v>0</v>
      </c>
      <c r="CH122" s="13">
        <f t="shared" si="268"/>
        <v>0</v>
      </c>
      <c r="CI122" s="13">
        <f t="shared" si="268"/>
        <v>0</v>
      </c>
      <c r="CJ122" s="13">
        <f t="shared" si="268"/>
        <v>0</v>
      </c>
      <c r="CK122" s="13">
        <f t="shared" si="268"/>
        <v>0</v>
      </c>
      <c r="CL122" s="13">
        <f t="shared" si="268"/>
        <v>0</v>
      </c>
      <c r="CM122" s="13">
        <f t="shared" si="268"/>
        <v>0</v>
      </c>
      <c r="CN122" s="13">
        <f t="shared" si="268"/>
        <v>0</v>
      </c>
      <c r="CO122" s="13">
        <f t="shared" si="268"/>
        <v>0</v>
      </c>
      <c r="CP122" s="13">
        <f t="shared" si="268"/>
        <v>0</v>
      </c>
      <c r="CQ122" s="13">
        <f t="shared" si="268"/>
        <v>0</v>
      </c>
      <c r="CR122" s="13">
        <f t="shared" si="217"/>
        <v>0</v>
      </c>
      <c r="CS122" s="13">
        <f t="shared" si="217"/>
        <v>0</v>
      </c>
      <c r="CT122" s="13">
        <f t="shared" si="216"/>
        <v>0</v>
      </c>
      <c r="CU122" s="13">
        <f t="shared" si="216"/>
        <v>0</v>
      </c>
      <c r="CV122" s="13">
        <f t="shared" si="216"/>
        <v>0</v>
      </c>
      <c r="CW122" s="13">
        <f t="shared" si="216"/>
        <v>0</v>
      </c>
      <c r="CX122" s="13">
        <f t="shared" si="216"/>
        <v>0</v>
      </c>
      <c r="CY122" s="13">
        <f t="shared" si="216"/>
        <v>0</v>
      </c>
      <c r="CZ122" s="13">
        <f t="shared" si="216"/>
        <v>0</v>
      </c>
      <c r="DA122" s="13">
        <f t="shared" si="216"/>
        <v>0</v>
      </c>
      <c r="DB122" s="13">
        <f t="shared" si="216"/>
        <v>0</v>
      </c>
      <c r="DC122" s="13">
        <f t="shared" si="216"/>
        <v>0</v>
      </c>
      <c r="DD122" s="13">
        <f t="shared" si="216"/>
        <v>150</v>
      </c>
      <c r="DE122" s="13">
        <f t="shared" si="216"/>
        <v>150</v>
      </c>
      <c r="DF122" s="13">
        <f t="shared" si="216"/>
        <v>150</v>
      </c>
      <c r="DG122" s="13">
        <f t="shared" si="216"/>
        <v>0</v>
      </c>
      <c r="DH122" s="13">
        <f t="shared" si="216"/>
        <v>-150</v>
      </c>
      <c r="DI122" s="13">
        <f t="shared" si="216"/>
        <v>0</v>
      </c>
      <c r="DJ122" s="13">
        <f t="shared" si="248"/>
        <v>0</v>
      </c>
      <c r="DK122" s="13">
        <f t="shared" si="248"/>
        <v>0</v>
      </c>
      <c r="DL122" s="13">
        <f t="shared" si="248"/>
        <v>0</v>
      </c>
      <c r="DM122" s="13">
        <f t="shared" si="248"/>
        <v>0</v>
      </c>
    </row>
    <row r="123" spans="1:117" x14ac:dyDescent="0.2">
      <c r="A123" s="12" t="s">
        <v>135</v>
      </c>
      <c r="B123" s="13">
        <v>330</v>
      </c>
      <c r="C123" s="13">
        <v>74</v>
      </c>
      <c r="D123" s="13">
        <v>323</v>
      </c>
      <c r="E123" s="13"/>
      <c r="F123" s="13"/>
      <c r="G123" s="13"/>
      <c r="H123" s="14"/>
      <c r="I123" s="34">
        <f>SUM(B123:H123)</f>
        <v>727</v>
      </c>
      <c r="J123" s="13"/>
      <c r="K123" s="13"/>
      <c r="L123" s="13"/>
      <c r="M123" s="13"/>
      <c r="N123" s="13"/>
      <c r="O123" s="13"/>
      <c r="P123" s="13"/>
      <c r="Q123" s="13"/>
      <c r="R123" s="15">
        <f>SUM(K123:Q123)</f>
        <v>0</v>
      </c>
      <c r="S123" s="13"/>
      <c r="T123" s="13"/>
      <c r="U123" s="13"/>
      <c r="V123" s="13"/>
      <c r="W123" s="13"/>
      <c r="X123" s="13"/>
      <c r="Y123" s="16">
        <f t="shared" si="177"/>
        <v>0</v>
      </c>
      <c r="Z123" s="13"/>
      <c r="AA123" s="13"/>
      <c r="AB123" s="13"/>
      <c r="AC123" s="13"/>
      <c r="AD123" s="13">
        <v>150</v>
      </c>
      <c r="AE123" s="35">
        <f t="shared" si="254"/>
        <v>150</v>
      </c>
      <c r="AF123" s="15">
        <f t="shared" si="266"/>
        <v>877</v>
      </c>
      <c r="AG123" s="13"/>
      <c r="AH123" s="13">
        <v>630</v>
      </c>
      <c r="AI123" s="34">
        <f>SUM(AF123+AG123+AH123)</f>
        <v>1507</v>
      </c>
      <c r="AJ123" s="13">
        <v>363</v>
      </c>
      <c r="AK123" s="15">
        <f>AI123+AJ123</f>
        <v>1870</v>
      </c>
      <c r="AL123" s="13"/>
      <c r="AM123" s="18"/>
      <c r="AO123" s="13">
        <v>330</v>
      </c>
      <c r="AP123" s="13">
        <v>74</v>
      </c>
      <c r="AQ123" s="13">
        <v>328</v>
      </c>
      <c r="AR123" s="13"/>
      <c r="AS123" s="13"/>
      <c r="AT123" s="13"/>
      <c r="AU123" s="14"/>
      <c r="AV123" s="34">
        <f>SUM(AO123:AU123)</f>
        <v>732</v>
      </c>
      <c r="AW123" s="13"/>
      <c r="AX123" s="13"/>
      <c r="AY123" s="13"/>
      <c r="AZ123" s="13"/>
      <c r="BA123" s="13"/>
      <c r="BB123" s="13"/>
      <c r="BC123" s="13"/>
      <c r="BD123" s="13"/>
      <c r="BE123" s="15">
        <f>SUM(AX123:BD123)</f>
        <v>0</v>
      </c>
      <c r="BF123" s="13"/>
      <c r="BG123" s="13"/>
      <c r="BH123" s="13"/>
      <c r="BI123" s="13"/>
      <c r="BJ123" s="13"/>
      <c r="BK123" s="13"/>
      <c r="BL123" s="16">
        <f t="shared" si="262"/>
        <v>0</v>
      </c>
      <c r="BM123" s="13"/>
      <c r="BN123" s="13"/>
      <c r="BO123" s="13"/>
      <c r="BP123" s="13"/>
      <c r="BQ123" s="13">
        <v>150</v>
      </c>
      <c r="BR123" s="35">
        <f t="shared" si="263"/>
        <v>150</v>
      </c>
      <c r="BS123" s="15">
        <f t="shared" si="267"/>
        <v>882</v>
      </c>
      <c r="BT123" s="13"/>
      <c r="BU123" s="13">
        <v>630</v>
      </c>
      <c r="BV123" s="34">
        <f>SUM(BS123+BT123+BU123)</f>
        <v>1512</v>
      </c>
      <c r="BW123" s="13"/>
      <c r="BX123" s="15">
        <f>BV123+BW123</f>
        <v>1512</v>
      </c>
      <c r="BY123" s="13"/>
      <c r="BZ123" s="18"/>
      <c r="CB123" s="13">
        <f t="shared" si="268"/>
        <v>0</v>
      </c>
      <c r="CC123" s="13">
        <f t="shared" si="268"/>
        <v>0</v>
      </c>
      <c r="CD123" s="13">
        <f t="shared" si="268"/>
        <v>-5</v>
      </c>
      <c r="CE123" s="13">
        <f t="shared" si="268"/>
        <v>0</v>
      </c>
      <c r="CF123" s="13">
        <f t="shared" si="268"/>
        <v>0</v>
      </c>
      <c r="CG123" s="13">
        <f t="shared" si="268"/>
        <v>0</v>
      </c>
      <c r="CH123" s="13">
        <f t="shared" si="268"/>
        <v>0</v>
      </c>
      <c r="CI123" s="13">
        <f t="shared" si="268"/>
        <v>-5</v>
      </c>
      <c r="CJ123" s="13">
        <f t="shared" si="268"/>
        <v>0</v>
      </c>
      <c r="CK123" s="13">
        <f t="shared" si="268"/>
        <v>0</v>
      </c>
      <c r="CL123" s="13">
        <f t="shared" si="268"/>
        <v>0</v>
      </c>
      <c r="CM123" s="13">
        <f t="shared" si="268"/>
        <v>0</v>
      </c>
      <c r="CN123" s="13">
        <f t="shared" si="268"/>
        <v>0</v>
      </c>
      <c r="CO123" s="13">
        <f t="shared" si="268"/>
        <v>0</v>
      </c>
      <c r="CP123" s="13">
        <f t="shared" si="268"/>
        <v>0</v>
      </c>
      <c r="CQ123" s="13">
        <f t="shared" si="268"/>
        <v>0</v>
      </c>
      <c r="CR123" s="13">
        <f t="shared" si="217"/>
        <v>0</v>
      </c>
      <c r="CS123" s="13">
        <f t="shared" si="217"/>
        <v>0</v>
      </c>
      <c r="CT123" s="13">
        <f t="shared" si="216"/>
        <v>0</v>
      </c>
      <c r="CU123" s="13">
        <f t="shared" si="216"/>
        <v>0</v>
      </c>
      <c r="CV123" s="13">
        <f t="shared" si="216"/>
        <v>0</v>
      </c>
      <c r="CW123" s="13">
        <f t="shared" si="216"/>
        <v>0</v>
      </c>
      <c r="CX123" s="13">
        <f t="shared" si="216"/>
        <v>0</v>
      </c>
      <c r="CY123" s="13">
        <f t="shared" si="216"/>
        <v>0</v>
      </c>
      <c r="CZ123" s="13">
        <f t="shared" si="216"/>
        <v>0</v>
      </c>
      <c r="DA123" s="13">
        <f t="shared" si="216"/>
        <v>0</v>
      </c>
      <c r="DB123" s="13">
        <f t="shared" si="216"/>
        <v>0</v>
      </c>
      <c r="DC123" s="13">
        <f t="shared" si="216"/>
        <v>0</v>
      </c>
      <c r="DD123" s="13">
        <f t="shared" si="216"/>
        <v>0</v>
      </c>
      <c r="DE123" s="13">
        <f t="shared" si="216"/>
        <v>0</v>
      </c>
      <c r="DF123" s="13">
        <f t="shared" si="216"/>
        <v>-5</v>
      </c>
      <c r="DG123" s="13">
        <f t="shared" si="216"/>
        <v>0</v>
      </c>
      <c r="DH123" s="13">
        <f t="shared" si="216"/>
        <v>0</v>
      </c>
      <c r="DI123" s="13">
        <f t="shared" si="216"/>
        <v>-5</v>
      </c>
      <c r="DJ123" s="13">
        <f t="shared" si="248"/>
        <v>363</v>
      </c>
      <c r="DK123" s="13">
        <f t="shared" si="248"/>
        <v>358</v>
      </c>
      <c r="DL123" s="13">
        <f t="shared" si="248"/>
        <v>0</v>
      </c>
      <c r="DM123" s="13">
        <f t="shared" si="248"/>
        <v>0</v>
      </c>
    </row>
    <row r="124" spans="1:117" x14ac:dyDescent="0.2">
      <c r="A124" s="12" t="s">
        <v>136</v>
      </c>
      <c r="B124" s="13"/>
      <c r="C124" s="13"/>
      <c r="D124" s="13">
        <v>185</v>
      </c>
      <c r="E124" s="13">
        <v>75</v>
      </c>
      <c r="F124" s="13"/>
      <c r="G124" s="13"/>
      <c r="H124" s="14"/>
      <c r="I124" s="34">
        <f t="shared" si="165"/>
        <v>260</v>
      </c>
      <c r="J124" s="13"/>
      <c r="K124" s="13"/>
      <c r="L124" s="13"/>
      <c r="M124" s="13"/>
      <c r="N124" s="13"/>
      <c r="O124" s="13"/>
      <c r="P124" s="13"/>
      <c r="Q124" s="13"/>
      <c r="R124" s="15">
        <f t="shared" si="251"/>
        <v>0</v>
      </c>
      <c r="S124" s="13"/>
      <c r="T124" s="13"/>
      <c r="U124" s="13"/>
      <c r="V124" s="13"/>
      <c r="W124" s="13"/>
      <c r="X124" s="13"/>
      <c r="Y124" s="16">
        <f t="shared" si="177"/>
        <v>0</v>
      </c>
      <c r="Z124" s="13"/>
      <c r="AA124" s="13"/>
      <c r="AB124" s="13"/>
      <c r="AC124" s="13"/>
      <c r="AD124" s="13"/>
      <c r="AE124" s="35">
        <f t="shared" si="254"/>
        <v>0</v>
      </c>
      <c r="AF124" s="15">
        <f t="shared" si="266"/>
        <v>260</v>
      </c>
      <c r="AG124" s="13"/>
      <c r="AH124" s="13"/>
      <c r="AI124" s="34">
        <f>SUM(AF124+AG124+AH124)</f>
        <v>260</v>
      </c>
      <c r="AJ124" s="13"/>
      <c r="AK124" s="15">
        <f t="shared" si="256"/>
        <v>260</v>
      </c>
      <c r="AL124" s="13"/>
      <c r="AM124" s="18"/>
      <c r="AO124" s="13"/>
      <c r="AP124" s="13"/>
      <c r="AQ124" s="13">
        <v>185</v>
      </c>
      <c r="AR124" s="13">
        <v>75</v>
      </c>
      <c r="AS124" s="13"/>
      <c r="AT124" s="13"/>
      <c r="AU124" s="14"/>
      <c r="AV124" s="34">
        <f t="shared" ref="AV124:AV130" si="273">SUM(AO124:AU124)</f>
        <v>260</v>
      </c>
      <c r="AW124" s="13"/>
      <c r="AX124" s="13"/>
      <c r="AY124" s="13"/>
      <c r="AZ124" s="13"/>
      <c r="BA124" s="13"/>
      <c r="BB124" s="13"/>
      <c r="BC124" s="13"/>
      <c r="BD124" s="13"/>
      <c r="BE124" s="15">
        <f t="shared" ref="BE124" si="274">SUM(AX124:BD124)</f>
        <v>0</v>
      </c>
      <c r="BF124" s="13"/>
      <c r="BG124" s="13"/>
      <c r="BH124" s="13"/>
      <c r="BI124" s="13"/>
      <c r="BJ124" s="13"/>
      <c r="BK124" s="13"/>
      <c r="BL124" s="16">
        <f t="shared" si="262"/>
        <v>0</v>
      </c>
      <c r="BM124" s="13"/>
      <c r="BN124" s="13"/>
      <c r="BO124" s="13"/>
      <c r="BP124" s="13"/>
      <c r="BQ124" s="13"/>
      <c r="BR124" s="35">
        <f t="shared" si="263"/>
        <v>0</v>
      </c>
      <c r="BS124" s="15">
        <f t="shared" si="267"/>
        <v>260</v>
      </c>
      <c r="BT124" s="13"/>
      <c r="BU124" s="13"/>
      <c r="BV124" s="34">
        <f>SUM(BS124+BT124+BU124)</f>
        <v>260</v>
      </c>
      <c r="BW124" s="13"/>
      <c r="BX124" s="15">
        <f t="shared" ref="BX124" si="275">BV124+BW124</f>
        <v>260</v>
      </c>
      <c r="BY124" s="13"/>
      <c r="BZ124" s="18"/>
      <c r="CB124" s="13">
        <f t="shared" si="268"/>
        <v>0</v>
      </c>
      <c r="CC124" s="13">
        <f t="shared" si="268"/>
        <v>0</v>
      </c>
      <c r="CD124" s="13">
        <f t="shared" si="268"/>
        <v>0</v>
      </c>
      <c r="CE124" s="13">
        <f t="shared" si="268"/>
        <v>0</v>
      </c>
      <c r="CF124" s="13">
        <f t="shared" si="268"/>
        <v>0</v>
      </c>
      <c r="CG124" s="13">
        <f t="shared" si="268"/>
        <v>0</v>
      </c>
      <c r="CH124" s="13">
        <f t="shared" si="268"/>
        <v>0</v>
      </c>
      <c r="CI124" s="13">
        <f t="shared" si="268"/>
        <v>0</v>
      </c>
      <c r="CJ124" s="13">
        <f t="shared" si="268"/>
        <v>0</v>
      </c>
      <c r="CK124" s="13">
        <f t="shared" si="268"/>
        <v>0</v>
      </c>
      <c r="CL124" s="13">
        <f t="shared" si="268"/>
        <v>0</v>
      </c>
      <c r="CM124" s="13">
        <f t="shared" si="268"/>
        <v>0</v>
      </c>
      <c r="CN124" s="13">
        <f t="shared" si="268"/>
        <v>0</v>
      </c>
      <c r="CO124" s="13">
        <f t="shared" si="268"/>
        <v>0</v>
      </c>
      <c r="CP124" s="13">
        <f t="shared" si="268"/>
        <v>0</v>
      </c>
      <c r="CQ124" s="13">
        <f t="shared" si="268"/>
        <v>0</v>
      </c>
      <c r="CR124" s="13">
        <f t="shared" si="217"/>
        <v>0</v>
      </c>
      <c r="CS124" s="13">
        <f t="shared" si="217"/>
        <v>0</v>
      </c>
      <c r="CT124" s="13">
        <f t="shared" si="217"/>
        <v>0</v>
      </c>
      <c r="CU124" s="13">
        <f t="shared" si="217"/>
        <v>0</v>
      </c>
      <c r="CV124" s="13">
        <f t="shared" si="217"/>
        <v>0</v>
      </c>
      <c r="CW124" s="13">
        <f t="shared" si="217"/>
        <v>0</v>
      </c>
      <c r="CX124" s="13">
        <f t="shared" si="217"/>
        <v>0</v>
      </c>
      <c r="CY124" s="13">
        <f t="shared" si="217"/>
        <v>0</v>
      </c>
      <c r="CZ124" s="13">
        <f t="shared" si="217"/>
        <v>0</v>
      </c>
      <c r="DA124" s="13">
        <f t="shared" si="217"/>
        <v>0</v>
      </c>
      <c r="DB124" s="13">
        <f t="shared" si="217"/>
        <v>0</v>
      </c>
      <c r="DC124" s="13">
        <f t="shared" si="217"/>
        <v>0</v>
      </c>
      <c r="DD124" s="13">
        <f t="shared" si="217"/>
        <v>0</v>
      </c>
      <c r="DE124" s="13">
        <f t="shared" si="217"/>
        <v>0</v>
      </c>
      <c r="DF124" s="13">
        <f t="shared" si="217"/>
        <v>0</v>
      </c>
      <c r="DG124" s="13">
        <f t="shared" si="217"/>
        <v>0</v>
      </c>
      <c r="DH124" s="13">
        <f t="shared" ref="DH124:DM155" si="276">AH124-BU124</f>
        <v>0</v>
      </c>
      <c r="DI124" s="13">
        <f t="shared" si="276"/>
        <v>0</v>
      </c>
      <c r="DJ124" s="13">
        <f t="shared" si="248"/>
        <v>0</v>
      </c>
      <c r="DK124" s="13">
        <f t="shared" si="248"/>
        <v>0</v>
      </c>
      <c r="DL124" s="13">
        <f t="shared" si="248"/>
        <v>0</v>
      </c>
      <c r="DM124" s="13">
        <f t="shared" si="248"/>
        <v>0</v>
      </c>
    </row>
    <row r="125" spans="1:117" x14ac:dyDescent="0.2">
      <c r="A125" s="12" t="s">
        <v>137</v>
      </c>
      <c r="B125" s="13"/>
      <c r="C125" s="13"/>
      <c r="D125" s="13"/>
      <c r="E125" s="13"/>
      <c r="F125" s="13"/>
      <c r="G125" s="13"/>
      <c r="H125" s="14"/>
      <c r="I125" s="34">
        <f t="shared" si="165"/>
        <v>0</v>
      </c>
      <c r="J125" s="13"/>
      <c r="K125" s="13"/>
      <c r="L125" s="13"/>
      <c r="M125" s="13"/>
      <c r="N125" s="13"/>
      <c r="O125" s="13"/>
      <c r="P125" s="13"/>
      <c r="Q125" s="13"/>
      <c r="R125" s="15">
        <f>SUM(K125:Q125)</f>
        <v>0</v>
      </c>
      <c r="S125" s="13"/>
      <c r="T125" s="13"/>
      <c r="U125" s="13"/>
      <c r="V125" s="13"/>
      <c r="W125" s="13"/>
      <c r="X125" s="13"/>
      <c r="Y125" s="16">
        <f t="shared" si="177"/>
        <v>0</v>
      </c>
      <c r="Z125" s="13"/>
      <c r="AA125" s="13"/>
      <c r="AB125" s="13"/>
      <c r="AC125" s="13"/>
      <c r="AD125" s="13"/>
      <c r="AE125" s="35">
        <f t="shared" si="254"/>
        <v>0</v>
      </c>
      <c r="AF125" s="15">
        <f t="shared" si="266"/>
        <v>0</v>
      </c>
      <c r="AG125" s="13"/>
      <c r="AH125" s="13">
        <v>172</v>
      </c>
      <c r="AI125" s="34">
        <f>SUM(AF125+AG125+AH125)</f>
        <v>172</v>
      </c>
      <c r="AJ125" s="13"/>
      <c r="AK125" s="15">
        <f>AI125+AJ125</f>
        <v>172</v>
      </c>
      <c r="AL125" s="13"/>
      <c r="AM125" s="18"/>
      <c r="AO125" s="13"/>
      <c r="AP125" s="13"/>
      <c r="AQ125" s="13"/>
      <c r="AR125" s="13"/>
      <c r="AS125" s="13"/>
      <c r="AT125" s="13"/>
      <c r="AU125" s="14"/>
      <c r="AV125" s="34">
        <f t="shared" si="273"/>
        <v>0</v>
      </c>
      <c r="AW125" s="13"/>
      <c r="AX125" s="13"/>
      <c r="AY125" s="13"/>
      <c r="AZ125" s="13"/>
      <c r="BA125" s="13"/>
      <c r="BB125" s="13"/>
      <c r="BC125" s="13"/>
      <c r="BD125" s="13"/>
      <c r="BE125" s="15">
        <f>SUM(AX125:BD125)</f>
        <v>0</v>
      </c>
      <c r="BF125" s="13"/>
      <c r="BG125" s="13"/>
      <c r="BH125" s="13"/>
      <c r="BI125" s="13"/>
      <c r="BJ125" s="13"/>
      <c r="BK125" s="13"/>
      <c r="BL125" s="16">
        <f t="shared" si="262"/>
        <v>0</v>
      </c>
      <c r="BM125" s="13"/>
      <c r="BN125" s="13"/>
      <c r="BO125" s="13"/>
      <c r="BP125" s="13"/>
      <c r="BQ125" s="13"/>
      <c r="BR125" s="35">
        <f t="shared" si="263"/>
        <v>0</v>
      </c>
      <c r="BS125" s="15">
        <f t="shared" si="267"/>
        <v>0</v>
      </c>
      <c r="BT125" s="13"/>
      <c r="BU125" s="13"/>
      <c r="BV125" s="34">
        <f>SUM(BS125+BT125+BU125)</f>
        <v>0</v>
      </c>
      <c r="BW125" s="13"/>
      <c r="BX125" s="15">
        <f>BV125+BW125</f>
        <v>0</v>
      </c>
      <c r="BY125" s="13"/>
      <c r="BZ125" s="18"/>
      <c r="CB125" s="13">
        <f t="shared" si="268"/>
        <v>0</v>
      </c>
      <c r="CC125" s="13">
        <f t="shared" si="268"/>
        <v>0</v>
      </c>
      <c r="CD125" s="13">
        <f t="shared" si="268"/>
        <v>0</v>
      </c>
      <c r="CE125" s="13">
        <f t="shared" si="268"/>
        <v>0</v>
      </c>
      <c r="CF125" s="13">
        <f t="shared" si="268"/>
        <v>0</v>
      </c>
      <c r="CG125" s="13">
        <f t="shared" si="268"/>
        <v>0</v>
      </c>
      <c r="CH125" s="13">
        <f t="shared" si="268"/>
        <v>0</v>
      </c>
      <c r="CI125" s="13">
        <f t="shared" si="268"/>
        <v>0</v>
      </c>
      <c r="CJ125" s="13">
        <f t="shared" si="268"/>
        <v>0</v>
      </c>
      <c r="CK125" s="13">
        <f t="shared" si="268"/>
        <v>0</v>
      </c>
      <c r="CL125" s="13">
        <f t="shared" si="268"/>
        <v>0</v>
      </c>
      <c r="CM125" s="13">
        <f t="shared" si="268"/>
        <v>0</v>
      </c>
      <c r="CN125" s="13">
        <f t="shared" si="268"/>
        <v>0</v>
      </c>
      <c r="CO125" s="13">
        <f t="shared" si="268"/>
        <v>0</v>
      </c>
      <c r="CP125" s="13">
        <f t="shared" si="268"/>
        <v>0</v>
      </c>
      <c r="CQ125" s="13">
        <f t="shared" si="268"/>
        <v>0</v>
      </c>
      <c r="CR125" s="13">
        <f t="shared" si="217"/>
        <v>0</v>
      </c>
      <c r="CS125" s="13">
        <f t="shared" si="217"/>
        <v>0</v>
      </c>
      <c r="CT125" s="13">
        <f t="shared" si="217"/>
        <v>0</v>
      </c>
      <c r="CU125" s="13">
        <f t="shared" si="217"/>
        <v>0</v>
      </c>
      <c r="CV125" s="13">
        <f t="shared" si="217"/>
        <v>0</v>
      </c>
      <c r="CW125" s="13">
        <f t="shared" si="217"/>
        <v>0</v>
      </c>
      <c r="CX125" s="13">
        <f t="shared" si="217"/>
        <v>0</v>
      </c>
      <c r="CY125" s="13">
        <f t="shared" si="217"/>
        <v>0</v>
      </c>
      <c r="CZ125" s="13">
        <f t="shared" si="217"/>
        <v>0</v>
      </c>
      <c r="DA125" s="13">
        <f t="shared" si="217"/>
        <v>0</v>
      </c>
      <c r="DB125" s="13">
        <f t="shared" si="217"/>
        <v>0</v>
      </c>
      <c r="DC125" s="13">
        <f t="shared" si="217"/>
        <v>0</v>
      </c>
      <c r="DD125" s="13">
        <f t="shared" si="217"/>
        <v>0</v>
      </c>
      <c r="DE125" s="13">
        <f t="shared" si="217"/>
        <v>0</v>
      </c>
      <c r="DF125" s="13">
        <f t="shared" si="217"/>
        <v>0</v>
      </c>
      <c r="DG125" s="13">
        <f t="shared" si="217"/>
        <v>0</v>
      </c>
      <c r="DH125" s="13">
        <f t="shared" si="276"/>
        <v>172</v>
      </c>
      <c r="DI125" s="13">
        <f t="shared" si="276"/>
        <v>172</v>
      </c>
      <c r="DJ125" s="13">
        <f t="shared" si="248"/>
        <v>0</v>
      </c>
      <c r="DK125" s="13">
        <f t="shared" si="248"/>
        <v>172</v>
      </c>
      <c r="DL125" s="13">
        <f t="shared" si="248"/>
        <v>0</v>
      </c>
      <c r="DM125" s="13">
        <f t="shared" si="248"/>
        <v>0</v>
      </c>
    </row>
    <row r="126" spans="1:117" x14ac:dyDescent="0.2">
      <c r="A126" s="12" t="s">
        <v>138</v>
      </c>
      <c r="B126" s="13"/>
      <c r="C126" s="13"/>
      <c r="D126" s="13"/>
      <c r="E126" s="13"/>
      <c r="F126" s="13"/>
      <c r="G126" s="13"/>
      <c r="H126" s="14"/>
      <c r="I126" s="34">
        <f t="shared" si="165"/>
        <v>0</v>
      </c>
      <c r="J126" s="13"/>
      <c r="K126" s="13"/>
      <c r="L126" s="13"/>
      <c r="M126" s="13"/>
      <c r="N126" s="13"/>
      <c r="O126" s="13"/>
      <c r="P126" s="13"/>
      <c r="Q126" s="13"/>
      <c r="R126" s="15">
        <f t="shared" si="251"/>
        <v>0</v>
      </c>
      <c r="S126" s="13"/>
      <c r="T126" s="13"/>
      <c r="U126" s="13"/>
      <c r="V126" s="13"/>
      <c r="W126" s="13"/>
      <c r="X126" s="13"/>
      <c r="Y126" s="16">
        <f t="shared" si="177"/>
        <v>0</v>
      </c>
      <c r="Z126" s="13"/>
      <c r="AA126" s="13"/>
      <c r="AB126" s="13"/>
      <c r="AC126" s="13"/>
      <c r="AD126" s="13"/>
      <c r="AE126" s="35">
        <f t="shared" si="254"/>
        <v>0</v>
      </c>
      <c r="AF126" s="15">
        <f t="shared" si="266"/>
        <v>0</v>
      </c>
      <c r="AG126" s="13"/>
      <c r="AH126" s="13">
        <v>100</v>
      </c>
      <c r="AI126" s="34">
        <f t="shared" si="255"/>
        <v>100</v>
      </c>
      <c r="AJ126" s="13"/>
      <c r="AK126" s="15">
        <f t="shared" si="256"/>
        <v>100</v>
      </c>
      <c r="AL126" s="13"/>
      <c r="AM126" s="18"/>
      <c r="AO126" s="13"/>
      <c r="AP126" s="13"/>
      <c r="AQ126" s="13"/>
      <c r="AR126" s="13"/>
      <c r="AS126" s="13"/>
      <c r="AT126" s="13"/>
      <c r="AU126" s="14"/>
      <c r="AV126" s="34">
        <f t="shared" si="273"/>
        <v>0</v>
      </c>
      <c r="AW126" s="13"/>
      <c r="AX126" s="13"/>
      <c r="AY126" s="13"/>
      <c r="AZ126" s="13"/>
      <c r="BA126" s="13"/>
      <c r="BB126" s="13"/>
      <c r="BC126" s="13"/>
      <c r="BD126" s="13"/>
      <c r="BE126" s="15">
        <f t="shared" ref="BE126:BE130" si="277">SUM(AX126:BD126)</f>
        <v>0</v>
      </c>
      <c r="BF126" s="13"/>
      <c r="BG126" s="13"/>
      <c r="BH126" s="13"/>
      <c r="BI126" s="13"/>
      <c r="BJ126" s="13"/>
      <c r="BK126" s="13"/>
      <c r="BL126" s="16">
        <f t="shared" si="262"/>
        <v>0</v>
      </c>
      <c r="BM126" s="13"/>
      <c r="BN126" s="13"/>
      <c r="BO126" s="13"/>
      <c r="BP126" s="13"/>
      <c r="BQ126" s="13"/>
      <c r="BR126" s="35">
        <f t="shared" si="263"/>
        <v>0</v>
      </c>
      <c r="BS126" s="15">
        <f t="shared" si="267"/>
        <v>0</v>
      </c>
      <c r="BT126" s="13"/>
      <c r="BU126" s="13">
        <v>100</v>
      </c>
      <c r="BV126" s="34">
        <f t="shared" ref="BV126:BV130" si="278">SUM(BS126+BT126+BU126)</f>
        <v>100</v>
      </c>
      <c r="BW126" s="13"/>
      <c r="BX126" s="15">
        <f t="shared" ref="BX126:BX130" si="279">BV126+BW126</f>
        <v>100</v>
      </c>
      <c r="BY126" s="13"/>
      <c r="BZ126" s="18"/>
      <c r="CB126" s="13">
        <f t="shared" si="268"/>
        <v>0</v>
      </c>
      <c r="CC126" s="13">
        <f t="shared" si="268"/>
        <v>0</v>
      </c>
      <c r="CD126" s="13">
        <f t="shared" si="268"/>
        <v>0</v>
      </c>
      <c r="CE126" s="13">
        <f t="shared" si="268"/>
        <v>0</v>
      </c>
      <c r="CF126" s="13">
        <f t="shared" si="268"/>
        <v>0</v>
      </c>
      <c r="CG126" s="13">
        <f t="shared" si="268"/>
        <v>0</v>
      </c>
      <c r="CH126" s="13">
        <f t="shared" si="268"/>
        <v>0</v>
      </c>
      <c r="CI126" s="13">
        <f t="shared" si="268"/>
        <v>0</v>
      </c>
      <c r="CJ126" s="13">
        <f t="shared" si="268"/>
        <v>0</v>
      </c>
      <c r="CK126" s="13">
        <f t="shared" si="268"/>
        <v>0</v>
      </c>
      <c r="CL126" s="13">
        <f t="shared" si="268"/>
        <v>0</v>
      </c>
      <c r="CM126" s="13">
        <f t="shared" si="268"/>
        <v>0</v>
      </c>
      <c r="CN126" s="13">
        <f t="shared" si="268"/>
        <v>0</v>
      </c>
      <c r="CO126" s="13">
        <f t="shared" si="268"/>
        <v>0</v>
      </c>
      <c r="CP126" s="13">
        <f t="shared" si="268"/>
        <v>0</v>
      </c>
      <c r="CQ126" s="13">
        <f t="shared" si="268"/>
        <v>0</v>
      </c>
      <c r="CR126" s="13">
        <f t="shared" si="217"/>
        <v>0</v>
      </c>
      <c r="CS126" s="13">
        <f t="shared" si="217"/>
        <v>0</v>
      </c>
      <c r="CT126" s="13">
        <f t="shared" si="217"/>
        <v>0</v>
      </c>
      <c r="CU126" s="13">
        <f t="shared" si="217"/>
        <v>0</v>
      </c>
      <c r="CV126" s="13">
        <f t="shared" si="217"/>
        <v>0</v>
      </c>
      <c r="CW126" s="13">
        <f t="shared" si="217"/>
        <v>0</v>
      </c>
      <c r="CX126" s="13">
        <f t="shared" si="217"/>
        <v>0</v>
      </c>
      <c r="CY126" s="13">
        <f t="shared" si="217"/>
        <v>0</v>
      </c>
      <c r="CZ126" s="13">
        <f t="shared" si="217"/>
        <v>0</v>
      </c>
      <c r="DA126" s="13">
        <f t="shared" si="217"/>
        <v>0</v>
      </c>
      <c r="DB126" s="13">
        <f t="shared" si="217"/>
        <v>0</v>
      </c>
      <c r="DC126" s="13">
        <f t="shared" si="217"/>
        <v>0</v>
      </c>
      <c r="DD126" s="13">
        <f t="shared" si="217"/>
        <v>0</v>
      </c>
      <c r="DE126" s="13">
        <f t="shared" si="217"/>
        <v>0</v>
      </c>
      <c r="DF126" s="13">
        <f t="shared" si="217"/>
        <v>0</v>
      </c>
      <c r="DG126" s="13">
        <f t="shared" si="217"/>
        <v>0</v>
      </c>
      <c r="DH126" s="13">
        <f t="shared" si="276"/>
        <v>0</v>
      </c>
      <c r="DI126" s="13">
        <f t="shared" si="276"/>
        <v>0</v>
      </c>
      <c r="DJ126" s="13">
        <f t="shared" si="248"/>
        <v>0</v>
      </c>
      <c r="DK126" s="13">
        <f t="shared" si="248"/>
        <v>0</v>
      </c>
      <c r="DL126" s="13">
        <f t="shared" si="248"/>
        <v>0</v>
      </c>
      <c r="DM126" s="13">
        <f t="shared" si="248"/>
        <v>0</v>
      </c>
    </row>
    <row r="127" spans="1:117" x14ac:dyDescent="0.2">
      <c r="A127" s="12" t="s">
        <v>139</v>
      </c>
      <c r="B127" s="13"/>
      <c r="C127" s="13"/>
      <c r="D127" s="13">
        <v>40</v>
      </c>
      <c r="E127" s="13"/>
      <c r="F127" s="13"/>
      <c r="G127" s="13"/>
      <c r="H127" s="14"/>
      <c r="I127" s="34">
        <f t="shared" si="165"/>
        <v>40</v>
      </c>
      <c r="J127" s="13"/>
      <c r="K127" s="13"/>
      <c r="L127" s="13"/>
      <c r="M127" s="13"/>
      <c r="N127" s="13"/>
      <c r="O127" s="13"/>
      <c r="P127" s="13"/>
      <c r="Q127" s="13"/>
      <c r="R127" s="15">
        <f t="shared" si="251"/>
        <v>0</v>
      </c>
      <c r="S127" s="13"/>
      <c r="T127" s="13"/>
      <c r="U127" s="13"/>
      <c r="V127" s="13"/>
      <c r="W127" s="13"/>
      <c r="X127" s="13"/>
      <c r="Y127" s="16">
        <f t="shared" si="177"/>
        <v>0</v>
      </c>
      <c r="Z127" s="13"/>
      <c r="AA127" s="13"/>
      <c r="AB127" s="13"/>
      <c r="AC127" s="13"/>
      <c r="AD127" s="13">
        <v>40</v>
      </c>
      <c r="AE127" s="35">
        <f t="shared" si="254"/>
        <v>40</v>
      </c>
      <c r="AF127" s="15">
        <f t="shared" si="266"/>
        <v>80</v>
      </c>
      <c r="AG127" s="13"/>
      <c r="AH127" s="13">
        <v>363</v>
      </c>
      <c r="AI127" s="34">
        <f t="shared" si="255"/>
        <v>443</v>
      </c>
      <c r="AJ127" s="13"/>
      <c r="AK127" s="15">
        <f t="shared" si="256"/>
        <v>443</v>
      </c>
      <c r="AL127" s="13"/>
      <c r="AM127" s="18"/>
      <c r="AO127" s="13"/>
      <c r="AP127" s="13"/>
      <c r="AQ127" s="13"/>
      <c r="AR127" s="13"/>
      <c r="AS127" s="13"/>
      <c r="AT127" s="13"/>
      <c r="AU127" s="14"/>
      <c r="AV127" s="34">
        <f t="shared" si="273"/>
        <v>0</v>
      </c>
      <c r="AW127" s="13"/>
      <c r="AX127" s="13"/>
      <c r="AY127" s="13"/>
      <c r="AZ127" s="13"/>
      <c r="BA127" s="13"/>
      <c r="BB127" s="13"/>
      <c r="BC127" s="13"/>
      <c r="BD127" s="13"/>
      <c r="BE127" s="15">
        <f t="shared" si="277"/>
        <v>0</v>
      </c>
      <c r="BF127" s="13"/>
      <c r="BG127" s="13"/>
      <c r="BH127" s="13"/>
      <c r="BI127" s="13"/>
      <c r="BJ127" s="13"/>
      <c r="BK127" s="13"/>
      <c r="BL127" s="16">
        <f t="shared" si="262"/>
        <v>0</v>
      </c>
      <c r="BM127" s="13"/>
      <c r="BN127" s="13"/>
      <c r="BO127" s="13"/>
      <c r="BP127" s="13"/>
      <c r="BQ127" s="13">
        <v>15</v>
      </c>
      <c r="BR127" s="35">
        <f t="shared" si="263"/>
        <v>15</v>
      </c>
      <c r="BS127" s="15">
        <f t="shared" si="267"/>
        <v>15</v>
      </c>
      <c r="BT127" s="13"/>
      <c r="BU127" s="13">
        <v>273</v>
      </c>
      <c r="BV127" s="34">
        <f t="shared" si="278"/>
        <v>288</v>
      </c>
      <c r="BW127" s="13"/>
      <c r="BX127" s="15">
        <f t="shared" si="279"/>
        <v>288</v>
      </c>
      <c r="BY127" s="13"/>
      <c r="BZ127" s="18"/>
      <c r="CB127" s="13">
        <f t="shared" si="268"/>
        <v>0</v>
      </c>
      <c r="CC127" s="13">
        <f t="shared" si="268"/>
        <v>0</v>
      </c>
      <c r="CD127" s="13">
        <f t="shared" si="268"/>
        <v>40</v>
      </c>
      <c r="CE127" s="13">
        <f t="shared" si="268"/>
        <v>0</v>
      </c>
      <c r="CF127" s="13">
        <f t="shared" si="268"/>
        <v>0</v>
      </c>
      <c r="CG127" s="13">
        <f t="shared" si="268"/>
        <v>0</v>
      </c>
      <c r="CH127" s="13">
        <f t="shared" si="268"/>
        <v>0</v>
      </c>
      <c r="CI127" s="13">
        <f t="shared" si="268"/>
        <v>40</v>
      </c>
      <c r="CJ127" s="13">
        <f t="shared" si="268"/>
        <v>0</v>
      </c>
      <c r="CK127" s="13">
        <f t="shared" si="268"/>
        <v>0</v>
      </c>
      <c r="CL127" s="13">
        <f t="shared" si="268"/>
        <v>0</v>
      </c>
      <c r="CM127" s="13">
        <f t="shared" si="268"/>
        <v>0</v>
      </c>
      <c r="CN127" s="13">
        <f t="shared" si="268"/>
        <v>0</v>
      </c>
      <c r="CO127" s="13">
        <f t="shared" si="268"/>
        <v>0</v>
      </c>
      <c r="CP127" s="13">
        <f t="shared" si="268"/>
        <v>0</v>
      </c>
      <c r="CQ127" s="13">
        <f t="shared" si="268"/>
        <v>0</v>
      </c>
      <c r="CR127" s="13">
        <f t="shared" si="217"/>
        <v>0</v>
      </c>
      <c r="CS127" s="13">
        <f t="shared" si="217"/>
        <v>0</v>
      </c>
      <c r="CT127" s="13">
        <f t="shared" si="217"/>
        <v>0</v>
      </c>
      <c r="CU127" s="13">
        <f t="shared" si="217"/>
        <v>0</v>
      </c>
      <c r="CV127" s="13">
        <f t="shared" si="217"/>
        <v>0</v>
      </c>
      <c r="CW127" s="13">
        <f t="shared" si="217"/>
        <v>0</v>
      </c>
      <c r="CX127" s="13">
        <f t="shared" si="217"/>
        <v>0</v>
      </c>
      <c r="CY127" s="13">
        <f t="shared" si="217"/>
        <v>0</v>
      </c>
      <c r="CZ127" s="13">
        <f t="shared" si="217"/>
        <v>0</v>
      </c>
      <c r="DA127" s="13">
        <f t="shared" si="217"/>
        <v>0</v>
      </c>
      <c r="DB127" s="13">
        <f t="shared" si="217"/>
        <v>0</v>
      </c>
      <c r="DC127" s="13">
        <f t="shared" si="217"/>
        <v>0</v>
      </c>
      <c r="DD127" s="13">
        <f t="shared" si="217"/>
        <v>25</v>
      </c>
      <c r="DE127" s="13">
        <f t="shared" si="217"/>
        <v>25</v>
      </c>
      <c r="DF127" s="13">
        <f t="shared" si="217"/>
        <v>65</v>
      </c>
      <c r="DG127" s="13">
        <f t="shared" si="217"/>
        <v>0</v>
      </c>
      <c r="DH127" s="13">
        <f t="shared" si="276"/>
        <v>90</v>
      </c>
      <c r="DI127" s="13">
        <f t="shared" si="276"/>
        <v>155</v>
      </c>
      <c r="DJ127" s="13">
        <f t="shared" si="248"/>
        <v>0</v>
      </c>
      <c r="DK127" s="13">
        <f t="shared" si="248"/>
        <v>155</v>
      </c>
      <c r="DL127" s="13">
        <f t="shared" si="248"/>
        <v>0</v>
      </c>
      <c r="DM127" s="13">
        <f t="shared" si="248"/>
        <v>0</v>
      </c>
    </row>
    <row r="128" spans="1:117" x14ac:dyDescent="0.2">
      <c r="A128" s="12" t="s">
        <v>140</v>
      </c>
      <c r="B128" s="13"/>
      <c r="C128" s="13"/>
      <c r="D128" s="13"/>
      <c r="E128" s="13"/>
      <c r="F128" s="13"/>
      <c r="G128" s="13"/>
      <c r="H128" s="14"/>
      <c r="I128" s="34">
        <f t="shared" si="165"/>
        <v>0</v>
      </c>
      <c r="J128" s="13"/>
      <c r="K128" s="13"/>
      <c r="L128" s="13"/>
      <c r="M128" s="13"/>
      <c r="N128" s="13"/>
      <c r="O128" s="13"/>
      <c r="P128" s="13"/>
      <c r="Q128" s="13"/>
      <c r="R128" s="15">
        <f t="shared" si="251"/>
        <v>0</v>
      </c>
      <c r="S128" s="13"/>
      <c r="T128" s="13"/>
      <c r="U128" s="13"/>
      <c r="V128" s="13"/>
      <c r="W128" s="13"/>
      <c r="X128" s="13"/>
      <c r="Y128" s="16">
        <f t="shared" si="177"/>
        <v>0</v>
      </c>
      <c r="Z128" s="13"/>
      <c r="AA128" s="13"/>
      <c r="AB128" s="13"/>
      <c r="AC128" s="13"/>
      <c r="AD128" s="13">
        <v>60</v>
      </c>
      <c r="AE128" s="35">
        <f t="shared" si="254"/>
        <v>60</v>
      </c>
      <c r="AF128" s="15">
        <f t="shared" si="266"/>
        <v>60</v>
      </c>
      <c r="AG128" s="13"/>
      <c r="AH128" s="13">
        <v>50</v>
      </c>
      <c r="AI128" s="34">
        <f t="shared" si="255"/>
        <v>110</v>
      </c>
      <c r="AJ128" s="13"/>
      <c r="AK128" s="15">
        <f t="shared" si="256"/>
        <v>110</v>
      </c>
      <c r="AL128" s="13"/>
      <c r="AM128" s="18"/>
      <c r="AO128" s="13"/>
      <c r="AP128" s="13"/>
      <c r="AQ128" s="13"/>
      <c r="AR128" s="13"/>
      <c r="AS128" s="13"/>
      <c r="AT128" s="13"/>
      <c r="AU128" s="14"/>
      <c r="AV128" s="34">
        <f t="shared" si="273"/>
        <v>0</v>
      </c>
      <c r="AW128" s="13"/>
      <c r="AX128" s="13"/>
      <c r="AY128" s="13"/>
      <c r="AZ128" s="13"/>
      <c r="BA128" s="13"/>
      <c r="BB128" s="13"/>
      <c r="BC128" s="13"/>
      <c r="BD128" s="13"/>
      <c r="BE128" s="15">
        <f t="shared" si="277"/>
        <v>0</v>
      </c>
      <c r="BF128" s="13"/>
      <c r="BG128" s="13"/>
      <c r="BH128" s="13"/>
      <c r="BI128" s="13"/>
      <c r="BJ128" s="13"/>
      <c r="BK128" s="13"/>
      <c r="BL128" s="16">
        <f t="shared" si="262"/>
        <v>0</v>
      </c>
      <c r="BM128" s="13"/>
      <c r="BN128" s="13"/>
      <c r="BO128" s="13"/>
      <c r="BP128" s="13"/>
      <c r="BQ128" s="13">
        <v>60</v>
      </c>
      <c r="BR128" s="35">
        <f t="shared" si="263"/>
        <v>60</v>
      </c>
      <c r="BS128" s="15">
        <f t="shared" si="267"/>
        <v>60</v>
      </c>
      <c r="BT128" s="13"/>
      <c r="BU128" s="13">
        <v>50</v>
      </c>
      <c r="BV128" s="34">
        <f t="shared" si="278"/>
        <v>110</v>
      </c>
      <c r="BW128" s="13"/>
      <c r="BX128" s="15">
        <f t="shared" si="279"/>
        <v>110</v>
      </c>
      <c r="BY128" s="13"/>
      <c r="BZ128" s="18">
        <v>60</v>
      </c>
      <c r="CB128" s="13">
        <f t="shared" si="268"/>
        <v>0</v>
      </c>
      <c r="CC128" s="13">
        <f t="shared" si="268"/>
        <v>0</v>
      </c>
      <c r="CD128" s="13">
        <f t="shared" si="268"/>
        <v>0</v>
      </c>
      <c r="CE128" s="13">
        <f t="shared" si="268"/>
        <v>0</v>
      </c>
      <c r="CF128" s="13">
        <f t="shared" si="268"/>
        <v>0</v>
      </c>
      <c r="CG128" s="13">
        <f t="shared" si="268"/>
        <v>0</v>
      </c>
      <c r="CH128" s="13">
        <f t="shared" si="268"/>
        <v>0</v>
      </c>
      <c r="CI128" s="13">
        <f t="shared" si="268"/>
        <v>0</v>
      </c>
      <c r="CJ128" s="13">
        <f t="shared" si="268"/>
        <v>0</v>
      </c>
      <c r="CK128" s="13">
        <f t="shared" si="268"/>
        <v>0</v>
      </c>
      <c r="CL128" s="13">
        <f t="shared" si="268"/>
        <v>0</v>
      </c>
      <c r="CM128" s="13">
        <f t="shared" si="268"/>
        <v>0</v>
      </c>
      <c r="CN128" s="13">
        <f t="shared" si="268"/>
        <v>0</v>
      </c>
      <c r="CO128" s="13">
        <f t="shared" si="268"/>
        <v>0</v>
      </c>
      <c r="CP128" s="13">
        <f t="shared" si="268"/>
        <v>0</v>
      </c>
      <c r="CQ128" s="13">
        <f t="shared" si="268"/>
        <v>0</v>
      </c>
      <c r="CR128" s="13">
        <f t="shared" si="217"/>
        <v>0</v>
      </c>
      <c r="CS128" s="13">
        <f t="shared" si="217"/>
        <v>0</v>
      </c>
      <c r="CT128" s="13">
        <f t="shared" si="217"/>
        <v>0</v>
      </c>
      <c r="CU128" s="13">
        <f t="shared" si="217"/>
        <v>0</v>
      </c>
      <c r="CV128" s="13">
        <f t="shared" si="217"/>
        <v>0</v>
      </c>
      <c r="CW128" s="13">
        <f t="shared" si="217"/>
        <v>0</v>
      </c>
      <c r="CX128" s="13">
        <f t="shared" si="217"/>
        <v>0</v>
      </c>
      <c r="CY128" s="13">
        <f t="shared" si="217"/>
        <v>0</v>
      </c>
      <c r="CZ128" s="13">
        <f t="shared" si="217"/>
        <v>0</v>
      </c>
      <c r="DA128" s="13">
        <f t="shared" si="217"/>
        <v>0</v>
      </c>
      <c r="DB128" s="13">
        <f t="shared" si="217"/>
        <v>0</v>
      </c>
      <c r="DC128" s="13">
        <f t="shared" si="217"/>
        <v>0</v>
      </c>
      <c r="DD128" s="13">
        <f t="shared" si="217"/>
        <v>0</v>
      </c>
      <c r="DE128" s="13">
        <f t="shared" si="217"/>
        <v>0</v>
      </c>
      <c r="DF128" s="13">
        <f t="shared" si="217"/>
        <v>0</v>
      </c>
      <c r="DG128" s="13">
        <f t="shared" si="217"/>
        <v>0</v>
      </c>
      <c r="DH128" s="13">
        <f t="shared" si="276"/>
        <v>0</v>
      </c>
      <c r="DI128" s="13">
        <f t="shared" si="276"/>
        <v>0</v>
      </c>
      <c r="DJ128" s="13">
        <f t="shared" si="248"/>
        <v>0</v>
      </c>
      <c r="DK128" s="13">
        <f t="shared" si="248"/>
        <v>0</v>
      </c>
      <c r="DL128" s="13">
        <f t="shared" si="248"/>
        <v>0</v>
      </c>
      <c r="DM128" s="13">
        <f t="shared" si="248"/>
        <v>-60</v>
      </c>
    </row>
    <row r="129" spans="1:117" x14ac:dyDescent="0.2">
      <c r="A129" s="12" t="s">
        <v>141</v>
      </c>
      <c r="B129" s="13"/>
      <c r="C129" s="13"/>
      <c r="D129" s="13">
        <v>520</v>
      </c>
      <c r="E129" s="13"/>
      <c r="F129" s="13"/>
      <c r="G129" s="13"/>
      <c r="H129" s="14"/>
      <c r="I129" s="34">
        <f t="shared" si="165"/>
        <v>520</v>
      </c>
      <c r="J129" s="13"/>
      <c r="K129" s="13"/>
      <c r="L129" s="13"/>
      <c r="M129" s="13"/>
      <c r="N129" s="13"/>
      <c r="O129" s="13"/>
      <c r="P129" s="13"/>
      <c r="Q129" s="13"/>
      <c r="R129" s="15">
        <f t="shared" si="251"/>
        <v>0</v>
      </c>
      <c r="S129" s="13"/>
      <c r="T129" s="13"/>
      <c r="U129" s="13"/>
      <c r="V129" s="13"/>
      <c r="W129" s="13"/>
      <c r="X129" s="13"/>
      <c r="Y129" s="16">
        <f t="shared" si="177"/>
        <v>0</v>
      </c>
      <c r="Z129" s="13"/>
      <c r="AA129" s="13"/>
      <c r="AB129" s="13"/>
      <c r="AC129" s="13"/>
      <c r="AD129" s="13">
        <v>50</v>
      </c>
      <c r="AE129" s="35">
        <f t="shared" si="254"/>
        <v>50</v>
      </c>
      <c r="AF129" s="15">
        <f t="shared" si="266"/>
        <v>570</v>
      </c>
      <c r="AG129" s="13"/>
      <c r="AH129" s="13">
        <v>228</v>
      </c>
      <c r="AI129" s="34">
        <f t="shared" si="255"/>
        <v>798</v>
      </c>
      <c r="AJ129" s="13"/>
      <c r="AK129" s="15">
        <f t="shared" si="256"/>
        <v>798</v>
      </c>
      <c r="AL129" s="13"/>
      <c r="AM129" s="18"/>
      <c r="AO129" s="13"/>
      <c r="AP129" s="13"/>
      <c r="AQ129" s="13">
        <v>520</v>
      </c>
      <c r="AR129" s="13"/>
      <c r="AS129" s="13"/>
      <c r="AT129" s="13"/>
      <c r="AU129" s="14"/>
      <c r="AV129" s="34">
        <f t="shared" si="273"/>
        <v>520</v>
      </c>
      <c r="AW129" s="13"/>
      <c r="AX129" s="13"/>
      <c r="AY129" s="13"/>
      <c r="AZ129" s="13"/>
      <c r="BA129" s="13"/>
      <c r="BB129" s="13"/>
      <c r="BC129" s="13"/>
      <c r="BD129" s="13"/>
      <c r="BE129" s="15">
        <f t="shared" si="277"/>
        <v>0</v>
      </c>
      <c r="BF129" s="13"/>
      <c r="BG129" s="13"/>
      <c r="BH129" s="13"/>
      <c r="BI129" s="13"/>
      <c r="BJ129" s="13"/>
      <c r="BK129" s="13"/>
      <c r="BL129" s="16">
        <f t="shared" si="262"/>
        <v>0</v>
      </c>
      <c r="BM129" s="13"/>
      <c r="BN129" s="13"/>
      <c r="BO129" s="13"/>
      <c r="BP129" s="13"/>
      <c r="BQ129" s="13">
        <v>50</v>
      </c>
      <c r="BR129" s="35">
        <f t="shared" si="263"/>
        <v>50</v>
      </c>
      <c r="BS129" s="15">
        <f t="shared" si="267"/>
        <v>570</v>
      </c>
      <c r="BT129" s="13"/>
      <c r="BU129" s="13">
        <v>228</v>
      </c>
      <c r="BV129" s="34">
        <f t="shared" si="278"/>
        <v>798</v>
      </c>
      <c r="BW129" s="13"/>
      <c r="BX129" s="15">
        <f t="shared" si="279"/>
        <v>798</v>
      </c>
      <c r="BY129" s="13"/>
      <c r="BZ129" s="18"/>
      <c r="CB129" s="13">
        <f t="shared" si="268"/>
        <v>0</v>
      </c>
      <c r="CC129" s="13">
        <f t="shared" si="268"/>
        <v>0</v>
      </c>
      <c r="CD129" s="13">
        <f t="shared" si="268"/>
        <v>0</v>
      </c>
      <c r="CE129" s="13">
        <f t="shared" si="268"/>
        <v>0</v>
      </c>
      <c r="CF129" s="13">
        <f t="shared" si="268"/>
        <v>0</v>
      </c>
      <c r="CG129" s="13">
        <f t="shared" si="268"/>
        <v>0</v>
      </c>
      <c r="CH129" s="13">
        <f t="shared" si="268"/>
        <v>0</v>
      </c>
      <c r="CI129" s="13">
        <f t="shared" si="268"/>
        <v>0</v>
      </c>
      <c r="CJ129" s="13">
        <f t="shared" si="268"/>
        <v>0</v>
      </c>
      <c r="CK129" s="13">
        <f t="shared" si="268"/>
        <v>0</v>
      </c>
      <c r="CL129" s="13">
        <f t="shared" si="268"/>
        <v>0</v>
      </c>
      <c r="CM129" s="13">
        <f t="shared" si="268"/>
        <v>0</v>
      </c>
      <c r="CN129" s="13">
        <f t="shared" si="268"/>
        <v>0</v>
      </c>
      <c r="CO129" s="13">
        <f t="shared" si="268"/>
        <v>0</v>
      </c>
      <c r="CP129" s="13">
        <f t="shared" si="268"/>
        <v>0</v>
      </c>
      <c r="CQ129" s="13">
        <f t="shared" si="268"/>
        <v>0</v>
      </c>
      <c r="CR129" s="13">
        <f t="shared" si="217"/>
        <v>0</v>
      </c>
      <c r="CS129" s="13">
        <f t="shared" si="217"/>
        <v>0</v>
      </c>
      <c r="CT129" s="13">
        <f t="shared" si="217"/>
        <v>0</v>
      </c>
      <c r="CU129" s="13">
        <f t="shared" si="217"/>
        <v>0</v>
      </c>
      <c r="CV129" s="13">
        <f t="shared" si="217"/>
        <v>0</v>
      </c>
      <c r="CW129" s="13">
        <f t="shared" si="217"/>
        <v>0</v>
      </c>
      <c r="CX129" s="13">
        <f t="shared" si="217"/>
        <v>0</v>
      </c>
      <c r="CY129" s="13">
        <f t="shared" si="217"/>
        <v>0</v>
      </c>
      <c r="CZ129" s="13">
        <f t="shared" si="217"/>
        <v>0</v>
      </c>
      <c r="DA129" s="13">
        <f t="shared" si="217"/>
        <v>0</v>
      </c>
      <c r="DB129" s="13">
        <f t="shared" si="217"/>
        <v>0</v>
      </c>
      <c r="DC129" s="13">
        <f t="shared" si="217"/>
        <v>0</v>
      </c>
      <c r="DD129" s="13">
        <f t="shared" si="217"/>
        <v>0</v>
      </c>
      <c r="DE129" s="13">
        <f t="shared" si="217"/>
        <v>0</v>
      </c>
      <c r="DF129" s="13">
        <f t="shared" si="217"/>
        <v>0</v>
      </c>
      <c r="DG129" s="13">
        <f t="shared" si="217"/>
        <v>0</v>
      </c>
      <c r="DH129" s="13">
        <f t="shared" si="276"/>
        <v>0</v>
      </c>
      <c r="DI129" s="13">
        <f t="shared" si="276"/>
        <v>0</v>
      </c>
      <c r="DJ129" s="13">
        <f t="shared" si="248"/>
        <v>0</v>
      </c>
      <c r="DK129" s="13">
        <f t="shared" si="248"/>
        <v>0</v>
      </c>
      <c r="DL129" s="13">
        <f t="shared" si="248"/>
        <v>0</v>
      </c>
      <c r="DM129" s="13">
        <f t="shared" si="248"/>
        <v>0</v>
      </c>
    </row>
    <row r="130" spans="1:117" x14ac:dyDescent="0.2">
      <c r="A130" s="12" t="s">
        <v>142</v>
      </c>
      <c r="B130" s="13"/>
      <c r="C130" s="13"/>
      <c r="D130" s="13"/>
      <c r="E130" s="13"/>
      <c r="F130" s="13"/>
      <c r="G130" s="13"/>
      <c r="H130" s="14"/>
      <c r="I130" s="34">
        <f t="shared" si="165"/>
        <v>0</v>
      </c>
      <c r="J130" s="13"/>
      <c r="K130" s="13"/>
      <c r="L130" s="13"/>
      <c r="M130" s="13"/>
      <c r="N130" s="13"/>
      <c r="O130" s="13"/>
      <c r="P130" s="13"/>
      <c r="Q130" s="13"/>
      <c r="R130" s="15">
        <f t="shared" si="251"/>
        <v>0</v>
      </c>
      <c r="S130" s="13"/>
      <c r="T130" s="13"/>
      <c r="U130" s="13"/>
      <c r="V130" s="13"/>
      <c r="W130" s="13"/>
      <c r="X130" s="13"/>
      <c r="Y130" s="16">
        <f t="shared" si="177"/>
        <v>0</v>
      </c>
      <c r="Z130" s="13"/>
      <c r="AA130" s="13"/>
      <c r="AB130" s="13"/>
      <c r="AC130" s="13"/>
      <c r="AD130" s="13"/>
      <c r="AE130" s="35">
        <f t="shared" si="254"/>
        <v>0</v>
      </c>
      <c r="AF130" s="15">
        <f t="shared" si="266"/>
        <v>0</v>
      </c>
      <c r="AG130" s="13"/>
      <c r="AH130" s="13">
        <v>324</v>
      </c>
      <c r="AI130" s="34">
        <f t="shared" si="255"/>
        <v>324</v>
      </c>
      <c r="AJ130" s="13"/>
      <c r="AK130" s="15">
        <f t="shared" si="256"/>
        <v>324</v>
      </c>
      <c r="AL130" s="13"/>
      <c r="AM130" s="18"/>
      <c r="AO130" s="13"/>
      <c r="AP130" s="13"/>
      <c r="AQ130" s="13"/>
      <c r="AR130" s="13"/>
      <c r="AS130" s="13"/>
      <c r="AT130" s="13"/>
      <c r="AU130" s="14"/>
      <c r="AV130" s="34">
        <f t="shared" si="273"/>
        <v>0</v>
      </c>
      <c r="AW130" s="13"/>
      <c r="AX130" s="13"/>
      <c r="AY130" s="13"/>
      <c r="AZ130" s="13"/>
      <c r="BA130" s="13"/>
      <c r="BB130" s="13"/>
      <c r="BC130" s="13"/>
      <c r="BD130" s="13"/>
      <c r="BE130" s="15">
        <f t="shared" si="277"/>
        <v>0</v>
      </c>
      <c r="BF130" s="13"/>
      <c r="BG130" s="13"/>
      <c r="BH130" s="13"/>
      <c r="BI130" s="13"/>
      <c r="BJ130" s="13"/>
      <c r="BK130" s="13"/>
      <c r="BL130" s="16">
        <f t="shared" si="262"/>
        <v>0</v>
      </c>
      <c r="BM130" s="13"/>
      <c r="BN130" s="13"/>
      <c r="BO130" s="13"/>
      <c r="BP130" s="13"/>
      <c r="BQ130" s="13"/>
      <c r="BR130" s="35">
        <f t="shared" si="263"/>
        <v>0</v>
      </c>
      <c r="BS130" s="15">
        <f t="shared" si="267"/>
        <v>0</v>
      </c>
      <c r="BT130" s="13"/>
      <c r="BU130" s="13"/>
      <c r="BV130" s="34">
        <f t="shared" si="278"/>
        <v>0</v>
      </c>
      <c r="BW130" s="13"/>
      <c r="BX130" s="15">
        <f t="shared" si="279"/>
        <v>0</v>
      </c>
      <c r="BY130" s="13"/>
      <c r="BZ130" s="18"/>
      <c r="CB130" s="13">
        <f t="shared" si="268"/>
        <v>0</v>
      </c>
      <c r="CC130" s="13">
        <f t="shared" si="268"/>
        <v>0</v>
      </c>
      <c r="CD130" s="13">
        <f t="shared" si="268"/>
        <v>0</v>
      </c>
      <c r="CE130" s="13">
        <f t="shared" si="268"/>
        <v>0</v>
      </c>
      <c r="CF130" s="13">
        <f t="shared" si="268"/>
        <v>0</v>
      </c>
      <c r="CG130" s="13">
        <f t="shared" si="268"/>
        <v>0</v>
      </c>
      <c r="CH130" s="13">
        <f t="shared" si="268"/>
        <v>0</v>
      </c>
      <c r="CI130" s="13">
        <f t="shared" si="268"/>
        <v>0</v>
      </c>
      <c r="CJ130" s="13">
        <f t="shared" si="268"/>
        <v>0</v>
      </c>
      <c r="CK130" s="13">
        <f t="shared" si="268"/>
        <v>0</v>
      </c>
      <c r="CL130" s="13">
        <f t="shared" si="268"/>
        <v>0</v>
      </c>
      <c r="CM130" s="13">
        <f t="shared" si="268"/>
        <v>0</v>
      </c>
      <c r="CN130" s="13">
        <f t="shared" si="268"/>
        <v>0</v>
      </c>
      <c r="CO130" s="13">
        <f t="shared" si="268"/>
        <v>0</v>
      </c>
      <c r="CP130" s="13">
        <f t="shared" si="268"/>
        <v>0</v>
      </c>
      <c r="CQ130" s="13">
        <f t="shared" si="268"/>
        <v>0</v>
      </c>
      <c r="CR130" s="13">
        <f t="shared" si="217"/>
        <v>0</v>
      </c>
      <c r="CS130" s="13">
        <f t="shared" si="217"/>
        <v>0</v>
      </c>
      <c r="CT130" s="13">
        <f t="shared" si="217"/>
        <v>0</v>
      </c>
      <c r="CU130" s="13">
        <f t="shared" si="217"/>
        <v>0</v>
      </c>
      <c r="CV130" s="13">
        <f t="shared" si="217"/>
        <v>0</v>
      </c>
      <c r="CW130" s="13">
        <f t="shared" si="217"/>
        <v>0</v>
      </c>
      <c r="CX130" s="13">
        <f t="shared" si="217"/>
        <v>0</v>
      </c>
      <c r="CY130" s="13">
        <f t="shared" si="217"/>
        <v>0</v>
      </c>
      <c r="CZ130" s="13">
        <f t="shared" si="217"/>
        <v>0</v>
      </c>
      <c r="DA130" s="13">
        <f t="shared" si="217"/>
        <v>0</v>
      </c>
      <c r="DB130" s="13">
        <f t="shared" si="217"/>
        <v>0</v>
      </c>
      <c r="DC130" s="13">
        <f t="shared" si="217"/>
        <v>0</v>
      </c>
      <c r="DD130" s="13">
        <f t="shared" si="217"/>
        <v>0</v>
      </c>
      <c r="DE130" s="13">
        <f t="shared" si="217"/>
        <v>0</v>
      </c>
      <c r="DF130" s="13">
        <f t="shared" si="217"/>
        <v>0</v>
      </c>
      <c r="DG130" s="13">
        <f t="shared" si="217"/>
        <v>0</v>
      </c>
      <c r="DH130" s="13">
        <f t="shared" si="276"/>
        <v>324</v>
      </c>
      <c r="DI130" s="13">
        <f t="shared" si="276"/>
        <v>324</v>
      </c>
      <c r="DJ130" s="13">
        <f t="shared" si="248"/>
        <v>0</v>
      </c>
      <c r="DK130" s="13">
        <f t="shared" si="248"/>
        <v>324</v>
      </c>
      <c r="DL130" s="13">
        <f t="shared" si="248"/>
        <v>0</v>
      </c>
      <c r="DM130" s="13">
        <f t="shared" si="248"/>
        <v>0</v>
      </c>
    </row>
    <row r="131" spans="1:117" x14ac:dyDescent="0.2">
      <c r="A131" s="12" t="s">
        <v>143</v>
      </c>
      <c r="B131" s="13">
        <v>200</v>
      </c>
      <c r="C131" s="13">
        <v>100</v>
      </c>
      <c r="D131" s="13">
        <v>200</v>
      </c>
      <c r="E131" s="13">
        <v>150</v>
      </c>
      <c r="F131" s="13"/>
      <c r="G131" s="13"/>
      <c r="H131" s="14"/>
      <c r="I131" s="34">
        <f>SUM(B131:H131)</f>
        <v>650</v>
      </c>
      <c r="J131" s="13"/>
      <c r="K131" s="13"/>
      <c r="L131" s="13"/>
      <c r="M131" s="13"/>
      <c r="N131" s="13"/>
      <c r="O131" s="13"/>
      <c r="P131" s="13"/>
      <c r="Q131" s="13"/>
      <c r="R131" s="15">
        <f>SUM(K131:Q131)</f>
        <v>0</v>
      </c>
      <c r="S131" s="13"/>
      <c r="T131" s="13"/>
      <c r="U131" s="13"/>
      <c r="V131" s="13"/>
      <c r="W131" s="13"/>
      <c r="X131" s="13">
        <v>150</v>
      </c>
      <c r="Y131" s="16">
        <f t="shared" si="177"/>
        <v>150</v>
      </c>
      <c r="Z131" s="13"/>
      <c r="AA131" s="13"/>
      <c r="AB131" s="13"/>
      <c r="AC131" s="13"/>
      <c r="AD131" s="13"/>
      <c r="AE131" s="35">
        <f>SUM(Z131:AD131)</f>
        <v>0</v>
      </c>
      <c r="AF131" s="15">
        <f t="shared" si="266"/>
        <v>800</v>
      </c>
      <c r="AG131" s="13"/>
      <c r="AH131" s="13">
        <v>1300</v>
      </c>
      <c r="AI131" s="34">
        <f>SUM(AF131+AG131+AH131)</f>
        <v>2100</v>
      </c>
      <c r="AJ131" s="13">
        <v>500</v>
      </c>
      <c r="AK131" s="15">
        <f>AI131+AJ131</f>
        <v>2600</v>
      </c>
      <c r="AL131" s="13"/>
      <c r="AM131" s="18">
        <v>200</v>
      </c>
      <c r="AO131" s="13">
        <v>200</v>
      </c>
      <c r="AP131" s="13">
        <v>100</v>
      </c>
      <c r="AQ131" s="13">
        <v>200</v>
      </c>
      <c r="AR131" s="13">
        <v>150</v>
      </c>
      <c r="AS131" s="13"/>
      <c r="AT131" s="13"/>
      <c r="AU131" s="14"/>
      <c r="AV131" s="34">
        <f>SUM(AO131:AU131)</f>
        <v>650</v>
      </c>
      <c r="AW131" s="13"/>
      <c r="AX131" s="13"/>
      <c r="AY131" s="13"/>
      <c r="AZ131" s="13"/>
      <c r="BA131" s="13"/>
      <c r="BB131" s="13"/>
      <c r="BC131" s="13"/>
      <c r="BD131" s="13"/>
      <c r="BE131" s="15">
        <f>SUM(AX131:BD131)</f>
        <v>0</v>
      </c>
      <c r="BF131" s="13"/>
      <c r="BG131" s="13"/>
      <c r="BH131" s="13"/>
      <c r="BI131" s="13"/>
      <c r="BJ131" s="13">
        <v>150</v>
      </c>
      <c r="BK131" s="13"/>
      <c r="BL131" s="16">
        <f t="shared" si="262"/>
        <v>150</v>
      </c>
      <c r="BM131" s="13"/>
      <c r="BN131" s="13"/>
      <c r="BO131" s="13"/>
      <c r="BP131" s="13"/>
      <c r="BQ131" s="13"/>
      <c r="BR131" s="35">
        <f>SUM(BM131:BQ131)</f>
        <v>0</v>
      </c>
      <c r="BS131" s="15">
        <f t="shared" si="267"/>
        <v>800</v>
      </c>
      <c r="BT131" s="13"/>
      <c r="BU131" s="13">
        <v>1600</v>
      </c>
      <c r="BV131" s="34">
        <f>SUM(BS131+BT131+BU131)</f>
        <v>2400</v>
      </c>
      <c r="BW131" s="13">
        <v>500</v>
      </c>
      <c r="BX131" s="15">
        <f>BV131+BW131</f>
        <v>2900</v>
      </c>
      <c r="BY131" s="13"/>
      <c r="BZ131" s="18">
        <v>400</v>
      </c>
      <c r="CB131" s="13">
        <f t="shared" si="268"/>
        <v>0</v>
      </c>
      <c r="CC131" s="13">
        <f t="shared" si="268"/>
        <v>0</v>
      </c>
      <c r="CD131" s="13">
        <f t="shared" si="268"/>
        <v>0</v>
      </c>
      <c r="CE131" s="13">
        <f t="shared" si="268"/>
        <v>0</v>
      </c>
      <c r="CF131" s="13">
        <f t="shared" si="268"/>
        <v>0</v>
      </c>
      <c r="CG131" s="13">
        <f t="shared" si="268"/>
        <v>0</v>
      </c>
      <c r="CH131" s="13">
        <f t="shared" si="268"/>
        <v>0</v>
      </c>
      <c r="CI131" s="13">
        <f t="shared" si="268"/>
        <v>0</v>
      </c>
      <c r="CJ131" s="13">
        <f t="shared" si="268"/>
        <v>0</v>
      </c>
      <c r="CK131" s="13">
        <f t="shared" si="268"/>
        <v>0</v>
      </c>
      <c r="CL131" s="13">
        <f t="shared" si="268"/>
        <v>0</v>
      </c>
      <c r="CM131" s="13">
        <f t="shared" si="268"/>
        <v>0</v>
      </c>
      <c r="CN131" s="13">
        <f t="shared" si="268"/>
        <v>0</v>
      </c>
      <c r="CO131" s="13">
        <f t="shared" si="268"/>
        <v>0</v>
      </c>
      <c r="CP131" s="13">
        <f t="shared" si="268"/>
        <v>0</v>
      </c>
      <c r="CQ131" s="13">
        <f t="shared" si="268"/>
        <v>0</v>
      </c>
      <c r="CR131" s="13">
        <f t="shared" si="217"/>
        <v>0</v>
      </c>
      <c r="CS131" s="13">
        <f t="shared" si="217"/>
        <v>0</v>
      </c>
      <c r="CT131" s="13">
        <f t="shared" si="217"/>
        <v>0</v>
      </c>
      <c r="CU131" s="13">
        <f t="shared" si="217"/>
        <v>0</v>
      </c>
      <c r="CV131" s="13">
        <f t="shared" si="217"/>
        <v>0</v>
      </c>
      <c r="CW131" s="13">
        <f t="shared" si="217"/>
        <v>-150</v>
      </c>
      <c r="CX131" s="13">
        <f t="shared" si="217"/>
        <v>150</v>
      </c>
      <c r="CY131" s="13">
        <f t="shared" si="217"/>
        <v>0</v>
      </c>
      <c r="CZ131" s="13">
        <f t="shared" si="217"/>
        <v>0</v>
      </c>
      <c r="DA131" s="13">
        <f t="shared" si="217"/>
        <v>0</v>
      </c>
      <c r="DB131" s="13">
        <f t="shared" si="217"/>
        <v>0</v>
      </c>
      <c r="DC131" s="13">
        <f t="shared" si="217"/>
        <v>0</v>
      </c>
      <c r="DD131" s="13">
        <f t="shared" si="217"/>
        <v>0</v>
      </c>
      <c r="DE131" s="13">
        <f t="shared" si="217"/>
        <v>0</v>
      </c>
      <c r="DF131" s="13">
        <f t="shared" si="217"/>
        <v>0</v>
      </c>
      <c r="DG131" s="13">
        <f t="shared" si="217"/>
        <v>0</v>
      </c>
      <c r="DH131" s="13">
        <f t="shared" si="276"/>
        <v>-300</v>
      </c>
      <c r="DI131" s="13">
        <f t="shared" si="276"/>
        <v>-300</v>
      </c>
      <c r="DJ131" s="13">
        <f t="shared" si="248"/>
        <v>0</v>
      </c>
      <c r="DK131" s="13">
        <f t="shared" si="248"/>
        <v>-300</v>
      </c>
      <c r="DL131" s="13">
        <f t="shared" si="248"/>
        <v>0</v>
      </c>
      <c r="DM131" s="13">
        <f t="shared" si="248"/>
        <v>-200</v>
      </c>
    </row>
    <row r="132" spans="1:117" s="19" customFormat="1" x14ac:dyDescent="0.2">
      <c r="A132" s="12" t="s">
        <v>144</v>
      </c>
      <c r="B132" s="13"/>
      <c r="C132" s="13"/>
      <c r="D132" s="13"/>
      <c r="E132" s="13"/>
      <c r="F132" s="13"/>
      <c r="G132" s="13"/>
      <c r="H132" s="14"/>
      <c r="I132" s="34">
        <f t="shared" si="165"/>
        <v>0</v>
      </c>
      <c r="J132" s="13"/>
      <c r="K132" s="13"/>
      <c r="L132" s="13"/>
      <c r="M132" s="13"/>
      <c r="N132" s="13"/>
      <c r="O132" s="13"/>
      <c r="P132" s="13"/>
      <c r="Q132" s="13"/>
      <c r="R132" s="15">
        <f t="shared" si="251"/>
        <v>0</v>
      </c>
      <c r="S132" s="13"/>
      <c r="T132" s="13"/>
      <c r="U132" s="13"/>
      <c r="V132" s="13"/>
      <c r="W132" s="13"/>
      <c r="X132" s="13"/>
      <c r="Y132" s="16">
        <f t="shared" si="177"/>
        <v>0</v>
      </c>
      <c r="Z132" s="13"/>
      <c r="AA132" s="13"/>
      <c r="AB132" s="13"/>
      <c r="AC132" s="13"/>
      <c r="AD132" s="13"/>
      <c r="AE132" s="35">
        <f t="shared" si="254"/>
        <v>0</v>
      </c>
      <c r="AF132" s="15">
        <f t="shared" si="266"/>
        <v>0</v>
      </c>
      <c r="AG132" s="13"/>
      <c r="AH132" s="13">
        <v>166</v>
      </c>
      <c r="AI132" s="34">
        <f t="shared" si="255"/>
        <v>166</v>
      </c>
      <c r="AJ132" s="13"/>
      <c r="AK132" s="15">
        <f t="shared" si="256"/>
        <v>166</v>
      </c>
      <c r="AL132" s="13"/>
      <c r="AM132" s="18"/>
      <c r="AN132" s="2"/>
      <c r="AO132" s="13"/>
      <c r="AP132" s="13"/>
      <c r="AQ132" s="13"/>
      <c r="AR132" s="13"/>
      <c r="AS132" s="13"/>
      <c r="AT132" s="13"/>
      <c r="AU132" s="14"/>
      <c r="AV132" s="34">
        <f t="shared" ref="AV132" si="280">SUM(AO132:AU132)</f>
        <v>0</v>
      </c>
      <c r="AW132" s="13"/>
      <c r="AX132" s="13"/>
      <c r="AY132" s="13"/>
      <c r="AZ132" s="13"/>
      <c r="BA132" s="13"/>
      <c r="BB132" s="13"/>
      <c r="BC132" s="13"/>
      <c r="BD132" s="13"/>
      <c r="BE132" s="15">
        <f t="shared" ref="BE132" si="281">SUM(AX132:BD132)</f>
        <v>0</v>
      </c>
      <c r="BF132" s="13"/>
      <c r="BG132" s="13"/>
      <c r="BH132" s="13"/>
      <c r="BI132" s="13"/>
      <c r="BJ132" s="13"/>
      <c r="BK132" s="13"/>
      <c r="BL132" s="16">
        <f t="shared" si="262"/>
        <v>0</v>
      </c>
      <c r="BM132" s="13"/>
      <c r="BN132" s="13"/>
      <c r="BO132" s="13"/>
      <c r="BP132" s="13"/>
      <c r="BQ132" s="13"/>
      <c r="BR132" s="35">
        <f t="shared" ref="BR132" si="282">SUM(BM132:BQ132)</f>
        <v>0</v>
      </c>
      <c r="BS132" s="15">
        <f t="shared" si="267"/>
        <v>0</v>
      </c>
      <c r="BT132" s="13"/>
      <c r="BU132" s="13">
        <v>166</v>
      </c>
      <c r="BV132" s="34">
        <f t="shared" ref="BV132" si="283">SUM(BS132+BT132+BU132)</f>
        <v>166</v>
      </c>
      <c r="BW132" s="13"/>
      <c r="BX132" s="15">
        <f t="shared" ref="BX132" si="284">BV132+BW132</f>
        <v>166</v>
      </c>
      <c r="BY132" s="13"/>
      <c r="BZ132" s="18"/>
      <c r="CB132" s="13">
        <f t="shared" si="268"/>
        <v>0</v>
      </c>
      <c r="CC132" s="13">
        <f t="shared" si="268"/>
        <v>0</v>
      </c>
      <c r="CD132" s="13">
        <f t="shared" si="268"/>
        <v>0</v>
      </c>
      <c r="CE132" s="13">
        <f t="shared" si="268"/>
        <v>0</v>
      </c>
      <c r="CF132" s="13">
        <f t="shared" si="268"/>
        <v>0</v>
      </c>
      <c r="CG132" s="13">
        <f t="shared" si="268"/>
        <v>0</v>
      </c>
      <c r="CH132" s="13">
        <f t="shared" si="268"/>
        <v>0</v>
      </c>
      <c r="CI132" s="13">
        <f t="shared" si="268"/>
        <v>0</v>
      </c>
      <c r="CJ132" s="13">
        <f t="shared" si="268"/>
        <v>0</v>
      </c>
      <c r="CK132" s="13">
        <f t="shared" si="268"/>
        <v>0</v>
      </c>
      <c r="CL132" s="13">
        <f t="shared" si="268"/>
        <v>0</v>
      </c>
      <c r="CM132" s="13">
        <f t="shared" si="268"/>
        <v>0</v>
      </c>
      <c r="CN132" s="13">
        <f t="shared" si="268"/>
        <v>0</v>
      </c>
      <c r="CO132" s="13">
        <f t="shared" si="268"/>
        <v>0</v>
      </c>
      <c r="CP132" s="13">
        <f t="shared" si="268"/>
        <v>0</v>
      </c>
      <c r="CQ132" s="13">
        <f t="shared" si="268"/>
        <v>0</v>
      </c>
      <c r="CR132" s="13">
        <f t="shared" si="217"/>
        <v>0</v>
      </c>
      <c r="CS132" s="13">
        <f t="shared" si="217"/>
        <v>0</v>
      </c>
      <c r="CT132" s="13">
        <f t="shared" si="217"/>
        <v>0</v>
      </c>
      <c r="CU132" s="13">
        <f t="shared" si="217"/>
        <v>0</v>
      </c>
      <c r="CV132" s="13">
        <f t="shared" si="217"/>
        <v>0</v>
      </c>
      <c r="CW132" s="13">
        <f t="shared" si="217"/>
        <v>0</v>
      </c>
      <c r="CX132" s="13">
        <f t="shared" si="217"/>
        <v>0</v>
      </c>
      <c r="CY132" s="13">
        <f t="shared" si="217"/>
        <v>0</v>
      </c>
      <c r="CZ132" s="13">
        <f t="shared" si="217"/>
        <v>0</v>
      </c>
      <c r="DA132" s="13">
        <f t="shared" si="217"/>
        <v>0</v>
      </c>
      <c r="DB132" s="13">
        <f t="shared" si="217"/>
        <v>0</v>
      </c>
      <c r="DC132" s="13">
        <f t="shared" si="217"/>
        <v>0</v>
      </c>
      <c r="DD132" s="13">
        <f t="shared" si="217"/>
        <v>0</v>
      </c>
      <c r="DE132" s="13">
        <f t="shared" si="217"/>
        <v>0</v>
      </c>
      <c r="DF132" s="13">
        <f t="shared" si="217"/>
        <v>0</v>
      </c>
      <c r="DG132" s="13">
        <f t="shared" si="217"/>
        <v>0</v>
      </c>
      <c r="DH132" s="13">
        <f t="shared" si="276"/>
        <v>0</v>
      </c>
      <c r="DI132" s="13">
        <f t="shared" si="276"/>
        <v>0</v>
      </c>
      <c r="DJ132" s="13">
        <f t="shared" si="248"/>
        <v>0</v>
      </c>
      <c r="DK132" s="13">
        <f t="shared" si="248"/>
        <v>0</v>
      </c>
      <c r="DL132" s="13">
        <f t="shared" si="248"/>
        <v>0</v>
      </c>
      <c r="DM132" s="13">
        <f t="shared" si="248"/>
        <v>0</v>
      </c>
    </row>
    <row r="133" spans="1:117" s="19" customFormat="1" x14ac:dyDescent="0.2">
      <c r="A133" s="12" t="s">
        <v>145</v>
      </c>
      <c r="B133" s="13"/>
      <c r="C133" s="13"/>
      <c r="D133" s="13"/>
      <c r="E133" s="13"/>
      <c r="F133" s="13"/>
      <c r="G133" s="13"/>
      <c r="H133" s="14"/>
      <c r="I133" s="34">
        <f>SUM(B133:H133)</f>
        <v>0</v>
      </c>
      <c r="J133" s="13"/>
      <c r="K133" s="13"/>
      <c r="L133" s="13"/>
      <c r="M133" s="13"/>
      <c r="N133" s="13"/>
      <c r="O133" s="13"/>
      <c r="P133" s="13"/>
      <c r="Q133" s="13"/>
      <c r="R133" s="15">
        <f>SUM(K133:Q133)</f>
        <v>0</v>
      </c>
      <c r="S133" s="13"/>
      <c r="T133" s="13"/>
      <c r="U133" s="13"/>
      <c r="V133" s="13"/>
      <c r="W133" s="13"/>
      <c r="X133" s="13"/>
      <c r="Y133" s="16">
        <f>SUM(T133:X133)</f>
        <v>0</v>
      </c>
      <c r="Z133" s="13"/>
      <c r="AA133" s="13"/>
      <c r="AB133" s="13"/>
      <c r="AC133" s="13"/>
      <c r="AD133" s="13"/>
      <c r="AE133" s="35">
        <f>SUM(Z133:AD133)</f>
        <v>0</v>
      </c>
      <c r="AF133" s="15">
        <f>I133+J133+R133+Y133+AE133+S133</f>
        <v>0</v>
      </c>
      <c r="AG133" s="13"/>
      <c r="AH133" s="13">
        <v>70</v>
      </c>
      <c r="AI133" s="34">
        <f>SUM(AF133+AG133+AH133)</f>
        <v>70</v>
      </c>
      <c r="AJ133" s="13"/>
      <c r="AK133" s="15">
        <f>AI133+AJ133</f>
        <v>70</v>
      </c>
      <c r="AL133" s="13"/>
      <c r="AM133" s="18"/>
      <c r="AN133" s="2"/>
      <c r="AO133" s="13"/>
      <c r="AP133" s="13"/>
      <c r="AQ133" s="13"/>
      <c r="AR133" s="13"/>
      <c r="AS133" s="13"/>
      <c r="AT133" s="13"/>
      <c r="AU133" s="14"/>
      <c r="AV133" s="34">
        <f>SUM(AO133:AU133)</f>
        <v>0</v>
      </c>
      <c r="AW133" s="13"/>
      <c r="AX133" s="13"/>
      <c r="AY133" s="13"/>
      <c r="AZ133" s="13"/>
      <c r="BA133" s="13"/>
      <c r="BB133" s="13"/>
      <c r="BC133" s="13"/>
      <c r="BD133" s="13"/>
      <c r="BE133" s="15">
        <f>SUM(AX133:BD133)</f>
        <v>0</v>
      </c>
      <c r="BF133" s="13"/>
      <c r="BG133" s="13"/>
      <c r="BH133" s="13"/>
      <c r="BI133" s="13"/>
      <c r="BJ133" s="13"/>
      <c r="BK133" s="13"/>
      <c r="BL133" s="16">
        <f>SUM(BG133:BK133)</f>
        <v>0</v>
      </c>
      <c r="BM133" s="13"/>
      <c r="BN133" s="13"/>
      <c r="BO133" s="13"/>
      <c r="BP133" s="13"/>
      <c r="BQ133" s="13"/>
      <c r="BR133" s="35">
        <f>SUM(BM133:BQ133)</f>
        <v>0</v>
      </c>
      <c r="BS133" s="15">
        <f>AV133+AW133+BE133+BL133+BR133+BF133</f>
        <v>0</v>
      </c>
      <c r="BT133" s="13"/>
      <c r="BU133" s="13">
        <v>70</v>
      </c>
      <c r="BV133" s="34">
        <f>SUM(BS133+BT133+BU133)</f>
        <v>70</v>
      </c>
      <c r="BW133" s="13"/>
      <c r="BX133" s="15">
        <f>BV133+BW133</f>
        <v>70</v>
      </c>
      <c r="BY133" s="13"/>
      <c r="BZ133" s="18"/>
      <c r="CB133" s="13">
        <f t="shared" si="268"/>
        <v>0</v>
      </c>
      <c r="CC133" s="13">
        <f t="shared" si="268"/>
        <v>0</v>
      </c>
      <c r="CD133" s="13">
        <f t="shared" si="268"/>
        <v>0</v>
      </c>
      <c r="CE133" s="13">
        <f t="shared" si="268"/>
        <v>0</v>
      </c>
      <c r="CF133" s="13">
        <f t="shared" si="268"/>
        <v>0</v>
      </c>
      <c r="CG133" s="13">
        <f t="shared" si="268"/>
        <v>0</v>
      </c>
      <c r="CH133" s="13">
        <f t="shared" si="268"/>
        <v>0</v>
      </c>
      <c r="CI133" s="13">
        <f t="shared" si="268"/>
        <v>0</v>
      </c>
      <c r="CJ133" s="13">
        <f t="shared" si="268"/>
        <v>0</v>
      </c>
      <c r="CK133" s="13">
        <f t="shared" si="268"/>
        <v>0</v>
      </c>
      <c r="CL133" s="13">
        <f t="shared" si="268"/>
        <v>0</v>
      </c>
      <c r="CM133" s="13">
        <f t="shared" si="268"/>
        <v>0</v>
      </c>
      <c r="CN133" s="13">
        <f t="shared" si="268"/>
        <v>0</v>
      </c>
      <c r="CO133" s="13">
        <f t="shared" si="268"/>
        <v>0</v>
      </c>
      <c r="CP133" s="13">
        <f t="shared" si="268"/>
        <v>0</v>
      </c>
      <c r="CQ133" s="13">
        <f t="shared" si="268"/>
        <v>0</v>
      </c>
      <c r="CR133" s="13">
        <f t="shared" si="217"/>
        <v>0</v>
      </c>
      <c r="CS133" s="13">
        <f t="shared" si="217"/>
        <v>0</v>
      </c>
      <c r="CT133" s="13">
        <f t="shared" si="217"/>
        <v>0</v>
      </c>
      <c r="CU133" s="13">
        <f t="shared" si="217"/>
        <v>0</v>
      </c>
      <c r="CV133" s="13">
        <f t="shared" si="217"/>
        <v>0</v>
      </c>
      <c r="CW133" s="13">
        <f t="shared" si="217"/>
        <v>0</v>
      </c>
      <c r="CX133" s="13">
        <f t="shared" si="217"/>
        <v>0</v>
      </c>
      <c r="CY133" s="13">
        <f t="shared" si="217"/>
        <v>0</v>
      </c>
      <c r="CZ133" s="13">
        <f t="shared" si="217"/>
        <v>0</v>
      </c>
      <c r="DA133" s="13">
        <f t="shared" si="217"/>
        <v>0</v>
      </c>
      <c r="DB133" s="13">
        <f t="shared" si="217"/>
        <v>0</v>
      </c>
      <c r="DC133" s="13">
        <f t="shared" si="217"/>
        <v>0</v>
      </c>
      <c r="DD133" s="13">
        <f t="shared" si="217"/>
        <v>0</v>
      </c>
      <c r="DE133" s="13">
        <f t="shared" si="217"/>
        <v>0</v>
      </c>
      <c r="DF133" s="13">
        <f t="shared" si="217"/>
        <v>0</v>
      </c>
      <c r="DG133" s="13">
        <f t="shared" si="217"/>
        <v>0</v>
      </c>
      <c r="DH133" s="13">
        <f t="shared" si="276"/>
        <v>0</v>
      </c>
      <c r="DI133" s="13">
        <f t="shared" si="276"/>
        <v>0</v>
      </c>
      <c r="DJ133" s="13">
        <f t="shared" si="248"/>
        <v>0</v>
      </c>
      <c r="DK133" s="13">
        <f t="shared" si="248"/>
        <v>0</v>
      </c>
      <c r="DL133" s="13">
        <f t="shared" si="248"/>
        <v>0</v>
      </c>
      <c r="DM133" s="13">
        <f t="shared" si="248"/>
        <v>0</v>
      </c>
    </row>
    <row r="134" spans="1:117" s="19" customFormat="1" x14ac:dyDescent="0.2">
      <c r="A134" s="12" t="s">
        <v>146</v>
      </c>
      <c r="B134" s="13"/>
      <c r="C134" s="13"/>
      <c r="D134" s="13"/>
      <c r="E134" s="13"/>
      <c r="F134" s="13"/>
      <c r="G134" s="13"/>
      <c r="H134" s="14"/>
      <c r="I134" s="34">
        <f>SUM(B134:H134)</f>
        <v>0</v>
      </c>
      <c r="J134" s="13"/>
      <c r="K134" s="13"/>
      <c r="L134" s="13"/>
      <c r="M134" s="13"/>
      <c r="N134" s="13"/>
      <c r="O134" s="13"/>
      <c r="P134" s="13"/>
      <c r="Q134" s="13"/>
      <c r="R134" s="15">
        <f>SUM(K134:Q134)</f>
        <v>0</v>
      </c>
      <c r="S134" s="13"/>
      <c r="T134" s="13"/>
      <c r="U134" s="13"/>
      <c r="V134" s="13"/>
      <c r="W134" s="13"/>
      <c r="X134" s="13"/>
      <c r="Y134" s="16">
        <f t="shared" si="177"/>
        <v>0</v>
      </c>
      <c r="Z134" s="13"/>
      <c r="AA134" s="13"/>
      <c r="AB134" s="13"/>
      <c r="AC134" s="13"/>
      <c r="AD134" s="13"/>
      <c r="AE134" s="35">
        <f>SUM(Z134:AD134)</f>
        <v>0</v>
      </c>
      <c r="AF134" s="15">
        <f t="shared" si="266"/>
        <v>0</v>
      </c>
      <c r="AG134" s="13"/>
      <c r="AH134" s="13">
        <v>250</v>
      </c>
      <c r="AI134" s="34">
        <f>SUM(AF134+AG134+AH134)</f>
        <v>250</v>
      </c>
      <c r="AJ134" s="13"/>
      <c r="AK134" s="15">
        <f>AI134+AJ134</f>
        <v>250</v>
      </c>
      <c r="AL134" s="13"/>
      <c r="AM134" s="18"/>
      <c r="AN134" s="2"/>
      <c r="AO134" s="13"/>
      <c r="AP134" s="13"/>
      <c r="AQ134" s="13"/>
      <c r="AR134" s="13"/>
      <c r="AS134" s="13"/>
      <c r="AT134" s="13"/>
      <c r="AU134" s="14"/>
      <c r="AV134" s="34">
        <f>SUM(AO134:AU134)</f>
        <v>0</v>
      </c>
      <c r="AW134" s="13"/>
      <c r="AX134" s="13"/>
      <c r="AY134" s="13"/>
      <c r="AZ134" s="13"/>
      <c r="BA134" s="13"/>
      <c r="BB134" s="13"/>
      <c r="BC134" s="13"/>
      <c r="BD134" s="13"/>
      <c r="BE134" s="15">
        <f>SUM(AX134:BD134)</f>
        <v>0</v>
      </c>
      <c r="BF134" s="13"/>
      <c r="BG134" s="13"/>
      <c r="BH134" s="13"/>
      <c r="BI134" s="13"/>
      <c r="BJ134" s="13"/>
      <c r="BK134" s="13"/>
      <c r="BL134" s="16">
        <f t="shared" ref="BL134:BL148" si="285">SUM(BG134:BK134)</f>
        <v>0</v>
      </c>
      <c r="BM134" s="13"/>
      <c r="BN134" s="13"/>
      <c r="BO134" s="13"/>
      <c r="BP134" s="13"/>
      <c r="BQ134" s="13"/>
      <c r="BR134" s="35">
        <f>SUM(BM134:BQ134)</f>
        <v>0</v>
      </c>
      <c r="BS134" s="15">
        <f t="shared" ref="BS134:BS148" si="286">AV134+AW134+BE134+BL134+BR134+BF134</f>
        <v>0</v>
      </c>
      <c r="BT134" s="13"/>
      <c r="BU134" s="13">
        <v>250</v>
      </c>
      <c r="BV134" s="34">
        <f>SUM(BS134+BT134+BU134)</f>
        <v>250</v>
      </c>
      <c r="BW134" s="13"/>
      <c r="BX134" s="15">
        <f>BV134+BW134</f>
        <v>250</v>
      </c>
      <c r="BY134" s="13"/>
      <c r="BZ134" s="18"/>
      <c r="CB134" s="13">
        <f t="shared" si="268"/>
        <v>0</v>
      </c>
      <c r="CC134" s="13">
        <f t="shared" si="268"/>
        <v>0</v>
      </c>
      <c r="CD134" s="13">
        <f t="shared" si="268"/>
        <v>0</v>
      </c>
      <c r="CE134" s="13">
        <f t="shared" si="268"/>
        <v>0</v>
      </c>
      <c r="CF134" s="13">
        <f t="shared" si="268"/>
        <v>0</v>
      </c>
      <c r="CG134" s="13">
        <f t="shared" si="268"/>
        <v>0</v>
      </c>
      <c r="CH134" s="13">
        <f t="shared" si="268"/>
        <v>0</v>
      </c>
      <c r="CI134" s="13">
        <f t="shared" si="268"/>
        <v>0</v>
      </c>
      <c r="CJ134" s="13">
        <f t="shared" si="268"/>
        <v>0</v>
      </c>
      <c r="CK134" s="13">
        <f t="shared" si="268"/>
        <v>0</v>
      </c>
      <c r="CL134" s="13">
        <f t="shared" si="268"/>
        <v>0</v>
      </c>
      <c r="CM134" s="13">
        <f t="shared" si="268"/>
        <v>0</v>
      </c>
      <c r="CN134" s="13">
        <f t="shared" si="268"/>
        <v>0</v>
      </c>
      <c r="CO134" s="13">
        <f t="shared" si="268"/>
        <v>0</v>
      </c>
      <c r="CP134" s="13">
        <f t="shared" si="268"/>
        <v>0</v>
      </c>
      <c r="CQ134" s="13">
        <f t="shared" si="268"/>
        <v>0</v>
      </c>
      <c r="CR134" s="13">
        <f t="shared" si="217"/>
        <v>0</v>
      </c>
      <c r="CS134" s="13">
        <f t="shared" si="217"/>
        <v>0</v>
      </c>
      <c r="CT134" s="13">
        <f t="shared" si="217"/>
        <v>0</v>
      </c>
      <c r="CU134" s="13">
        <f t="shared" si="217"/>
        <v>0</v>
      </c>
      <c r="CV134" s="13">
        <f t="shared" si="217"/>
        <v>0</v>
      </c>
      <c r="CW134" s="13">
        <f t="shared" si="217"/>
        <v>0</v>
      </c>
      <c r="CX134" s="13">
        <f t="shared" si="217"/>
        <v>0</v>
      </c>
      <c r="CY134" s="13">
        <f t="shared" si="217"/>
        <v>0</v>
      </c>
      <c r="CZ134" s="13">
        <f t="shared" si="217"/>
        <v>0</v>
      </c>
      <c r="DA134" s="13">
        <f t="shared" si="217"/>
        <v>0</v>
      </c>
      <c r="DB134" s="13">
        <f t="shared" si="217"/>
        <v>0</v>
      </c>
      <c r="DC134" s="13">
        <f t="shared" si="217"/>
        <v>0</v>
      </c>
      <c r="DD134" s="13">
        <f t="shared" si="217"/>
        <v>0</v>
      </c>
      <c r="DE134" s="13">
        <f t="shared" si="217"/>
        <v>0</v>
      </c>
      <c r="DF134" s="13">
        <f t="shared" si="217"/>
        <v>0</v>
      </c>
      <c r="DG134" s="13">
        <f t="shared" si="217"/>
        <v>0</v>
      </c>
      <c r="DH134" s="13">
        <f t="shared" si="276"/>
        <v>0</v>
      </c>
      <c r="DI134" s="13">
        <f t="shared" si="276"/>
        <v>0</v>
      </c>
      <c r="DJ134" s="13">
        <f t="shared" si="248"/>
        <v>0</v>
      </c>
      <c r="DK134" s="13">
        <f t="shared" si="248"/>
        <v>0</v>
      </c>
      <c r="DL134" s="13">
        <f t="shared" si="248"/>
        <v>0</v>
      </c>
      <c r="DM134" s="13">
        <f t="shared" si="248"/>
        <v>0</v>
      </c>
    </row>
    <row r="135" spans="1:117" s="19" customFormat="1" x14ac:dyDescent="0.2">
      <c r="A135" s="77" t="s">
        <v>147</v>
      </c>
      <c r="B135" s="13"/>
      <c r="C135" s="13"/>
      <c r="D135" s="13"/>
      <c r="E135" s="13"/>
      <c r="F135" s="13"/>
      <c r="G135" s="13"/>
      <c r="H135" s="14"/>
      <c r="I135" s="34">
        <f t="shared" si="165"/>
        <v>0</v>
      </c>
      <c r="J135" s="13"/>
      <c r="K135" s="13"/>
      <c r="L135" s="13"/>
      <c r="M135" s="13"/>
      <c r="N135" s="13"/>
      <c r="O135" s="13"/>
      <c r="P135" s="13"/>
      <c r="Q135" s="13"/>
      <c r="R135" s="15">
        <f t="shared" si="251"/>
        <v>0</v>
      </c>
      <c r="S135" s="13"/>
      <c r="T135" s="13"/>
      <c r="U135" s="13"/>
      <c r="V135" s="13"/>
      <c r="W135" s="13"/>
      <c r="X135" s="13"/>
      <c r="Y135" s="16">
        <f t="shared" si="177"/>
        <v>0</v>
      </c>
      <c r="Z135" s="13"/>
      <c r="AA135" s="13"/>
      <c r="AB135" s="13"/>
      <c r="AC135" s="13"/>
      <c r="AD135" s="13"/>
      <c r="AE135" s="35">
        <f t="shared" si="254"/>
        <v>0</v>
      </c>
      <c r="AF135" s="15">
        <f t="shared" si="266"/>
        <v>0</v>
      </c>
      <c r="AG135" s="13"/>
      <c r="AH135" s="13">
        <v>18</v>
      </c>
      <c r="AI135" s="34">
        <f t="shared" si="255"/>
        <v>18</v>
      </c>
      <c r="AJ135" s="13"/>
      <c r="AK135" s="15">
        <f t="shared" si="256"/>
        <v>18</v>
      </c>
      <c r="AL135" s="13"/>
      <c r="AM135" s="18"/>
      <c r="AN135" s="2"/>
      <c r="AO135" s="13"/>
      <c r="AP135" s="13"/>
      <c r="AQ135" s="13"/>
      <c r="AR135" s="13"/>
      <c r="AS135" s="13"/>
      <c r="AT135" s="13"/>
      <c r="AU135" s="14"/>
      <c r="AV135" s="34">
        <f t="shared" ref="AV135:AV138" si="287">SUM(AO135:AU135)</f>
        <v>0</v>
      </c>
      <c r="AW135" s="13"/>
      <c r="AX135" s="13"/>
      <c r="AY135" s="13"/>
      <c r="AZ135" s="13"/>
      <c r="BA135" s="13"/>
      <c r="BB135" s="13"/>
      <c r="BC135" s="13"/>
      <c r="BD135" s="13"/>
      <c r="BE135" s="15">
        <f t="shared" ref="BE135:BE138" si="288">SUM(AX135:BD135)</f>
        <v>0</v>
      </c>
      <c r="BF135" s="13"/>
      <c r="BG135" s="13"/>
      <c r="BH135" s="13"/>
      <c r="BI135" s="13"/>
      <c r="BJ135" s="13"/>
      <c r="BK135" s="13"/>
      <c r="BL135" s="16">
        <f t="shared" si="285"/>
        <v>0</v>
      </c>
      <c r="BM135" s="13"/>
      <c r="BN135" s="13"/>
      <c r="BO135" s="13"/>
      <c r="BP135" s="13"/>
      <c r="BQ135" s="13"/>
      <c r="BR135" s="35">
        <f t="shared" ref="BR135:BR138" si="289">SUM(BM135:BQ135)</f>
        <v>0</v>
      </c>
      <c r="BS135" s="15">
        <f t="shared" si="286"/>
        <v>0</v>
      </c>
      <c r="BT135" s="13"/>
      <c r="BU135" s="13">
        <v>18</v>
      </c>
      <c r="BV135" s="34">
        <f t="shared" ref="BV135:BV138" si="290">SUM(BS135+BT135+BU135)</f>
        <v>18</v>
      </c>
      <c r="BW135" s="13"/>
      <c r="BX135" s="15">
        <f t="shared" ref="BX135:BX138" si="291">BV135+BW135</f>
        <v>18</v>
      </c>
      <c r="BY135" s="13"/>
      <c r="BZ135" s="18"/>
      <c r="CB135" s="13">
        <f t="shared" si="268"/>
        <v>0</v>
      </c>
      <c r="CC135" s="13">
        <f t="shared" si="268"/>
        <v>0</v>
      </c>
      <c r="CD135" s="13">
        <f t="shared" si="268"/>
        <v>0</v>
      </c>
      <c r="CE135" s="13">
        <f t="shared" si="268"/>
        <v>0</v>
      </c>
      <c r="CF135" s="13">
        <f t="shared" si="268"/>
        <v>0</v>
      </c>
      <c r="CG135" s="13">
        <f t="shared" si="268"/>
        <v>0</v>
      </c>
      <c r="CH135" s="13">
        <f t="shared" si="268"/>
        <v>0</v>
      </c>
      <c r="CI135" s="13">
        <f t="shared" si="268"/>
        <v>0</v>
      </c>
      <c r="CJ135" s="13">
        <f t="shared" si="268"/>
        <v>0</v>
      </c>
      <c r="CK135" s="13">
        <f t="shared" si="268"/>
        <v>0</v>
      </c>
      <c r="CL135" s="13">
        <f t="shared" si="268"/>
        <v>0</v>
      </c>
      <c r="CM135" s="13">
        <f t="shared" si="268"/>
        <v>0</v>
      </c>
      <c r="CN135" s="13">
        <f t="shared" si="268"/>
        <v>0</v>
      </c>
      <c r="CO135" s="13">
        <f t="shared" si="268"/>
        <v>0</v>
      </c>
      <c r="CP135" s="13">
        <f t="shared" si="268"/>
        <v>0</v>
      </c>
      <c r="CQ135" s="13">
        <f t="shared" ref="CQ135:DF152" si="292">Q135-BD135</f>
        <v>0</v>
      </c>
      <c r="CR135" s="13">
        <f t="shared" si="217"/>
        <v>0</v>
      </c>
      <c r="CS135" s="13">
        <f t="shared" si="217"/>
        <v>0</v>
      </c>
      <c r="CT135" s="13">
        <f t="shared" si="217"/>
        <v>0</v>
      </c>
      <c r="CU135" s="13">
        <f t="shared" si="217"/>
        <v>0</v>
      </c>
      <c r="CV135" s="13">
        <f t="shared" si="217"/>
        <v>0</v>
      </c>
      <c r="CW135" s="13">
        <f t="shared" si="217"/>
        <v>0</v>
      </c>
      <c r="CX135" s="13">
        <f t="shared" si="217"/>
        <v>0</v>
      </c>
      <c r="CY135" s="13">
        <f t="shared" si="217"/>
        <v>0</v>
      </c>
      <c r="CZ135" s="13">
        <f t="shared" si="217"/>
        <v>0</v>
      </c>
      <c r="DA135" s="13">
        <f t="shared" si="217"/>
        <v>0</v>
      </c>
      <c r="DB135" s="13">
        <f t="shared" si="217"/>
        <v>0</v>
      </c>
      <c r="DC135" s="13">
        <f t="shared" si="217"/>
        <v>0</v>
      </c>
      <c r="DD135" s="13">
        <f t="shared" si="217"/>
        <v>0</v>
      </c>
      <c r="DE135" s="13">
        <f t="shared" si="217"/>
        <v>0</v>
      </c>
      <c r="DF135" s="13">
        <f t="shared" si="217"/>
        <v>0</v>
      </c>
      <c r="DG135" s="13">
        <f t="shared" si="217"/>
        <v>0</v>
      </c>
      <c r="DH135" s="13">
        <f t="shared" si="276"/>
        <v>0</v>
      </c>
      <c r="DI135" s="13">
        <f t="shared" si="276"/>
        <v>0</v>
      </c>
      <c r="DJ135" s="13">
        <f t="shared" si="248"/>
        <v>0</v>
      </c>
      <c r="DK135" s="13">
        <f t="shared" si="248"/>
        <v>0</v>
      </c>
      <c r="DL135" s="13">
        <f t="shared" si="248"/>
        <v>0</v>
      </c>
      <c r="DM135" s="13">
        <f t="shared" si="248"/>
        <v>0</v>
      </c>
    </row>
    <row r="136" spans="1:117" x14ac:dyDescent="0.2">
      <c r="A136" s="12" t="s">
        <v>148</v>
      </c>
      <c r="B136" s="13"/>
      <c r="C136" s="13">
        <v>20</v>
      </c>
      <c r="D136" s="13"/>
      <c r="E136" s="13"/>
      <c r="F136" s="13"/>
      <c r="G136" s="13"/>
      <c r="H136" s="14"/>
      <c r="I136" s="34">
        <f t="shared" si="165"/>
        <v>20</v>
      </c>
      <c r="J136" s="13"/>
      <c r="K136" s="13"/>
      <c r="L136" s="13"/>
      <c r="M136" s="13"/>
      <c r="N136" s="13"/>
      <c r="O136" s="13"/>
      <c r="P136" s="13"/>
      <c r="Q136" s="13"/>
      <c r="R136" s="15">
        <f t="shared" si="251"/>
        <v>0</v>
      </c>
      <c r="S136" s="13"/>
      <c r="T136" s="13"/>
      <c r="U136" s="13"/>
      <c r="V136" s="13"/>
      <c r="W136" s="13"/>
      <c r="X136" s="13"/>
      <c r="Y136" s="16">
        <f t="shared" si="177"/>
        <v>0</v>
      </c>
      <c r="Z136" s="13"/>
      <c r="AA136" s="13"/>
      <c r="AB136" s="13"/>
      <c r="AC136" s="13"/>
      <c r="AD136" s="13"/>
      <c r="AE136" s="35">
        <f t="shared" si="254"/>
        <v>0</v>
      </c>
      <c r="AF136" s="15">
        <f t="shared" si="266"/>
        <v>20</v>
      </c>
      <c r="AG136" s="13"/>
      <c r="AH136" s="13"/>
      <c r="AI136" s="34">
        <f t="shared" si="255"/>
        <v>20</v>
      </c>
      <c r="AJ136" s="13">
        <v>10</v>
      </c>
      <c r="AK136" s="15">
        <f t="shared" si="256"/>
        <v>30</v>
      </c>
      <c r="AL136" s="13"/>
      <c r="AM136" s="18"/>
      <c r="AO136" s="13">
        <v>10</v>
      </c>
      <c r="AP136" s="13">
        <v>15</v>
      </c>
      <c r="AQ136" s="13"/>
      <c r="AR136" s="13"/>
      <c r="AS136" s="13"/>
      <c r="AT136" s="13"/>
      <c r="AU136" s="14"/>
      <c r="AV136" s="34">
        <f t="shared" si="287"/>
        <v>25</v>
      </c>
      <c r="AW136" s="13"/>
      <c r="AX136" s="13"/>
      <c r="AY136" s="13"/>
      <c r="AZ136" s="13"/>
      <c r="BA136" s="13"/>
      <c r="BB136" s="13"/>
      <c r="BC136" s="13"/>
      <c r="BD136" s="13"/>
      <c r="BE136" s="15">
        <f t="shared" si="288"/>
        <v>0</v>
      </c>
      <c r="BF136" s="13"/>
      <c r="BG136" s="13"/>
      <c r="BH136" s="13"/>
      <c r="BI136" s="13"/>
      <c r="BJ136" s="13"/>
      <c r="BK136" s="13"/>
      <c r="BL136" s="16">
        <f t="shared" si="285"/>
        <v>0</v>
      </c>
      <c r="BM136" s="13"/>
      <c r="BN136" s="13"/>
      <c r="BO136" s="13"/>
      <c r="BP136" s="13"/>
      <c r="BQ136" s="13"/>
      <c r="BR136" s="35">
        <f t="shared" si="289"/>
        <v>0</v>
      </c>
      <c r="BS136" s="15">
        <f t="shared" si="286"/>
        <v>25</v>
      </c>
      <c r="BT136" s="13"/>
      <c r="BU136" s="13"/>
      <c r="BV136" s="34">
        <f t="shared" si="290"/>
        <v>25</v>
      </c>
      <c r="BW136" s="13">
        <v>10</v>
      </c>
      <c r="BX136" s="15">
        <f t="shared" si="291"/>
        <v>35</v>
      </c>
      <c r="BY136" s="13"/>
      <c r="BZ136" s="18"/>
      <c r="CB136" s="13">
        <f t="shared" ref="CB136:CP152" si="293">B136-AO136</f>
        <v>-10</v>
      </c>
      <c r="CC136" s="13">
        <f t="shared" si="293"/>
        <v>5</v>
      </c>
      <c r="CD136" s="13">
        <f t="shared" si="293"/>
        <v>0</v>
      </c>
      <c r="CE136" s="13">
        <f t="shared" si="293"/>
        <v>0</v>
      </c>
      <c r="CF136" s="13">
        <f t="shared" si="293"/>
        <v>0</v>
      </c>
      <c r="CG136" s="13">
        <f t="shared" si="293"/>
        <v>0</v>
      </c>
      <c r="CH136" s="13">
        <f t="shared" si="293"/>
        <v>0</v>
      </c>
      <c r="CI136" s="13">
        <f t="shared" si="293"/>
        <v>-5</v>
      </c>
      <c r="CJ136" s="13">
        <f t="shared" si="293"/>
        <v>0</v>
      </c>
      <c r="CK136" s="13">
        <f t="shared" si="293"/>
        <v>0</v>
      </c>
      <c r="CL136" s="13">
        <f t="shared" si="293"/>
        <v>0</v>
      </c>
      <c r="CM136" s="13">
        <f t="shared" si="293"/>
        <v>0</v>
      </c>
      <c r="CN136" s="13">
        <f t="shared" si="293"/>
        <v>0</v>
      </c>
      <c r="CO136" s="13">
        <f t="shared" si="293"/>
        <v>0</v>
      </c>
      <c r="CP136" s="13">
        <f t="shared" si="293"/>
        <v>0</v>
      </c>
      <c r="CQ136" s="13">
        <f t="shared" si="292"/>
        <v>0</v>
      </c>
      <c r="CR136" s="13">
        <f t="shared" si="217"/>
        <v>0</v>
      </c>
      <c r="CS136" s="13">
        <f t="shared" si="217"/>
        <v>0</v>
      </c>
      <c r="CT136" s="13">
        <f t="shared" si="217"/>
        <v>0</v>
      </c>
      <c r="CU136" s="13">
        <f t="shared" si="217"/>
        <v>0</v>
      </c>
      <c r="CV136" s="13">
        <f t="shared" si="217"/>
        <v>0</v>
      </c>
      <c r="CW136" s="13">
        <f t="shared" si="217"/>
        <v>0</v>
      </c>
      <c r="CX136" s="13">
        <f t="shared" si="217"/>
        <v>0</v>
      </c>
      <c r="CY136" s="13">
        <f t="shared" si="217"/>
        <v>0</v>
      </c>
      <c r="CZ136" s="13">
        <f t="shared" si="217"/>
        <v>0</v>
      </c>
      <c r="DA136" s="13">
        <f t="shared" si="217"/>
        <v>0</v>
      </c>
      <c r="DB136" s="13">
        <f t="shared" si="217"/>
        <v>0</v>
      </c>
      <c r="DC136" s="13">
        <f t="shared" si="217"/>
        <v>0</v>
      </c>
      <c r="DD136" s="13">
        <f t="shared" si="217"/>
        <v>0</v>
      </c>
      <c r="DE136" s="13">
        <f t="shared" si="217"/>
        <v>0</v>
      </c>
      <c r="DF136" s="13">
        <f t="shared" si="217"/>
        <v>-5</v>
      </c>
      <c r="DG136" s="13">
        <f t="shared" si="217"/>
        <v>0</v>
      </c>
      <c r="DH136" s="13">
        <f t="shared" si="276"/>
        <v>0</v>
      </c>
      <c r="DI136" s="13">
        <f t="shared" si="276"/>
        <v>-5</v>
      </c>
      <c r="DJ136" s="13">
        <f t="shared" si="248"/>
        <v>0</v>
      </c>
      <c r="DK136" s="13">
        <f t="shared" si="248"/>
        <v>-5</v>
      </c>
      <c r="DL136" s="13">
        <f t="shared" si="248"/>
        <v>0</v>
      </c>
      <c r="DM136" s="13">
        <f t="shared" si="248"/>
        <v>0</v>
      </c>
    </row>
    <row r="137" spans="1:117" x14ac:dyDescent="0.2">
      <c r="A137" s="12" t="s">
        <v>149</v>
      </c>
      <c r="B137" s="13"/>
      <c r="C137" s="13"/>
      <c r="D137" s="13"/>
      <c r="E137" s="13"/>
      <c r="F137" s="13"/>
      <c r="G137" s="13"/>
      <c r="H137" s="14"/>
      <c r="I137" s="34">
        <f t="shared" si="165"/>
        <v>0</v>
      </c>
      <c r="J137" s="13"/>
      <c r="K137" s="13"/>
      <c r="L137" s="13"/>
      <c r="M137" s="13"/>
      <c r="N137" s="13"/>
      <c r="O137" s="13"/>
      <c r="P137" s="13"/>
      <c r="Q137" s="13"/>
      <c r="R137" s="15">
        <f t="shared" si="251"/>
        <v>0</v>
      </c>
      <c r="S137" s="13"/>
      <c r="T137" s="13"/>
      <c r="U137" s="13"/>
      <c r="V137" s="13"/>
      <c r="W137" s="13"/>
      <c r="X137" s="13"/>
      <c r="Y137" s="16">
        <f t="shared" si="177"/>
        <v>0</v>
      </c>
      <c r="Z137" s="13"/>
      <c r="AA137" s="13"/>
      <c r="AB137" s="13"/>
      <c r="AC137" s="13">
        <v>35</v>
      </c>
      <c r="AD137" s="13">
        <v>55</v>
      </c>
      <c r="AE137" s="35">
        <f t="shared" si="254"/>
        <v>90</v>
      </c>
      <c r="AF137" s="15">
        <f t="shared" si="266"/>
        <v>90</v>
      </c>
      <c r="AG137" s="13"/>
      <c r="AH137" s="13">
        <v>170</v>
      </c>
      <c r="AI137" s="34">
        <f t="shared" si="255"/>
        <v>260</v>
      </c>
      <c r="AJ137" s="13"/>
      <c r="AK137" s="15">
        <f t="shared" si="256"/>
        <v>260</v>
      </c>
      <c r="AL137" s="13"/>
      <c r="AM137" s="18"/>
      <c r="AO137" s="13"/>
      <c r="AP137" s="13"/>
      <c r="AQ137" s="13"/>
      <c r="AR137" s="13"/>
      <c r="AS137" s="13"/>
      <c r="AT137" s="13"/>
      <c r="AU137" s="14"/>
      <c r="AV137" s="34">
        <f t="shared" si="287"/>
        <v>0</v>
      </c>
      <c r="AW137" s="13"/>
      <c r="AX137" s="13"/>
      <c r="AY137" s="13"/>
      <c r="AZ137" s="13"/>
      <c r="BA137" s="13"/>
      <c r="BB137" s="13"/>
      <c r="BC137" s="13"/>
      <c r="BD137" s="13"/>
      <c r="BE137" s="15">
        <f t="shared" si="288"/>
        <v>0</v>
      </c>
      <c r="BF137" s="13"/>
      <c r="BG137" s="13"/>
      <c r="BH137" s="13"/>
      <c r="BI137" s="13"/>
      <c r="BJ137" s="13"/>
      <c r="BK137" s="13"/>
      <c r="BL137" s="16">
        <f t="shared" si="285"/>
        <v>0</v>
      </c>
      <c r="BM137" s="13"/>
      <c r="BN137" s="13"/>
      <c r="BO137" s="13"/>
      <c r="BP137" s="13"/>
      <c r="BQ137" s="13">
        <v>50</v>
      </c>
      <c r="BR137" s="35">
        <f t="shared" si="289"/>
        <v>50</v>
      </c>
      <c r="BS137" s="15">
        <f t="shared" si="286"/>
        <v>50</v>
      </c>
      <c r="BT137" s="13"/>
      <c r="BU137" s="13">
        <v>170</v>
      </c>
      <c r="BV137" s="34">
        <f t="shared" si="290"/>
        <v>220</v>
      </c>
      <c r="BW137" s="13"/>
      <c r="BX137" s="15">
        <f t="shared" si="291"/>
        <v>220</v>
      </c>
      <c r="BY137" s="13"/>
      <c r="BZ137" s="18"/>
      <c r="CB137" s="13">
        <f t="shared" si="293"/>
        <v>0</v>
      </c>
      <c r="CC137" s="13">
        <f t="shared" si="293"/>
        <v>0</v>
      </c>
      <c r="CD137" s="13">
        <f t="shared" si="293"/>
        <v>0</v>
      </c>
      <c r="CE137" s="13">
        <f t="shared" si="293"/>
        <v>0</v>
      </c>
      <c r="CF137" s="13">
        <f t="shared" si="293"/>
        <v>0</v>
      </c>
      <c r="CG137" s="13">
        <f t="shared" si="293"/>
        <v>0</v>
      </c>
      <c r="CH137" s="13">
        <f t="shared" si="293"/>
        <v>0</v>
      </c>
      <c r="CI137" s="13">
        <f t="shared" si="293"/>
        <v>0</v>
      </c>
      <c r="CJ137" s="13">
        <f t="shared" si="293"/>
        <v>0</v>
      </c>
      <c r="CK137" s="13">
        <f t="shared" si="293"/>
        <v>0</v>
      </c>
      <c r="CL137" s="13">
        <f t="shared" si="293"/>
        <v>0</v>
      </c>
      <c r="CM137" s="13">
        <f t="shared" si="293"/>
        <v>0</v>
      </c>
      <c r="CN137" s="13">
        <f t="shared" si="293"/>
        <v>0</v>
      </c>
      <c r="CO137" s="13">
        <f t="shared" si="293"/>
        <v>0</v>
      </c>
      <c r="CP137" s="13">
        <f t="shared" si="293"/>
        <v>0</v>
      </c>
      <c r="CQ137" s="13">
        <f t="shared" si="292"/>
        <v>0</v>
      </c>
      <c r="CR137" s="13">
        <f t="shared" si="292"/>
        <v>0</v>
      </c>
      <c r="CS137" s="13">
        <f t="shared" si="292"/>
        <v>0</v>
      </c>
      <c r="CT137" s="13">
        <f t="shared" si="292"/>
        <v>0</v>
      </c>
      <c r="CU137" s="13">
        <f t="shared" si="292"/>
        <v>0</v>
      </c>
      <c r="CV137" s="13">
        <f t="shared" si="292"/>
        <v>0</v>
      </c>
      <c r="CW137" s="13">
        <f t="shared" si="292"/>
        <v>0</v>
      </c>
      <c r="CX137" s="13">
        <f t="shared" si="292"/>
        <v>0</v>
      </c>
      <c r="CY137" s="13">
        <f t="shared" si="292"/>
        <v>0</v>
      </c>
      <c r="CZ137" s="13">
        <f t="shared" si="292"/>
        <v>0</v>
      </c>
      <c r="DA137" s="13">
        <f t="shared" si="292"/>
        <v>0</v>
      </c>
      <c r="DB137" s="13">
        <f t="shared" si="292"/>
        <v>0</v>
      </c>
      <c r="DC137" s="13">
        <f t="shared" si="292"/>
        <v>35</v>
      </c>
      <c r="DD137" s="13">
        <f t="shared" si="292"/>
        <v>5</v>
      </c>
      <c r="DE137" s="13">
        <f t="shared" si="292"/>
        <v>40</v>
      </c>
      <c r="DF137" s="13">
        <f t="shared" si="292"/>
        <v>40</v>
      </c>
      <c r="DG137" s="13">
        <f t="shared" ref="DG137:DM168" si="294">AG137-BT137</f>
        <v>0</v>
      </c>
      <c r="DH137" s="13">
        <f t="shared" si="276"/>
        <v>0</v>
      </c>
      <c r="DI137" s="13">
        <f t="shared" si="276"/>
        <v>40</v>
      </c>
      <c r="DJ137" s="13">
        <f t="shared" si="248"/>
        <v>0</v>
      </c>
      <c r="DK137" s="13">
        <f t="shared" si="248"/>
        <v>40</v>
      </c>
      <c r="DL137" s="13">
        <f t="shared" si="248"/>
        <v>0</v>
      </c>
      <c r="DM137" s="13">
        <f t="shared" si="248"/>
        <v>0</v>
      </c>
    </row>
    <row r="138" spans="1:117" x14ac:dyDescent="0.2">
      <c r="A138" s="12" t="s">
        <v>150</v>
      </c>
      <c r="B138" s="13">
        <v>130</v>
      </c>
      <c r="C138" s="13"/>
      <c r="D138" s="13">
        <v>240</v>
      </c>
      <c r="E138" s="13"/>
      <c r="F138" s="13"/>
      <c r="G138" s="13"/>
      <c r="H138" s="14"/>
      <c r="I138" s="34">
        <f t="shared" si="165"/>
        <v>370</v>
      </c>
      <c r="J138" s="13"/>
      <c r="K138" s="13"/>
      <c r="L138" s="13"/>
      <c r="M138" s="13"/>
      <c r="N138" s="13"/>
      <c r="O138" s="13"/>
      <c r="P138" s="13"/>
      <c r="Q138" s="13"/>
      <c r="R138" s="15">
        <f t="shared" si="251"/>
        <v>0</v>
      </c>
      <c r="S138" s="13"/>
      <c r="T138" s="13"/>
      <c r="U138" s="13"/>
      <c r="V138" s="13"/>
      <c r="W138" s="13"/>
      <c r="X138" s="13"/>
      <c r="Y138" s="16">
        <f t="shared" si="177"/>
        <v>0</v>
      </c>
      <c r="Z138" s="13"/>
      <c r="AA138" s="13"/>
      <c r="AB138" s="13"/>
      <c r="AC138" s="13"/>
      <c r="AD138" s="13">
        <v>80</v>
      </c>
      <c r="AE138" s="35">
        <f t="shared" si="254"/>
        <v>80</v>
      </c>
      <c r="AF138" s="15">
        <f t="shared" si="266"/>
        <v>450</v>
      </c>
      <c r="AG138" s="13"/>
      <c r="AH138" s="13">
        <v>144</v>
      </c>
      <c r="AI138" s="34">
        <f t="shared" si="255"/>
        <v>594</v>
      </c>
      <c r="AJ138" s="13">
        <v>230</v>
      </c>
      <c r="AK138" s="15">
        <f t="shared" si="256"/>
        <v>824</v>
      </c>
      <c r="AL138" s="13"/>
      <c r="AM138" s="18"/>
      <c r="AO138" s="13">
        <v>80</v>
      </c>
      <c r="AP138" s="13">
        <v>50</v>
      </c>
      <c r="AQ138" s="13">
        <v>240</v>
      </c>
      <c r="AR138" s="13"/>
      <c r="AS138" s="13"/>
      <c r="AT138" s="13"/>
      <c r="AU138" s="14"/>
      <c r="AV138" s="34">
        <f t="shared" si="287"/>
        <v>370</v>
      </c>
      <c r="AW138" s="13"/>
      <c r="AX138" s="13"/>
      <c r="AY138" s="13"/>
      <c r="AZ138" s="13"/>
      <c r="BA138" s="13"/>
      <c r="BB138" s="13"/>
      <c r="BC138" s="13"/>
      <c r="BD138" s="13"/>
      <c r="BE138" s="15">
        <f t="shared" si="288"/>
        <v>0</v>
      </c>
      <c r="BF138" s="13"/>
      <c r="BG138" s="13"/>
      <c r="BH138" s="13"/>
      <c r="BI138" s="13"/>
      <c r="BJ138" s="13"/>
      <c r="BK138" s="13"/>
      <c r="BL138" s="16">
        <f t="shared" si="285"/>
        <v>0</v>
      </c>
      <c r="BM138" s="13"/>
      <c r="BN138" s="13"/>
      <c r="BO138" s="13"/>
      <c r="BP138" s="13"/>
      <c r="BQ138" s="13">
        <v>80</v>
      </c>
      <c r="BR138" s="35">
        <f t="shared" si="289"/>
        <v>80</v>
      </c>
      <c r="BS138" s="15">
        <f t="shared" si="286"/>
        <v>450</v>
      </c>
      <c r="BT138" s="13"/>
      <c r="BU138" s="13">
        <v>144</v>
      </c>
      <c r="BV138" s="34">
        <f t="shared" si="290"/>
        <v>594</v>
      </c>
      <c r="BW138" s="13">
        <v>230</v>
      </c>
      <c r="BX138" s="15">
        <f t="shared" si="291"/>
        <v>824</v>
      </c>
      <c r="BY138" s="13"/>
      <c r="BZ138" s="18"/>
      <c r="CB138" s="13">
        <f t="shared" si="293"/>
        <v>50</v>
      </c>
      <c r="CC138" s="13">
        <f t="shared" si="293"/>
        <v>-50</v>
      </c>
      <c r="CD138" s="13">
        <f t="shared" si="293"/>
        <v>0</v>
      </c>
      <c r="CE138" s="13">
        <f t="shared" si="293"/>
        <v>0</v>
      </c>
      <c r="CF138" s="13">
        <f t="shared" si="293"/>
        <v>0</v>
      </c>
      <c r="CG138" s="13">
        <f t="shared" si="293"/>
        <v>0</v>
      </c>
      <c r="CH138" s="13">
        <f t="shared" si="293"/>
        <v>0</v>
      </c>
      <c r="CI138" s="13">
        <f t="shared" si="293"/>
        <v>0</v>
      </c>
      <c r="CJ138" s="13">
        <f t="shared" si="293"/>
        <v>0</v>
      </c>
      <c r="CK138" s="13">
        <f t="shared" si="293"/>
        <v>0</v>
      </c>
      <c r="CL138" s="13">
        <f t="shared" si="293"/>
        <v>0</v>
      </c>
      <c r="CM138" s="13">
        <f t="shared" si="293"/>
        <v>0</v>
      </c>
      <c r="CN138" s="13">
        <f t="shared" si="293"/>
        <v>0</v>
      </c>
      <c r="CO138" s="13">
        <f t="shared" si="293"/>
        <v>0</v>
      </c>
      <c r="CP138" s="13">
        <f t="shared" si="293"/>
        <v>0</v>
      </c>
      <c r="CQ138" s="13">
        <f t="shared" si="292"/>
        <v>0</v>
      </c>
      <c r="CR138" s="13">
        <f t="shared" si="292"/>
        <v>0</v>
      </c>
      <c r="CS138" s="13">
        <f t="shared" si="292"/>
        <v>0</v>
      </c>
      <c r="CT138" s="13">
        <f t="shared" si="292"/>
        <v>0</v>
      </c>
      <c r="CU138" s="13">
        <f t="shared" si="292"/>
        <v>0</v>
      </c>
      <c r="CV138" s="13">
        <f t="shared" si="292"/>
        <v>0</v>
      </c>
      <c r="CW138" s="13">
        <f t="shared" si="292"/>
        <v>0</v>
      </c>
      <c r="CX138" s="13">
        <f t="shared" si="292"/>
        <v>0</v>
      </c>
      <c r="CY138" s="13">
        <f t="shared" si="292"/>
        <v>0</v>
      </c>
      <c r="CZ138" s="13">
        <f t="shared" si="292"/>
        <v>0</v>
      </c>
      <c r="DA138" s="13">
        <f t="shared" si="292"/>
        <v>0</v>
      </c>
      <c r="DB138" s="13">
        <f t="shared" si="292"/>
        <v>0</v>
      </c>
      <c r="DC138" s="13">
        <f t="shared" si="292"/>
        <v>0</v>
      </c>
      <c r="DD138" s="13">
        <f t="shared" si="292"/>
        <v>0</v>
      </c>
      <c r="DE138" s="13">
        <f t="shared" si="292"/>
        <v>0</v>
      </c>
      <c r="DF138" s="13">
        <f t="shared" si="292"/>
        <v>0</v>
      </c>
      <c r="DG138" s="13">
        <f t="shared" si="294"/>
        <v>0</v>
      </c>
      <c r="DH138" s="13">
        <f t="shared" si="276"/>
        <v>0</v>
      </c>
      <c r="DI138" s="13">
        <f t="shared" si="276"/>
        <v>0</v>
      </c>
      <c r="DJ138" s="13">
        <f t="shared" si="248"/>
        <v>0</v>
      </c>
      <c r="DK138" s="13">
        <f t="shared" si="248"/>
        <v>0</v>
      </c>
      <c r="DL138" s="13">
        <f t="shared" si="248"/>
        <v>0</v>
      </c>
      <c r="DM138" s="13">
        <f t="shared" si="248"/>
        <v>0</v>
      </c>
    </row>
    <row r="139" spans="1:117" x14ac:dyDescent="0.2">
      <c r="A139" s="12" t="s">
        <v>151</v>
      </c>
      <c r="B139" s="13"/>
      <c r="C139" s="13"/>
      <c r="D139" s="13">
        <v>100</v>
      </c>
      <c r="E139" s="13"/>
      <c r="F139" s="13"/>
      <c r="G139" s="13"/>
      <c r="H139" s="14"/>
      <c r="I139" s="34">
        <f>SUM(B139:H139)</f>
        <v>100</v>
      </c>
      <c r="J139" s="13"/>
      <c r="K139" s="13"/>
      <c r="L139" s="13"/>
      <c r="M139" s="13"/>
      <c r="N139" s="13"/>
      <c r="O139" s="13"/>
      <c r="P139" s="13"/>
      <c r="Q139" s="13"/>
      <c r="R139" s="15">
        <f>SUM(K139:Q139)</f>
        <v>0</v>
      </c>
      <c r="S139" s="13"/>
      <c r="T139" s="13"/>
      <c r="U139" s="13"/>
      <c r="V139" s="13"/>
      <c r="W139" s="13"/>
      <c r="X139" s="13"/>
      <c r="Y139" s="16">
        <f t="shared" si="177"/>
        <v>0</v>
      </c>
      <c r="Z139" s="13"/>
      <c r="AA139" s="13"/>
      <c r="AB139" s="13"/>
      <c r="AC139" s="13"/>
      <c r="AD139" s="13"/>
      <c r="AE139" s="35">
        <f>SUM(Z139:AD139)</f>
        <v>0</v>
      </c>
      <c r="AF139" s="15">
        <f t="shared" si="266"/>
        <v>100</v>
      </c>
      <c r="AG139" s="13"/>
      <c r="AH139" s="13">
        <v>249</v>
      </c>
      <c r="AI139" s="34">
        <f>SUM(AF139+AG139+AH139)</f>
        <v>349</v>
      </c>
      <c r="AJ139" s="13"/>
      <c r="AK139" s="15">
        <f>AI139+AJ139</f>
        <v>349</v>
      </c>
      <c r="AL139" s="13"/>
      <c r="AM139" s="18"/>
      <c r="AO139" s="13"/>
      <c r="AP139" s="13"/>
      <c r="AQ139" s="13">
        <v>100</v>
      </c>
      <c r="AR139" s="13"/>
      <c r="AS139" s="13"/>
      <c r="AT139" s="13"/>
      <c r="AU139" s="14"/>
      <c r="AV139" s="34">
        <f>SUM(AO139:AU139)</f>
        <v>100</v>
      </c>
      <c r="AW139" s="13"/>
      <c r="AX139" s="13"/>
      <c r="AY139" s="13"/>
      <c r="AZ139" s="13"/>
      <c r="BA139" s="13"/>
      <c r="BB139" s="13"/>
      <c r="BC139" s="13"/>
      <c r="BD139" s="13"/>
      <c r="BE139" s="15">
        <f>SUM(AX139:BD139)</f>
        <v>0</v>
      </c>
      <c r="BF139" s="13"/>
      <c r="BG139" s="13"/>
      <c r="BH139" s="13"/>
      <c r="BI139" s="13"/>
      <c r="BJ139" s="13"/>
      <c r="BK139" s="13"/>
      <c r="BL139" s="16">
        <f t="shared" si="285"/>
        <v>0</v>
      </c>
      <c r="BM139" s="13"/>
      <c r="BN139" s="13"/>
      <c r="BO139" s="13"/>
      <c r="BP139" s="13"/>
      <c r="BQ139" s="13"/>
      <c r="BR139" s="35">
        <f>SUM(BM139:BQ139)</f>
        <v>0</v>
      </c>
      <c r="BS139" s="15">
        <f t="shared" si="286"/>
        <v>100</v>
      </c>
      <c r="BT139" s="13"/>
      <c r="BU139" s="13"/>
      <c r="BV139" s="34">
        <f>SUM(BS139+BT139+BU139)</f>
        <v>100</v>
      </c>
      <c r="BW139" s="13"/>
      <c r="BX139" s="15">
        <f>BV139+BW139</f>
        <v>100</v>
      </c>
      <c r="BY139" s="13"/>
      <c r="BZ139" s="18"/>
      <c r="CB139" s="13">
        <f t="shared" si="293"/>
        <v>0</v>
      </c>
      <c r="CC139" s="13">
        <f t="shared" si="293"/>
        <v>0</v>
      </c>
      <c r="CD139" s="13">
        <f t="shared" si="293"/>
        <v>0</v>
      </c>
      <c r="CE139" s="13">
        <f t="shared" si="293"/>
        <v>0</v>
      </c>
      <c r="CF139" s="13">
        <f t="shared" si="293"/>
        <v>0</v>
      </c>
      <c r="CG139" s="13">
        <f t="shared" si="293"/>
        <v>0</v>
      </c>
      <c r="CH139" s="13">
        <f t="shared" si="293"/>
        <v>0</v>
      </c>
      <c r="CI139" s="13">
        <f t="shared" si="293"/>
        <v>0</v>
      </c>
      <c r="CJ139" s="13">
        <f t="shared" si="293"/>
        <v>0</v>
      </c>
      <c r="CK139" s="13">
        <f t="shared" si="293"/>
        <v>0</v>
      </c>
      <c r="CL139" s="13">
        <f t="shared" si="293"/>
        <v>0</v>
      </c>
      <c r="CM139" s="13">
        <f t="shared" si="293"/>
        <v>0</v>
      </c>
      <c r="CN139" s="13">
        <f t="shared" si="293"/>
        <v>0</v>
      </c>
      <c r="CO139" s="13">
        <f t="shared" si="293"/>
        <v>0</v>
      </c>
      <c r="CP139" s="13">
        <f t="shared" si="293"/>
        <v>0</v>
      </c>
      <c r="CQ139" s="13">
        <f t="shared" si="292"/>
        <v>0</v>
      </c>
      <c r="CR139" s="13">
        <f t="shared" si="292"/>
        <v>0</v>
      </c>
      <c r="CS139" s="13">
        <f t="shared" si="292"/>
        <v>0</v>
      </c>
      <c r="CT139" s="13">
        <f t="shared" si="292"/>
        <v>0</v>
      </c>
      <c r="CU139" s="13">
        <f t="shared" si="292"/>
        <v>0</v>
      </c>
      <c r="CV139" s="13">
        <f t="shared" si="292"/>
        <v>0</v>
      </c>
      <c r="CW139" s="13">
        <f t="shared" si="292"/>
        <v>0</v>
      </c>
      <c r="CX139" s="13">
        <f t="shared" si="292"/>
        <v>0</v>
      </c>
      <c r="CY139" s="13">
        <f t="shared" si="292"/>
        <v>0</v>
      </c>
      <c r="CZ139" s="13">
        <f t="shared" si="292"/>
        <v>0</v>
      </c>
      <c r="DA139" s="13">
        <f t="shared" si="292"/>
        <v>0</v>
      </c>
      <c r="DB139" s="13">
        <f t="shared" si="292"/>
        <v>0</v>
      </c>
      <c r="DC139" s="13">
        <f t="shared" si="292"/>
        <v>0</v>
      </c>
      <c r="DD139" s="13">
        <f t="shared" si="292"/>
        <v>0</v>
      </c>
      <c r="DE139" s="13">
        <f t="shared" si="292"/>
        <v>0</v>
      </c>
      <c r="DF139" s="13">
        <f t="shared" si="292"/>
        <v>0</v>
      </c>
      <c r="DG139" s="13">
        <f t="shared" si="294"/>
        <v>0</v>
      </c>
      <c r="DH139" s="13">
        <f t="shared" si="276"/>
        <v>249</v>
      </c>
      <c r="DI139" s="13">
        <f t="shared" si="276"/>
        <v>249</v>
      </c>
      <c r="DJ139" s="13">
        <f t="shared" si="248"/>
        <v>0</v>
      </c>
      <c r="DK139" s="13">
        <f t="shared" si="248"/>
        <v>249</v>
      </c>
      <c r="DL139" s="13">
        <f t="shared" si="248"/>
        <v>0</v>
      </c>
      <c r="DM139" s="13">
        <f t="shared" si="248"/>
        <v>0</v>
      </c>
    </row>
    <row r="140" spans="1:117" x14ac:dyDescent="0.2">
      <c r="A140" s="12" t="s">
        <v>152</v>
      </c>
      <c r="B140" s="13"/>
      <c r="C140" s="13"/>
      <c r="D140" s="13">
        <v>200</v>
      </c>
      <c r="E140" s="13">
        <v>500</v>
      </c>
      <c r="F140" s="13"/>
      <c r="G140" s="13"/>
      <c r="H140" s="14"/>
      <c r="I140" s="34">
        <f t="shared" ref="I140:I202" si="295">SUM(B140:H140)</f>
        <v>700</v>
      </c>
      <c r="J140" s="13"/>
      <c r="K140" s="13"/>
      <c r="L140" s="13"/>
      <c r="M140" s="13"/>
      <c r="N140" s="13"/>
      <c r="O140" s="13"/>
      <c r="P140" s="13"/>
      <c r="Q140" s="13"/>
      <c r="R140" s="15">
        <f t="shared" si="251"/>
        <v>0</v>
      </c>
      <c r="S140" s="13"/>
      <c r="T140" s="13"/>
      <c r="U140" s="13"/>
      <c r="V140" s="13"/>
      <c r="W140" s="13"/>
      <c r="X140" s="13"/>
      <c r="Y140" s="16">
        <f t="shared" si="177"/>
        <v>0</v>
      </c>
      <c r="Z140" s="13"/>
      <c r="AA140" s="13"/>
      <c r="AB140" s="13">
        <v>300</v>
      </c>
      <c r="AC140" s="13"/>
      <c r="AD140" s="13">
        <v>200</v>
      </c>
      <c r="AE140" s="35">
        <f>SUM(Z140:AD140)</f>
        <v>500</v>
      </c>
      <c r="AF140" s="15">
        <f t="shared" si="266"/>
        <v>1200</v>
      </c>
      <c r="AG140" s="13"/>
      <c r="AH140" s="13">
        <v>160</v>
      </c>
      <c r="AI140" s="34">
        <f t="shared" si="255"/>
        <v>1360</v>
      </c>
      <c r="AJ140" s="13"/>
      <c r="AK140" s="15">
        <f t="shared" si="256"/>
        <v>1360</v>
      </c>
      <c r="AL140" s="13"/>
      <c r="AM140" s="18"/>
      <c r="AO140" s="13"/>
      <c r="AP140" s="13"/>
      <c r="AQ140" s="13">
        <v>200</v>
      </c>
      <c r="AR140" s="13">
        <v>500</v>
      </c>
      <c r="AS140" s="13"/>
      <c r="AT140" s="13"/>
      <c r="AU140" s="14"/>
      <c r="AV140" s="34">
        <f t="shared" ref="AV140:AV142" si="296">SUM(AO140:AU140)</f>
        <v>700</v>
      </c>
      <c r="AW140" s="13"/>
      <c r="AX140" s="13"/>
      <c r="AY140" s="13"/>
      <c r="AZ140" s="13"/>
      <c r="BA140" s="13"/>
      <c r="BB140" s="13"/>
      <c r="BC140" s="13"/>
      <c r="BD140" s="13"/>
      <c r="BE140" s="15">
        <f t="shared" ref="BE140:BE142" si="297">SUM(AX140:BD140)</f>
        <v>0</v>
      </c>
      <c r="BF140" s="13"/>
      <c r="BG140" s="13"/>
      <c r="BH140" s="13"/>
      <c r="BI140" s="13"/>
      <c r="BJ140" s="13"/>
      <c r="BK140" s="13"/>
      <c r="BL140" s="16">
        <f t="shared" si="285"/>
        <v>0</v>
      </c>
      <c r="BM140" s="13"/>
      <c r="BN140" s="13"/>
      <c r="BO140" s="13">
        <v>300</v>
      </c>
      <c r="BP140" s="13"/>
      <c r="BQ140" s="13"/>
      <c r="BR140" s="35">
        <f t="shared" ref="BR140:BR142" si="298">SUM(BM140:BQ140)</f>
        <v>300</v>
      </c>
      <c r="BS140" s="15">
        <f t="shared" si="286"/>
        <v>1000</v>
      </c>
      <c r="BT140" s="13"/>
      <c r="BU140" s="13">
        <v>3220</v>
      </c>
      <c r="BV140" s="34">
        <f t="shared" ref="BV140:BV142" si="299">SUM(BS140+BT140+BU140)</f>
        <v>4220</v>
      </c>
      <c r="BW140" s="13"/>
      <c r="BX140" s="15">
        <f t="shared" ref="BX140:BX142" si="300">BV140+BW140</f>
        <v>4220</v>
      </c>
      <c r="BY140" s="13"/>
      <c r="BZ140" s="18"/>
      <c r="CB140" s="13">
        <f t="shared" si="293"/>
        <v>0</v>
      </c>
      <c r="CC140" s="13">
        <f t="shared" si="293"/>
        <v>0</v>
      </c>
      <c r="CD140" s="13">
        <f t="shared" si="293"/>
        <v>0</v>
      </c>
      <c r="CE140" s="13">
        <f t="shared" si="293"/>
        <v>0</v>
      </c>
      <c r="CF140" s="13">
        <f t="shared" si="293"/>
        <v>0</v>
      </c>
      <c r="CG140" s="13">
        <f t="shared" si="293"/>
        <v>0</v>
      </c>
      <c r="CH140" s="13">
        <f t="shared" si="293"/>
        <v>0</v>
      </c>
      <c r="CI140" s="13">
        <f t="shared" si="293"/>
        <v>0</v>
      </c>
      <c r="CJ140" s="13">
        <f t="shared" si="293"/>
        <v>0</v>
      </c>
      <c r="CK140" s="13">
        <f t="shared" si="293"/>
        <v>0</v>
      </c>
      <c r="CL140" s="13">
        <f t="shared" si="293"/>
        <v>0</v>
      </c>
      <c r="CM140" s="13">
        <f t="shared" si="293"/>
        <v>0</v>
      </c>
      <c r="CN140" s="13">
        <f t="shared" si="293"/>
        <v>0</v>
      </c>
      <c r="CO140" s="13">
        <f t="shared" si="293"/>
        <v>0</v>
      </c>
      <c r="CP140" s="13">
        <f t="shared" si="293"/>
        <v>0</v>
      </c>
      <c r="CQ140" s="13">
        <f t="shared" si="292"/>
        <v>0</v>
      </c>
      <c r="CR140" s="13">
        <f t="shared" si="292"/>
        <v>0</v>
      </c>
      <c r="CS140" s="13">
        <f t="shared" si="292"/>
        <v>0</v>
      </c>
      <c r="CT140" s="13">
        <f t="shared" si="292"/>
        <v>0</v>
      </c>
      <c r="CU140" s="13">
        <f t="shared" si="292"/>
        <v>0</v>
      </c>
      <c r="CV140" s="13">
        <f t="shared" si="292"/>
        <v>0</v>
      </c>
      <c r="CW140" s="13">
        <f t="shared" si="292"/>
        <v>0</v>
      </c>
      <c r="CX140" s="13">
        <f t="shared" si="292"/>
        <v>0</v>
      </c>
      <c r="CY140" s="13">
        <f t="shared" si="292"/>
        <v>0</v>
      </c>
      <c r="CZ140" s="13">
        <f t="shared" si="292"/>
        <v>0</v>
      </c>
      <c r="DA140" s="13">
        <f t="shared" si="292"/>
        <v>0</v>
      </c>
      <c r="DB140" s="13">
        <f t="shared" si="292"/>
        <v>0</v>
      </c>
      <c r="DC140" s="13">
        <f t="shared" si="292"/>
        <v>0</v>
      </c>
      <c r="DD140" s="13">
        <f t="shared" si="292"/>
        <v>200</v>
      </c>
      <c r="DE140" s="13">
        <f t="shared" si="292"/>
        <v>200</v>
      </c>
      <c r="DF140" s="13">
        <f t="shared" si="292"/>
        <v>200</v>
      </c>
      <c r="DG140" s="13">
        <f t="shared" si="294"/>
        <v>0</v>
      </c>
      <c r="DH140" s="13">
        <f t="shared" si="276"/>
        <v>-3060</v>
      </c>
      <c r="DI140" s="13">
        <f t="shared" si="276"/>
        <v>-2860</v>
      </c>
      <c r="DJ140" s="13">
        <f t="shared" si="248"/>
        <v>0</v>
      </c>
      <c r="DK140" s="13">
        <f t="shared" si="248"/>
        <v>-2860</v>
      </c>
      <c r="DL140" s="13">
        <f t="shared" si="248"/>
        <v>0</v>
      </c>
      <c r="DM140" s="13">
        <f t="shared" si="248"/>
        <v>0</v>
      </c>
    </row>
    <row r="141" spans="1:117" x14ac:dyDescent="0.2">
      <c r="A141" s="12" t="s">
        <v>331</v>
      </c>
      <c r="B141" s="13"/>
      <c r="C141" s="13"/>
      <c r="D141" s="13"/>
      <c r="E141" s="13"/>
      <c r="F141" s="13"/>
      <c r="G141" s="13"/>
      <c r="H141" s="14"/>
      <c r="I141" s="34">
        <f t="shared" si="295"/>
        <v>0</v>
      </c>
      <c r="J141" s="13"/>
      <c r="K141" s="13"/>
      <c r="L141" s="13"/>
      <c r="M141" s="13"/>
      <c r="N141" s="13"/>
      <c r="O141" s="13"/>
      <c r="P141" s="13"/>
      <c r="Q141" s="13"/>
      <c r="R141" s="15">
        <f t="shared" si="251"/>
        <v>0</v>
      </c>
      <c r="S141" s="13"/>
      <c r="T141" s="13"/>
      <c r="U141" s="13"/>
      <c r="V141" s="13"/>
      <c r="W141" s="13"/>
      <c r="X141" s="13"/>
      <c r="Y141" s="16">
        <f t="shared" si="177"/>
        <v>0</v>
      </c>
      <c r="Z141" s="13"/>
      <c r="AA141" s="13"/>
      <c r="AB141" s="13"/>
      <c r="AC141" s="13"/>
      <c r="AD141" s="13"/>
      <c r="AE141" s="35">
        <f t="shared" si="254"/>
        <v>0</v>
      </c>
      <c r="AF141" s="15">
        <f t="shared" si="266"/>
        <v>0</v>
      </c>
      <c r="AG141" s="13"/>
      <c r="AH141" s="13">
        <v>220</v>
      </c>
      <c r="AI141" s="34">
        <f t="shared" si="255"/>
        <v>220</v>
      </c>
      <c r="AJ141" s="13"/>
      <c r="AK141" s="15">
        <f t="shared" si="256"/>
        <v>220</v>
      </c>
      <c r="AL141" s="13"/>
      <c r="AM141" s="18"/>
      <c r="AO141" s="13"/>
      <c r="AP141" s="13"/>
      <c r="AQ141" s="13"/>
      <c r="AR141" s="13"/>
      <c r="AS141" s="13"/>
      <c r="AT141" s="13"/>
      <c r="AU141" s="14"/>
      <c r="AV141" s="34">
        <f t="shared" si="296"/>
        <v>0</v>
      </c>
      <c r="AW141" s="13"/>
      <c r="AX141" s="13"/>
      <c r="AY141" s="13"/>
      <c r="AZ141" s="13"/>
      <c r="BA141" s="13"/>
      <c r="BB141" s="13"/>
      <c r="BC141" s="13"/>
      <c r="BD141" s="13"/>
      <c r="BE141" s="15">
        <f t="shared" si="297"/>
        <v>0</v>
      </c>
      <c r="BF141" s="13"/>
      <c r="BG141" s="13"/>
      <c r="BH141" s="13"/>
      <c r="BI141" s="13"/>
      <c r="BJ141" s="13"/>
      <c r="BK141" s="13"/>
      <c r="BL141" s="16">
        <f t="shared" si="285"/>
        <v>0</v>
      </c>
      <c r="BM141" s="13"/>
      <c r="BN141" s="13"/>
      <c r="BO141" s="13"/>
      <c r="BP141" s="13"/>
      <c r="BQ141" s="13"/>
      <c r="BR141" s="35">
        <f t="shared" si="298"/>
        <v>0</v>
      </c>
      <c r="BS141" s="15">
        <f t="shared" si="286"/>
        <v>0</v>
      </c>
      <c r="BT141" s="13"/>
      <c r="BU141" s="13">
        <v>220</v>
      </c>
      <c r="BV141" s="34">
        <f t="shared" si="299"/>
        <v>220</v>
      </c>
      <c r="BW141" s="13"/>
      <c r="BX141" s="15">
        <f t="shared" si="300"/>
        <v>220</v>
      </c>
      <c r="BY141" s="13"/>
      <c r="BZ141" s="18"/>
      <c r="CB141" s="13">
        <f t="shared" si="293"/>
        <v>0</v>
      </c>
      <c r="CC141" s="13">
        <f t="shared" si="293"/>
        <v>0</v>
      </c>
      <c r="CD141" s="13">
        <f t="shared" si="293"/>
        <v>0</v>
      </c>
      <c r="CE141" s="13">
        <f t="shared" si="293"/>
        <v>0</v>
      </c>
      <c r="CF141" s="13">
        <f t="shared" si="293"/>
        <v>0</v>
      </c>
      <c r="CG141" s="13">
        <f t="shared" si="293"/>
        <v>0</v>
      </c>
      <c r="CH141" s="13">
        <f t="shared" si="293"/>
        <v>0</v>
      </c>
      <c r="CI141" s="13">
        <f t="shared" si="293"/>
        <v>0</v>
      </c>
      <c r="CJ141" s="13">
        <f t="shared" si="293"/>
        <v>0</v>
      </c>
      <c r="CK141" s="13">
        <f t="shared" si="293"/>
        <v>0</v>
      </c>
      <c r="CL141" s="13">
        <f t="shared" si="293"/>
        <v>0</v>
      </c>
      <c r="CM141" s="13">
        <f t="shared" si="293"/>
        <v>0</v>
      </c>
      <c r="CN141" s="13">
        <f t="shared" si="293"/>
        <v>0</v>
      </c>
      <c r="CO141" s="13">
        <f t="shared" si="293"/>
        <v>0</v>
      </c>
      <c r="CP141" s="13">
        <f t="shared" si="293"/>
        <v>0</v>
      </c>
      <c r="CQ141" s="13">
        <f t="shared" si="292"/>
        <v>0</v>
      </c>
      <c r="CR141" s="13">
        <f t="shared" si="292"/>
        <v>0</v>
      </c>
      <c r="CS141" s="13">
        <f t="shared" si="292"/>
        <v>0</v>
      </c>
      <c r="CT141" s="13">
        <f t="shared" si="292"/>
        <v>0</v>
      </c>
      <c r="CU141" s="13">
        <f t="shared" si="292"/>
        <v>0</v>
      </c>
      <c r="CV141" s="13">
        <f t="shared" si="292"/>
        <v>0</v>
      </c>
      <c r="CW141" s="13">
        <f t="shared" si="292"/>
        <v>0</v>
      </c>
      <c r="CX141" s="13">
        <f t="shared" si="292"/>
        <v>0</v>
      </c>
      <c r="CY141" s="13">
        <f t="shared" si="292"/>
        <v>0</v>
      </c>
      <c r="CZ141" s="13">
        <f t="shared" si="292"/>
        <v>0</v>
      </c>
      <c r="DA141" s="13">
        <f t="shared" si="292"/>
        <v>0</v>
      </c>
      <c r="DB141" s="13">
        <f t="shared" si="292"/>
        <v>0</v>
      </c>
      <c r="DC141" s="13">
        <f t="shared" si="292"/>
        <v>0</v>
      </c>
      <c r="DD141" s="13">
        <f t="shared" si="292"/>
        <v>0</v>
      </c>
      <c r="DE141" s="13">
        <f t="shared" si="292"/>
        <v>0</v>
      </c>
      <c r="DF141" s="13">
        <f t="shared" si="292"/>
        <v>0</v>
      </c>
      <c r="DG141" s="13">
        <f t="shared" si="294"/>
        <v>0</v>
      </c>
      <c r="DH141" s="13">
        <f t="shared" si="276"/>
        <v>0</v>
      </c>
      <c r="DI141" s="13">
        <f t="shared" si="276"/>
        <v>0</v>
      </c>
      <c r="DJ141" s="13">
        <f t="shared" si="248"/>
        <v>0</v>
      </c>
      <c r="DK141" s="13">
        <f t="shared" si="248"/>
        <v>0</v>
      </c>
      <c r="DL141" s="13">
        <f t="shared" si="248"/>
        <v>0</v>
      </c>
      <c r="DM141" s="13">
        <f t="shared" si="248"/>
        <v>0</v>
      </c>
    </row>
    <row r="142" spans="1:117" x14ac:dyDescent="0.2">
      <c r="A142" s="12" t="s">
        <v>153</v>
      </c>
      <c r="B142" s="13"/>
      <c r="C142" s="13"/>
      <c r="D142" s="13"/>
      <c r="E142" s="13"/>
      <c r="F142" s="13"/>
      <c r="G142" s="13"/>
      <c r="H142" s="14"/>
      <c r="I142" s="34">
        <f t="shared" si="295"/>
        <v>0</v>
      </c>
      <c r="J142" s="13"/>
      <c r="K142" s="13"/>
      <c r="L142" s="13"/>
      <c r="M142" s="13"/>
      <c r="N142" s="13"/>
      <c r="O142" s="13"/>
      <c r="P142" s="13"/>
      <c r="Q142" s="13"/>
      <c r="R142" s="15">
        <f t="shared" si="251"/>
        <v>0</v>
      </c>
      <c r="S142" s="13"/>
      <c r="T142" s="13"/>
      <c r="U142" s="13"/>
      <c r="V142" s="13"/>
      <c r="W142" s="13"/>
      <c r="X142" s="13"/>
      <c r="Y142" s="16">
        <f t="shared" si="177"/>
        <v>0</v>
      </c>
      <c r="Z142" s="13"/>
      <c r="AA142" s="13"/>
      <c r="AB142" s="13"/>
      <c r="AC142" s="13"/>
      <c r="AD142" s="13"/>
      <c r="AE142" s="35">
        <f t="shared" si="254"/>
        <v>0</v>
      </c>
      <c r="AF142" s="15">
        <f t="shared" si="266"/>
        <v>0</v>
      </c>
      <c r="AG142" s="13"/>
      <c r="AH142" s="13">
        <v>200</v>
      </c>
      <c r="AI142" s="34">
        <f t="shared" si="255"/>
        <v>200</v>
      </c>
      <c r="AJ142" s="13"/>
      <c r="AK142" s="15">
        <f t="shared" si="256"/>
        <v>200</v>
      </c>
      <c r="AL142" s="13"/>
      <c r="AM142" s="18"/>
      <c r="AO142" s="13"/>
      <c r="AP142" s="13"/>
      <c r="AQ142" s="13"/>
      <c r="AR142" s="13"/>
      <c r="AS142" s="13"/>
      <c r="AT142" s="13"/>
      <c r="AU142" s="14"/>
      <c r="AV142" s="34">
        <f t="shared" si="296"/>
        <v>0</v>
      </c>
      <c r="AW142" s="13"/>
      <c r="AX142" s="13"/>
      <c r="AY142" s="13"/>
      <c r="AZ142" s="13"/>
      <c r="BA142" s="13"/>
      <c r="BB142" s="13"/>
      <c r="BC142" s="13"/>
      <c r="BD142" s="13"/>
      <c r="BE142" s="15">
        <f t="shared" si="297"/>
        <v>0</v>
      </c>
      <c r="BF142" s="13"/>
      <c r="BG142" s="13"/>
      <c r="BH142" s="13"/>
      <c r="BI142" s="13"/>
      <c r="BJ142" s="13"/>
      <c r="BK142" s="13"/>
      <c r="BL142" s="16">
        <f t="shared" si="285"/>
        <v>0</v>
      </c>
      <c r="BM142" s="13"/>
      <c r="BN142" s="13"/>
      <c r="BO142" s="13"/>
      <c r="BP142" s="13"/>
      <c r="BQ142" s="13"/>
      <c r="BR142" s="35">
        <f t="shared" si="298"/>
        <v>0</v>
      </c>
      <c r="BS142" s="15">
        <f t="shared" si="286"/>
        <v>0</v>
      </c>
      <c r="BT142" s="13"/>
      <c r="BU142" s="13">
        <v>200</v>
      </c>
      <c r="BV142" s="34">
        <f t="shared" si="299"/>
        <v>200</v>
      </c>
      <c r="BW142" s="13"/>
      <c r="BX142" s="15">
        <f t="shared" si="300"/>
        <v>200</v>
      </c>
      <c r="BY142" s="13"/>
      <c r="BZ142" s="18"/>
      <c r="CB142" s="13">
        <f t="shared" si="293"/>
        <v>0</v>
      </c>
      <c r="CC142" s="13">
        <f t="shared" si="293"/>
        <v>0</v>
      </c>
      <c r="CD142" s="13">
        <f t="shared" si="293"/>
        <v>0</v>
      </c>
      <c r="CE142" s="13">
        <f t="shared" si="293"/>
        <v>0</v>
      </c>
      <c r="CF142" s="13">
        <f t="shared" si="293"/>
        <v>0</v>
      </c>
      <c r="CG142" s="13">
        <f t="shared" si="293"/>
        <v>0</v>
      </c>
      <c r="CH142" s="13">
        <f t="shared" si="293"/>
        <v>0</v>
      </c>
      <c r="CI142" s="13">
        <f t="shared" si="293"/>
        <v>0</v>
      </c>
      <c r="CJ142" s="13">
        <f t="shared" si="293"/>
        <v>0</v>
      </c>
      <c r="CK142" s="13">
        <f t="shared" si="293"/>
        <v>0</v>
      </c>
      <c r="CL142" s="13">
        <f t="shared" si="293"/>
        <v>0</v>
      </c>
      <c r="CM142" s="13">
        <f t="shared" si="293"/>
        <v>0</v>
      </c>
      <c r="CN142" s="13">
        <f t="shared" si="293"/>
        <v>0</v>
      </c>
      <c r="CO142" s="13">
        <f t="shared" si="293"/>
        <v>0</v>
      </c>
      <c r="CP142" s="13">
        <f t="shared" si="293"/>
        <v>0</v>
      </c>
      <c r="CQ142" s="13">
        <f t="shared" si="292"/>
        <v>0</v>
      </c>
      <c r="CR142" s="13">
        <f t="shared" si="292"/>
        <v>0</v>
      </c>
      <c r="CS142" s="13">
        <f t="shared" si="292"/>
        <v>0</v>
      </c>
      <c r="CT142" s="13">
        <f t="shared" si="292"/>
        <v>0</v>
      </c>
      <c r="CU142" s="13">
        <f t="shared" si="292"/>
        <v>0</v>
      </c>
      <c r="CV142" s="13">
        <f t="shared" si="292"/>
        <v>0</v>
      </c>
      <c r="CW142" s="13">
        <f t="shared" si="292"/>
        <v>0</v>
      </c>
      <c r="CX142" s="13">
        <f t="shared" si="292"/>
        <v>0</v>
      </c>
      <c r="CY142" s="13">
        <f t="shared" si="292"/>
        <v>0</v>
      </c>
      <c r="CZ142" s="13">
        <f t="shared" si="292"/>
        <v>0</v>
      </c>
      <c r="DA142" s="13">
        <f t="shared" si="292"/>
        <v>0</v>
      </c>
      <c r="DB142" s="13">
        <f t="shared" si="292"/>
        <v>0</v>
      </c>
      <c r="DC142" s="13">
        <f t="shared" si="292"/>
        <v>0</v>
      </c>
      <c r="DD142" s="13">
        <f t="shared" si="292"/>
        <v>0</v>
      </c>
      <c r="DE142" s="13">
        <f t="shared" si="292"/>
        <v>0</v>
      </c>
      <c r="DF142" s="13">
        <f t="shared" si="292"/>
        <v>0</v>
      </c>
      <c r="DG142" s="13">
        <f t="shared" si="294"/>
        <v>0</v>
      </c>
      <c r="DH142" s="13">
        <f t="shared" si="276"/>
        <v>0</v>
      </c>
      <c r="DI142" s="13">
        <f t="shared" si="276"/>
        <v>0</v>
      </c>
      <c r="DJ142" s="13">
        <f t="shared" si="248"/>
        <v>0</v>
      </c>
      <c r="DK142" s="13">
        <f t="shared" si="248"/>
        <v>0</v>
      </c>
      <c r="DL142" s="13">
        <f t="shared" si="248"/>
        <v>0</v>
      </c>
      <c r="DM142" s="13">
        <f t="shared" si="248"/>
        <v>0</v>
      </c>
    </row>
    <row r="143" spans="1:117" x14ac:dyDescent="0.2">
      <c r="A143" s="12" t="s">
        <v>154</v>
      </c>
      <c r="B143" s="13"/>
      <c r="C143" s="13"/>
      <c r="D143" s="13"/>
      <c r="E143" s="13"/>
      <c r="F143" s="13"/>
      <c r="G143" s="13"/>
      <c r="H143" s="14"/>
      <c r="I143" s="34">
        <f>SUM(B143:H143)</f>
        <v>0</v>
      </c>
      <c r="J143" s="13"/>
      <c r="K143" s="13"/>
      <c r="L143" s="13"/>
      <c r="M143" s="13"/>
      <c r="N143" s="13"/>
      <c r="O143" s="13"/>
      <c r="P143" s="13"/>
      <c r="Q143" s="13"/>
      <c r="R143" s="15">
        <f>SUM(K143:Q143)</f>
        <v>0</v>
      </c>
      <c r="S143" s="13"/>
      <c r="T143" s="13"/>
      <c r="U143" s="13"/>
      <c r="V143" s="13"/>
      <c r="W143" s="13"/>
      <c r="X143" s="13"/>
      <c r="Y143" s="16">
        <f t="shared" si="177"/>
        <v>0</v>
      </c>
      <c r="Z143" s="13"/>
      <c r="AA143" s="13"/>
      <c r="AB143" s="13"/>
      <c r="AC143" s="13"/>
      <c r="AD143" s="13"/>
      <c r="AE143" s="35">
        <f>SUM(Z143:AD143)</f>
        <v>0</v>
      </c>
      <c r="AF143" s="15">
        <f t="shared" si="266"/>
        <v>0</v>
      </c>
      <c r="AG143" s="13"/>
      <c r="AH143" s="13">
        <v>540</v>
      </c>
      <c r="AI143" s="34">
        <f>SUM(AF143+AG143+AH143)</f>
        <v>540</v>
      </c>
      <c r="AJ143" s="13"/>
      <c r="AK143" s="15">
        <f>AI143+AJ143</f>
        <v>540</v>
      </c>
      <c r="AL143" s="13"/>
      <c r="AM143" s="18"/>
      <c r="AO143" s="13"/>
      <c r="AP143" s="13"/>
      <c r="AQ143" s="13"/>
      <c r="AR143" s="13"/>
      <c r="AS143" s="13"/>
      <c r="AT143" s="13"/>
      <c r="AU143" s="14"/>
      <c r="AV143" s="34">
        <f>SUM(AO143:AU143)</f>
        <v>0</v>
      </c>
      <c r="AW143" s="13"/>
      <c r="AX143" s="13"/>
      <c r="AY143" s="13"/>
      <c r="AZ143" s="13"/>
      <c r="BA143" s="13"/>
      <c r="BB143" s="13"/>
      <c r="BC143" s="13"/>
      <c r="BD143" s="13"/>
      <c r="BE143" s="15">
        <f>SUM(AX143:BD143)</f>
        <v>0</v>
      </c>
      <c r="BF143" s="13"/>
      <c r="BG143" s="13"/>
      <c r="BH143" s="13"/>
      <c r="BI143" s="13"/>
      <c r="BJ143" s="13"/>
      <c r="BK143" s="13"/>
      <c r="BL143" s="16">
        <f t="shared" si="285"/>
        <v>0</v>
      </c>
      <c r="BM143" s="13"/>
      <c r="BN143" s="13"/>
      <c r="BO143" s="13"/>
      <c r="BP143" s="13"/>
      <c r="BQ143" s="13"/>
      <c r="BR143" s="35">
        <f>SUM(BM143:BQ143)</f>
        <v>0</v>
      </c>
      <c r="BS143" s="15">
        <f t="shared" si="286"/>
        <v>0</v>
      </c>
      <c r="BT143" s="13"/>
      <c r="BU143" s="13">
        <v>340</v>
      </c>
      <c r="BV143" s="34">
        <f>SUM(BS143+BT143+BU143)</f>
        <v>340</v>
      </c>
      <c r="BW143" s="13"/>
      <c r="BX143" s="15">
        <f>BV143+BW143</f>
        <v>340</v>
      </c>
      <c r="BY143" s="13"/>
      <c r="BZ143" s="18"/>
      <c r="CB143" s="13">
        <f t="shared" si="293"/>
        <v>0</v>
      </c>
      <c r="CC143" s="13">
        <f t="shared" si="293"/>
        <v>0</v>
      </c>
      <c r="CD143" s="13">
        <f t="shared" si="293"/>
        <v>0</v>
      </c>
      <c r="CE143" s="13">
        <f t="shared" si="293"/>
        <v>0</v>
      </c>
      <c r="CF143" s="13">
        <f t="shared" si="293"/>
        <v>0</v>
      </c>
      <c r="CG143" s="13">
        <f t="shared" si="293"/>
        <v>0</v>
      </c>
      <c r="CH143" s="13">
        <f t="shared" si="293"/>
        <v>0</v>
      </c>
      <c r="CI143" s="13">
        <f t="shared" si="293"/>
        <v>0</v>
      </c>
      <c r="CJ143" s="13">
        <f t="shared" si="293"/>
        <v>0</v>
      </c>
      <c r="CK143" s="13">
        <f t="shared" si="293"/>
        <v>0</v>
      </c>
      <c r="CL143" s="13">
        <f t="shared" si="293"/>
        <v>0</v>
      </c>
      <c r="CM143" s="13">
        <f t="shared" si="293"/>
        <v>0</v>
      </c>
      <c r="CN143" s="13">
        <f t="shared" si="293"/>
        <v>0</v>
      </c>
      <c r="CO143" s="13">
        <f t="shared" si="293"/>
        <v>0</v>
      </c>
      <c r="CP143" s="13">
        <f t="shared" si="293"/>
        <v>0</v>
      </c>
      <c r="CQ143" s="13">
        <f t="shared" si="292"/>
        <v>0</v>
      </c>
      <c r="CR143" s="13">
        <f t="shared" si="292"/>
        <v>0</v>
      </c>
      <c r="CS143" s="13">
        <f t="shared" si="292"/>
        <v>0</v>
      </c>
      <c r="CT143" s="13">
        <f t="shared" si="292"/>
        <v>0</v>
      </c>
      <c r="CU143" s="13">
        <f t="shared" si="292"/>
        <v>0</v>
      </c>
      <c r="CV143" s="13">
        <f t="shared" si="292"/>
        <v>0</v>
      </c>
      <c r="CW143" s="13">
        <f t="shared" si="292"/>
        <v>0</v>
      </c>
      <c r="CX143" s="13">
        <f t="shared" si="292"/>
        <v>0</v>
      </c>
      <c r="CY143" s="13">
        <f t="shared" si="292"/>
        <v>0</v>
      </c>
      <c r="CZ143" s="13">
        <f t="shared" si="292"/>
        <v>0</v>
      </c>
      <c r="DA143" s="13">
        <f t="shared" si="292"/>
        <v>0</v>
      </c>
      <c r="DB143" s="13">
        <f t="shared" si="292"/>
        <v>0</v>
      </c>
      <c r="DC143" s="13">
        <f t="shared" si="292"/>
        <v>0</v>
      </c>
      <c r="DD143" s="13">
        <f t="shared" si="292"/>
        <v>0</v>
      </c>
      <c r="DE143" s="13">
        <f t="shared" si="292"/>
        <v>0</v>
      </c>
      <c r="DF143" s="13">
        <f t="shared" si="292"/>
        <v>0</v>
      </c>
      <c r="DG143" s="13">
        <f t="shared" si="294"/>
        <v>0</v>
      </c>
      <c r="DH143" s="13">
        <f t="shared" si="276"/>
        <v>200</v>
      </c>
      <c r="DI143" s="13">
        <f t="shared" si="276"/>
        <v>200</v>
      </c>
      <c r="DJ143" s="13">
        <f t="shared" si="248"/>
        <v>0</v>
      </c>
      <c r="DK143" s="13">
        <f t="shared" si="248"/>
        <v>200</v>
      </c>
      <c r="DL143" s="13">
        <f t="shared" si="248"/>
        <v>0</v>
      </c>
      <c r="DM143" s="13">
        <f t="shared" si="248"/>
        <v>0</v>
      </c>
    </row>
    <row r="144" spans="1:117" x14ac:dyDescent="0.2">
      <c r="A144" s="12" t="s">
        <v>155</v>
      </c>
      <c r="B144" s="13"/>
      <c r="C144" s="13"/>
      <c r="D144" s="13"/>
      <c r="E144" s="13"/>
      <c r="F144" s="13"/>
      <c r="G144" s="13"/>
      <c r="H144" s="14"/>
      <c r="I144" s="34">
        <f t="shared" si="295"/>
        <v>0</v>
      </c>
      <c r="J144" s="13"/>
      <c r="K144" s="13"/>
      <c r="L144" s="13"/>
      <c r="M144" s="13"/>
      <c r="N144" s="13"/>
      <c r="O144" s="13"/>
      <c r="P144" s="13"/>
      <c r="Q144" s="13"/>
      <c r="R144" s="15">
        <f t="shared" si="251"/>
        <v>0</v>
      </c>
      <c r="S144" s="13"/>
      <c r="T144" s="13"/>
      <c r="U144" s="13"/>
      <c r="V144" s="13"/>
      <c r="W144" s="13"/>
      <c r="X144" s="13"/>
      <c r="Y144" s="16">
        <f t="shared" si="177"/>
        <v>0</v>
      </c>
      <c r="Z144" s="13"/>
      <c r="AA144" s="13"/>
      <c r="AB144" s="13"/>
      <c r="AC144" s="13"/>
      <c r="AD144" s="13">
        <v>160</v>
      </c>
      <c r="AE144" s="35">
        <f t="shared" si="254"/>
        <v>160</v>
      </c>
      <c r="AF144" s="15">
        <f t="shared" si="266"/>
        <v>160</v>
      </c>
      <c r="AG144" s="13"/>
      <c r="AH144" s="13">
        <v>160</v>
      </c>
      <c r="AI144" s="34">
        <f t="shared" si="255"/>
        <v>320</v>
      </c>
      <c r="AJ144" s="13"/>
      <c r="AK144" s="15">
        <f t="shared" si="256"/>
        <v>320</v>
      </c>
      <c r="AL144" s="13"/>
      <c r="AM144" s="18"/>
      <c r="AO144" s="13"/>
      <c r="AP144" s="13"/>
      <c r="AQ144" s="13"/>
      <c r="AR144" s="13"/>
      <c r="AS144" s="13"/>
      <c r="AT144" s="13"/>
      <c r="AU144" s="14"/>
      <c r="AV144" s="34">
        <f t="shared" ref="AV144" si="301">SUM(AO144:AU144)</f>
        <v>0</v>
      </c>
      <c r="AW144" s="13"/>
      <c r="AX144" s="13"/>
      <c r="AY144" s="13"/>
      <c r="AZ144" s="13"/>
      <c r="BA144" s="13"/>
      <c r="BB144" s="13"/>
      <c r="BC144" s="13"/>
      <c r="BD144" s="13"/>
      <c r="BE144" s="15">
        <f t="shared" ref="BE144" si="302">SUM(AX144:BD144)</f>
        <v>0</v>
      </c>
      <c r="BF144" s="13"/>
      <c r="BG144" s="13"/>
      <c r="BH144" s="13"/>
      <c r="BI144" s="13"/>
      <c r="BJ144" s="13"/>
      <c r="BK144" s="13"/>
      <c r="BL144" s="16">
        <f t="shared" si="285"/>
        <v>0</v>
      </c>
      <c r="BM144" s="13"/>
      <c r="BN144" s="13"/>
      <c r="BO144" s="13"/>
      <c r="BP144" s="13"/>
      <c r="BQ144" s="13"/>
      <c r="BR144" s="35">
        <f t="shared" ref="BR144" si="303">SUM(BM144:BQ144)</f>
        <v>0</v>
      </c>
      <c r="BS144" s="15">
        <f t="shared" si="286"/>
        <v>0</v>
      </c>
      <c r="BT144" s="13"/>
      <c r="BU144" s="13">
        <v>160</v>
      </c>
      <c r="BV144" s="34">
        <f t="shared" ref="BV144" si="304">SUM(BS144+BT144+BU144)</f>
        <v>160</v>
      </c>
      <c r="BW144" s="13"/>
      <c r="BX144" s="15">
        <f t="shared" ref="BX144" si="305">BV144+BW144</f>
        <v>160</v>
      </c>
      <c r="BY144" s="13"/>
      <c r="BZ144" s="18"/>
      <c r="CB144" s="13">
        <f t="shared" si="293"/>
        <v>0</v>
      </c>
      <c r="CC144" s="13">
        <f t="shared" si="293"/>
        <v>0</v>
      </c>
      <c r="CD144" s="13">
        <f t="shared" si="293"/>
        <v>0</v>
      </c>
      <c r="CE144" s="13">
        <f t="shared" si="293"/>
        <v>0</v>
      </c>
      <c r="CF144" s="13">
        <f t="shared" si="293"/>
        <v>0</v>
      </c>
      <c r="CG144" s="13">
        <f t="shared" si="293"/>
        <v>0</v>
      </c>
      <c r="CH144" s="13">
        <f t="shared" si="293"/>
        <v>0</v>
      </c>
      <c r="CI144" s="13">
        <f t="shared" si="293"/>
        <v>0</v>
      </c>
      <c r="CJ144" s="13">
        <f t="shared" si="293"/>
        <v>0</v>
      </c>
      <c r="CK144" s="13">
        <f t="shared" si="293"/>
        <v>0</v>
      </c>
      <c r="CL144" s="13">
        <f t="shared" si="293"/>
        <v>0</v>
      </c>
      <c r="CM144" s="13">
        <f t="shared" si="293"/>
        <v>0</v>
      </c>
      <c r="CN144" s="13">
        <f t="shared" si="293"/>
        <v>0</v>
      </c>
      <c r="CO144" s="13">
        <f t="shared" si="293"/>
        <v>0</v>
      </c>
      <c r="CP144" s="13">
        <f t="shared" si="293"/>
        <v>0</v>
      </c>
      <c r="CQ144" s="13">
        <f t="shared" si="292"/>
        <v>0</v>
      </c>
      <c r="CR144" s="13">
        <f t="shared" si="292"/>
        <v>0</v>
      </c>
      <c r="CS144" s="13">
        <f t="shared" si="292"/>
        <v>0</v>
      </c>
      <c r="CT144" s="13">
        <f t="shared" si="292"/>
        <v>0</v>
      </c>
      <c r="CU144" s="13">
        <f t="shared" si="292"/>
        <v>0</v>
      </c>
      <c r="CV144" s="13">
        <f t="shared" si="292"/>
        <v>0</v>
      </c>
      <c r="CW144" s="13">
        <f t="shared" si="292"/>
        <v>0</v>
      </c>
      <c r="CX144" s="13">
        <f t="shared" si="292"/>
        <v>0</v>
      </c>
      <c r="CY144" s="13">
        <f t="shared" si="292"/>
        <v>0</v>
      </c>
      <c r="CZ144" s="13">
        <f t="shared" si="292"/>
        <v>0</v>
      </c>
      <c r="DA144" s="13">
        <f t="shared" si="292"/>
        <v>0</v>
      </c>
      <c r="DB144" s="13">
        <f t="shared" si="292"/>
        <v>0</v>
      </c>
      <c r="DC144" s="13">
        <f t="shared" si="292"/>
        <v>0</v>
      </c>
      <c r="DD144" s="13">
        <f t="shared" si="292"/>
        <v>160</v>
      </c>
      <c r="DE144" s="13">
        <f t="shared" si="292"/>
        <v>160</v>
      </c>
      <c r="DF144" s="13">
        <f t="shared" si="292"/>
        <v>160</v>
      </c>
      <c r="DG144" s="13">
        <f t="shared" si="294"/>
        <v>0</v>
      </c>
      <c r="DH144" s="13">
        <f t="shared" si="276"/>
        <v>0</v>
      </c>
      <c r="DI144" s="13">
        <f t="shared" si="276"/>
        <v>160</v>
      </c>
      <c r="DJ144" s="13">
        <f t="shared" si="248"/>
        <v>0</v>
      </c>
      <c r="DK144" s="13">
        <f t="shared" si="248"/>
        <v>160</v>
      </c>
      <c r="DL144" s="13">
        <f t="shared" si="248"/>
        <v>0</v>
      </c>
      <c r="DM144" s="13">
        <f t="shared" si="248"/>
        <v>0</v>
      </c>
    </row>
    <row r="145" spans="1:117" x14ac:dyDescent="0.2">
      <c r="A145" s="12" t="s">
        <v>156</v>
      </c>
      <c r="B145" s="13"/>
      <c r="C145" s="13"/>
      <c r="D145" s="13"/>
      <c r="E145" s="13"/>
      <c r="F145" s="13"/>
      <c r="G145" s="13"/>
      <c r="H145" s="14"/>
      <c r="I145" s="34">
        <f>SUM(B145:H145)</f>
        <v>0</v>
      </c>
      <c r="J145" s="13"/>
      <c r="K145" s="13"/>
      <c r="L145" s="13"/>
      <c r="M145" s="13"/>
      <c r="N145" s="13"/>
      <c r="O145" s="13"/>
      <c r="P145" s="13"/>
      <c r="Q145" s="13"/>
      <c r="R145" s="15">
        <f>SUM(K145:Q145)</f>
        <v>0</v>
      </c>
      <c r="S145" s="13"/>
      <c r="T145" s="13"/>
      <c r="U145" s="13"/>
      <c r="V145" s="13"/>
      <c r="W145" s="13"/>
      <c r="X145" s="13"/>
      <c r="Y145" s="16">
        <f t="shared" si="177"/>
        <v>0</v>
      </c>
      <c r="Z145" s="13"/>
      <c r="AA145" s="13"/>
      <c r="AB145" s="13"/>
      <c r="AC145" s="13"/>
      <c r="AD145" s="13"/>
      <c r="AE145" s="35">
        <f>SUM(Z145:AD145)</f>
        <v>0</v>
      </c>
      <c r="AF145" s="15">
        <f t="shared" si="266"/>
        <v>0</v>
      </c>
      <c r="AG145" s="13"/>
      <c r="AH145" s="13"/>
      <c r="AI145" s="34">
        <f>SUM(AF145+AG145+AH145)</f>
        <v>0</v>
      </c>
      <c r="AJ145" s="13"/>
      <c r="AK145" s="15">
        <f>AI145+AJ145</f>
        <v>0</v>
      </c>
      <c r="AL145" s="13"/>
      <c r="AM145" s="18"/>
      <c r="AO145" s="13"/>
      <c r="AP145" s="13"/>
      <c r="AQ145" s="13"/>
      <c r="AR145" s="13"/>
      <c r="AS145" s="13"/>
      <c r="AT145" s="13"/>
      <c r="AU145" s="14"/>
      <c r="AV145" s="34">
        <f>SUM(AO145:AU145)</f>
        <v>0</v>
      </c>
      <c r="AW145" s="13"/>
      <c r="AX145" s="13"/>
      <c r="AY145" s="13"/>
      <c r="AZ145" s="13"/>
      <c r="BA145" s="13"/>
      <c r="BB145" s="13"/>
      <c r="BC145" s="13"/>
      <c r="BD145" s="13"/>
      <c r="BE145" s="15">
        <f>SUM(AX145:BD145)</f>
        <v>0</v>
      </c>
      <c r="BF145" s="13"/>
      <c r="BG145" s="13"/>
      <c r="BH145" s="13"/>
      <c r="BI145" s="13"/>
      <c r="BJ145" s="13"/>
      <c r="BK145" s="13"/>
      <c r="BL145" s="16">
        <f t="shared" si="285"/>
        <v>0</v>
      </c>
      <c r="BM145" s="13"/>
      <c r="BN145" s="13"/>
      <c r="BO145" s="13"/>
      <c r="BP145" s="13"/>
      <c r="BQ145" s="13"/>
      <c r="BR145" s="35">
        <f>SUM(BM145:BQ145)</f>
        <v>0</v>
      </c>
      <c r="BS145" s="15">
        <f t="shared" si="286"/>
        <v>0</v>
      </c>
      <c r="BT145" s="13"/>
      <c r="BU145" s="13">
        <v>200</v>
      </c>
      <c r="BV145" s="34">
        <f>SUM(BS145+BT145+BU145)</f>
        <v>200</v>
      </c>
      <c r="BW145" s="13"/>
      <c r="BX145" s="15">
        <f>BV145+BW145</f>
        <v>200</v>
      </c>
      <c r="BY145" s="13"/>
      <c r="BZ145" s="18"/>
      <c r="CB145" s="13">
        <f t="shared" si="293"/>
        <v>0</v>
      </c>
      <c r="CC145" s="13">
        <f t="shared" si="293"/>
        <v>0</v>
      </c>
      <c r="CD145" s="13">
        <f t="shared" si="293"/>
        <v>0</v>
      </c>
      <c r="CE145" s="13">
        <f t="shared" si="293"/>
        <v>0</v>
      </c>
      <c r="CF145" s="13">
        <f t="shared" si="293"/>
        <v>0</v>
      </c>
      <c r="CG145" s="13">
        <f t="shared" si="293"/>
        <v>0</v>
      </c>
      <c r="CH145" s="13">
        <f t="shared" si="293"/>
        <v>0</v>
      </c>
      <c r="CI145" s="13">
        <f t="shared" si="293"/>
        <v>0</v>
      </c>
      <c r="CJ145" s="13">
        <f t="shared" si="293"/>
        <v>0</v>
      </c>
      <c r="CK145" s="13">
        <f t="shared" si="293"/>
        <v>0</v>
      </c>
      <c r="CL145" s="13">
        <f t="shared" si="293"/>
        <v>0</v>
      </c>
      <c r="CM145" s="13">
        <f t="shared" si="293"/>
        <v>0</v>
      </c>
      <c r="CN145" s="13">
        <f t="shared" si="293"/>
        <v>0</v>
      </c>
      <c r="CO145" s="13">
        <f t="shared" si="293"/>
        <v>0</v>
      </c>
      <c r="CP145" s="13">
        <f t="shared" si="293"/>
        <v>0</v>
      </c>
      <c r="CQ145" s="13">
        <f t="shared" si="292"/>
        <v>0</v>
      </c>
      <c r="CR145" s="13">
        <f t="shared" si="292"/>
        <v>0</v>
      </c>
      <c r="CS145" s="13">
        <f t="shared" si="292"/>
        <v>0</v>
      </c>
      <c r="CT145" s="13">
        <f t="shared" si="292"/>
        <v>0</v>
      </c>
      <c r="CU145" s="13">
        <f t="shared" si="292"/>
        <v>0</v>
      </c>
      <c r="CV145" s="13">
        <f t="shared" si="292"/>
        <v>0</v>
      </c>
      <c r="CW145" s="13">
        <f t="shared" si="292"/>
        <v>0</v>
      </c>
      <c r="CX145" s="13">
        <f t="shared" si="292"/>
        <v>0</v>
      </c>
      <c r="CY145" s="13">
        <f t="shared" si="292"/>
        <v>0</v>
      </c>
      <c r="CZ145" s="13">
        <f t="shared" si="292"/>
        <v>0</v>
      </c>
      <c r="DA145" s="13">
        <f t="shared" si="292"/>
        <v>0</v>
      </c>
      <c r="DB145" s="13">
        <f t="shared" si="292"/>
        <v>0</v>
      </c>
      <c r="DC145" s="13">
        <f t="shared" si="292"/>
        <v>0</v>
      </c>
      <c r="DD145" s="13">
        <f t="shared" si="292"/>
        <v>0</v>
      </c>
      <c r="DE145" s="13">
        <f t="shared" si="292"/>
        <v>0</v>
      </c>
      <c r="DF145" s="13">
        <f t="shared" si="292"/>
        <v>0</v>
      </c>
      <c r="DG145" s="13">
        <f t="shared" si="294"/>
        <v>0</v>
      </c>
      <c r="DH145" s="13">
        <f t="shared" si="276"/>
        <v>-200</v>
      </c>
      <c r="DI145" s="13">
        <f t="shared" si="276"/>
        <v>-200</v>
      </c>
      <c r="DJ145" s="13">
        <f t="shared" si="248"/>
        <v>0</v>
      </c>
      <c r="DK145" s="13">
        <f t="shared" si="248"/>
        <v>-200</v>
      </c>
      <c r="DL145" s="13">
        <f t="shared" si="248"/>
        <v>0</v>
      </c>
      <c r="DM145" s="13">
        <f t="shared" si="248"/>
        <v>0</v>
      </c>
    </row>
    <row r="146" spans="1:117" x14ac:dyDescent="0.2">
      <c r="A146" s="12" t="s">
        <v>157</v>
      </c>
      <c r="B146" s="13"/>
      <c r="C146" s="13"/>
      <c r="D146" s="13">
        <v>150</v>
      </c>
      <c r="E146" s="13"/>
      <c r="F146" s="13"/>
      <c r="G146" s="13"/>
      <c r="H146" s="14"/>
      <c r="I146" s="34">
        <f>SUM(B146:H146)</f>
        <v>150</v>
      </c>
      <c r="J146" s="13"/>
      <c r="K146" s="13"/>
      <c r="L146" s="13"/>
      <c r="M146" s="13"/>
      <c r="N146" s="13"/>
      <c r="O146" s="13"/>
      <c r="P146" s="13"/>
      <c r="Q146" s="13"/>
      <c r="R146" s="15">
        <f>SUM(K146:Q146)</f>
        <v>0</v>
      </c>
      <c r="S146" s="13"/>
      <c r="T146" s="13"/>
      <c r="U146" s="13"/>
      <c r="V146" s="13"/>
      <c r="W146" s="13"/>
      <c r="X146" s="13"/>
      <c r="Y146" s="16">
        <f t="shared" ref="Y146:Y206" si="306">SUM(T146:X146)</f>
        <v>0</v>
      </c>
      <c r="Z146" s="13"/>
      <c r="AA146" s="13"/>
      <c r="AB146" s="13"/>
      <c r="AC146" s="13"/>
      <c r="AD146" s="13"/>
      <c r="AE146" s="35">
        <f>SUM(Z146:AD146)</f>
        <v>0</v>
      </c>
      <c r="AF146" s="15">
        <f t="shared" si="266"/>
        <v>150</v>
      </c>
      <c r="AG146" s="13"/>
      <c r="AH146" s="13"/>
      <c r="AI146" s="34">
        <f>SUM(AF146+AG146+AH146)</f>
        <v>150</v>
      </c>
      <c r="AJ146" s="13"/>
      <c r="AK146" s="15">
        <f>AI146+AJ146</f>
        <v>150</v>
      </c>
      <c r="AL146" s="13"/>
      <c r="AM146" s="18"/>
      <c r="AO146" s="13"/>
      <c r="AP146" s="13"/>
      <c r="AQ146" s="13">
        <v>150</v>
      </c>
      <c r="AR146" s="13"/>
      <c r="AS146" s="13"/>
      <c r="AT146" s="13"/>
      <c r="AU146" s="14"/>
      <c r="AV146" s="34">
        <f>SUM(AO146:AU146)</f>
        <v>150</v>
      </c>
      <c r="AW146" s="13"/>
      <c r="AX146" s="13"/>
      <c r="AY146" s="13"/>
      <c r="AZ146" s="13"/>
      <c r="BA146" s="13"/>
      <c r="BB146" s="13"/>
      <c r="BC146" s="13"/>
      <c r="BD146" s="13"/>
      <c r="BE146" s="15">
        <f>SUM(AX146:BD146)</f>
        <v>0</v>
      </c>
      <c r="BF146" s="13"/>
      <c r="BG146" s="13"/>
      <c r="BH146" s="13"/>
      <c r="BI146" s="13"/>
      <c r="BJ146" s="13"/>
      <c r="BK146" s="13"/>
      <c r="BL146" s="16">
        <f t="shared" si="285"/>
        <v>0</v>
      </c>
      <c r="BM146" s="13"/>
      <c r="BN146" s="13"/>
      <c r="BO146" s="13"/>
      <c r="BP146" s="13"/>
      <c r="BQ146" s="13"/>
      <c r="BR146" s="35">
        <f>SUM(BM146:BQ146)</f>
        <v>0</v>
      </c>
      <c r="BS146" s="15">
        <f t="shared" si="286"/>
        <v>150</v>
      </c>
      <c r="BT146" s="13"/>
      <c r="BU146" s="13"/>
      <c r="BV146" s="34">
        <f>SUM(BS146+BT146+BU146)</f>
        <v>150</v>
      </c>
      <c r="BW146" s="13"/>
      <c r="BX146" s="15">
        <f>BV146+BW146</f>
        <v>150</v>
      </c>
      <c r="BY146" s="13"/>
      <c r="BZ146" s="18"/>
      <c r="CB146" s="13">
        <f t="shared" si="293"/>
        <v>0</v>
      </c>
      <c r="CC146" s="13">
        <f t="shared" si="293"/>
        <v>0</v>
      </c>
      <c r="CD146" s="13">
        <f t="shared" si="293"/>
        <v>0</v>
      </c>
      <c r="CE146" s="13">
        <f t="shared" si="293"/>
        <v>0</v>
      </c>
      <c r="CF146" s="13">
        <f t="shared" si="293"/>
        <v>0</v>
      </c>
      <c r="CG146" s="13">
        <f t="shared" si="293"/>
        <v>0</v>
      </c>
      <c r="CH146" s="13">
        <f t="shared" si="293"/>
        <v>0</v>
      </c>
      <c r="CI146" s="13">
        <f t="shared" si="293"/>
        <v>0</v>
      </c>
      <c r="CJ146" s="13">
        <f t="shared" si="293"/>
        <v>0</v>
      </c>
      <c r="CK146" s="13">
        <f t="shared" si="293"/>
        <v>0</v>
      </c>
      <c r="CL146" s="13">
        <f t="shared" si="293"/>
        <v>0</v>
      </c>
      <c r="CM146" s="13">
        <f t="shared" si="293"/>
        <v>0</v>
      </c>
      <c r="CN146" s="13">
        <f t="shared" si="293"/>
        <v>0</v>
      </c>
      <c r="CO146" s="13">
        <f t="shared" si="293"/>
        <v>0</v>
      </c>
      <c r="CP146" s="13">
        <f t="shared" si="293"/>
        <v>0</v>
      </c>
      <c r="CQ146" s="13">
        <f t="shared" si="292"/>
        <v>0</v>
      </c>
      <c r="CR146" s="13">
        <f t="shared" si="292"/>
        <v>0</v>
      </c>
      <c r="CS146" s="13">
        <f t="shared" si="292"/>
        <v>0</v>
      </c>
      <c r="CT146" s="13">
        <f t="shared" si="292"/>
        <v>0</v>
      </c>
      <c r="CU146" s="13">
        <f t="shared" si="292"/>
        <v>0</v>
      </c>
      <c r="CV146" s="13">
        <f t="shared" si="292"/>
        <v>0</v>
      </c>
      <c r="CW146" s="13">
        <f t="shared" si="292"/>
        <v>0</v>
      </c>
      <c r="CX146" s="13">
        <f t="shared" si="292"/>
        <v>0</v>
      </c>
      <c r="CY146" s="13">
        <f t="shared" si="292"/>
        <v>0</v>
      </c>
      <c r="CZ146" s="13">
        <f t="shared" si="292"/>
        <v>0</v>
      </c>
      <c r="DA146" s="13">
        <f t="shared" si="292"/>
        <v>0</v>
      </c>
      <c r="DB146" s="13">
        <f t="shared" si="292"/>
        <v>0</v>
      </c>
      <c r="DC146" s="13">
        <f t="shared" si="292"/>
        <v>0</v>
      </c>
      <c r="DD146" s="13">
        <f t="shared" si="292"/>
        <v>0</v>
      </c>
      <c r="DE146" s="13">
        <f t="shared" si="292"/>
        <v>0</v>
      </c>
      <c r="DF146" s="13">
        <f t="shared" si="292"/>
        <v>0</v>
      </c>
      <c r="DG146" s="13">
        <f t="shared" si="294"/>
        <v>0</v>
      </c>
      <c r="DH146" s="13">
        <f t="shared" si="276"/>
        <v>0</v>
      </c>
      <c r="DI146" s="13">
        <f t="shared" si="276"/>
        <v>0</v>
      </c>
      <c r="DJ146" s="13">
        <f t="shared" si="248"/>
        <v>0</v>
      </c>
      <c r="DK146" s="13">
        <f t="shared" si="248"/>
        <v>0</v>
      </c>
      <c r="DL146" s="13">
        <f t="shared" si="248"/>
        <v>0</v>
      </c>
      <c r="DM146" s="13">
        <f t="shared" si="248"/>
        <v>0</v>
      </c>
    </row>
    <row r="147" spans="1:117" x14ac:dyDescent="0.2">
      <c r="A147" s="12" t="s">
        <v>339</v>
      </c>
      <c r="B147" s="13"/>
      <c r="C147" s="13"/>
      <c r="D147" s="13"/>
      <c r="E147" s="13"/>
      <c r="F147" s="13"/>
      <c r="G147" s="13"/>
      <c r="H147" s="14"/>
      <c r="I147" s="34">
        <f>SUM(B147:H147)</f>
        <v>0</v>
      </c>
      <c r="J147" s="13"/>
      <c r="K147" s="13"/>
      <c r="L147" s="13"/>
      <c r="M147" s="13"/>
      <c r="N147" s="13"/>
      <c r="O147" s="13"/>
      <c r="P147" s="13"/>
      <c r="Q147" s="13"/>
      <c r="R147" s="15">
        <f>SUM(K147:Q147)</f>
        <v>0</v>
      </c>
      <c r="S147" s="13"/>
      <c r="T147" s="13"/>
      <c r="U147" s="13"/>
      <c r="V147" s="13"/>
      <c r="W147" s="13"/>
      <c r="X147" s="13"/>
      <c r="Y147" s="16">
        <f t="shared" si="306"/>
        <v>0</v>
      </c>
      <c r="Z147" s="13"/>
      <c r="AA147" s="13"/>
      <c r="AB147" s="13"/>
      <c r="AC147" s="13"/>
      <c r="AD147" s="13"/>
      <c r="AE147" s="35">
        <f>SUM(Z147:AD147)</f>
        <v>0</v>
      </c>
      <c r="AF147" s="15">
        <f t="shared" si="266"/>
        <v>0</v>
      </c>
      <c r="AG147" s="13"/>
      <c r="AH147" s="13">
        <v>300</v>
      </c>
      <c r="AI147" s="34">
        <f>SUM(AF147+AG147+AH147)</f>
        <v>300</v>
      </c>
      <c r="AJ147" s="13"/>
      <c r="AK147" s="15">
        <f>AI147+AJ147</f>
        <v>300</v>
      </c>
      <c r="AL147" s="13"/>
      <c r="AM147" s="18"/>
      <c r="AO147" s="13"/>
      <c r="AP147" s="13"/>
      <c r="AQ147" s="13"/>
      <c r="AR147" s="13"/>
      <c r="AS147" s="13"/>
      <c r="AT147" s="13"/>
      <c r="AU147" s="14"/>
      <c r="AV147" s="34"/>
      <c r="AW147" s="13"/>
      <c r="AX147" s="13"/>
      <c r="AY147" s="13"/>
      <c r="AZ147" s="13"/>
      <c r="BA147" s="13"/>
      <c r="BB147" s="13"/>
      <c r="BC147" s="13"/>
      <c r="BD147" s="13"/>
      <c r="BE147" s="15"/>
      <c r="BF147" s="13"/>
      <c r="BG147" s="13"/>
      <c r="BH147" s="13"/>
      <c r="BI147" s="13"/>
      <c r="BJ147" s="13"/>
      <c r="BK147" s="13"/>
      <c r="BL147" s="16"/>
      <c r="BM147" s="13"/>
      <c r="BN147" s="13"/>
      <c r="BO147" s="13"/>
      <c r="BP147" s="13"/>
      <c r="BQ147" s="13"/>
      <c r="BR147" s="35"/>
      <c r="BS147" s="15"/>
      <c r="BT147" s="13"/>
      <c r="BU147" s="13"/>
      <c r="BV147" s="34"/>
      <c r="BW147" s="13"/>
      <c r="BX147" s="15"/>
      <c r="BY147" s="13"/>
      <c r="BZ147" s="18"/>
      <c r="CB147" s="13">
        <f t="shared" si="293"/>
        <v>0</v>
      </c>
      <c r="CC147" s="13">
        <f t="shared" si="293"/>
        <v>0</v>
      </c>
      <c r="CD147" s="13">
        <f t="shared" si="293"/>
        <v>0</v>
      </c>
      <c r="CE147" s="13">
        <f t="shared" si="293"/>
        <v>0</v>
      </c>
      <c r="CF147" s="13">
        <f t="shared" si="293"/>
        <v>0</v>
      </c>
      <c r="CG147" s="13">
        <f t="shared" si="293"/>
        <v>0</v>
      </c>
      <c r="CH147" s="13">
        <f t="shared" si="293"/>
        <v>0</v>
      </c>
      <c r="CI147" s="13">
        <f t="shared" si="293"/>
        <v>0</v>
      </c>
      <c r="CJ147" s="13">
        <f t="shared" si="293"/>
        <v>0</v>
      </c>
      <c r="CK147" s="13">
        <f t="shared" si="293"/>
        <v>0</v>
      </c>
      <c r="CL147" s="13">
        <f t="shared" si="293"/>
        <v>0</v>
      </c>
      <c r="CM147" s="13">
        <f t="shared" si="293"/>
        <v>0</v>
      </c>
      <c r="CN147" s="13">
        <f t="shared" si="293"/>
        <v>0</v>
      </c>
      <c r="CO147" s="13">
        <f t="shared" si="293"/>
        <v>0</v>
      </c>
      <c r="CP147" s="13">
        <f t="shared" si="293"/>
        <v>0</v>
      </c>
      <c r="CQ147" s="13">
        <f t="shared" si="292"/>
        <v>0</v>
      </c>
      <c r="CR147" s="13">
        <f t="shared" si="292"/>
        <v>0</v>
      </c>
      <c r="CS147" s="13">
        <f t="shared" si="292"/>
        <v>0</v>
      </c>
      <c r="CT147" s="13">
        <f t="shared" si="292"/>
        <v>0</v>
      </c>
      <c r="CU147" s="13">
        <f t="shared" si="292"/>
        <v>0</v>
      </c>
      <c r="CV147" s="13">
        <f t="shared" si="292"/>
        <v>0</v>
      </c>
      <c r="CW147" s="13">
        <f t="shared" si="292"/>
        <v>0</v>
      </c>
      <c r="CX147" s="13">
        <f t="shared" si="292"/>
        <v>0</v>
      </c>
      <c r="CY147" s="13">
        <f t="shared" si="292"/>
        <v>0</v>
      </c>
      <c r="CZ147" s="13">
        <f t="shared" si="292"/>
        <v>0</v>
      </c>
      <c r="DA147" s="13">
        <f t="shared" si="292"/>
        <v>0</v>
      </c>
      <c r="DB147" s="13">
        <f t="shared" si="292"/>
        <v>0</v>
      </c>
      <c r="DC147" s="13">
        <f t="shared" si="292"/>
        <v>0</v>
      </c>
      <c r="DD147" s="13">
        <f t="shared" si="292"/>
        <v>0</v>
      </c>
      <c r="DE147" s="13">
        <f t="shared" si="292"/>
        <v>0</v>
      </c>
      <c r="DF147" s="13">
        <f t="shared" si="292"/>
        <v>0</v>
      </c>
      <c r="DG147" s="13">
        <f t="shared" si="294"/>
        <v>0</v>
      </c>
      <c r="DH147" s="13">
        <f t="shared" si="276"/>
        <v>300</v>
      </c>
      <c r="DI147" s="13">
        <f t="shared" si="276"/>
        <v>300</v>
      </c>
      <c r="DJ147" s="13">
        <f t="shared" si="248"/>
        <v>0</v>
      </c>
      <c r="DK147" s="13">
        <f t="shared" si="248"/>
        <v>300</v>
      </c>
      <c r="DL147" s="13">
        <f t="shared" si="248"/>
        <v>0</v>
      </c>
      <c r="DM147" s="13">
        <f t="shared" si="248"/>
        <v>0</v>
      </c>
    </row>
    <row r="148" spans="1:117" x14ac:dyDescent="0.2">
      <c r="A148" s="12" t="s">
        <v>158</v>
      </c>
      <c r="B148" s="13"/>
      <c r="C148" s="13"/>
      <c r="D148" s="13">
        <v>500</v>
      </c>
      <c r="E148" s="13"/>
      <c r="F148" s="13"/>
      <c r="G148" s="13"/>
      <c r="H148" s="14"/>
      <c r="I148" s="34">
        <f t="shared" si="295"/>
        <v>500</v>
      </c>
      <c r="J148" s="13"/>
      <c r="K148" s="13"/>
      <c r="L148" s="13"/>
      <c r="M148" s="13"/>
      <c r="N148" s="13"/>
      <c r="O148" s="13"/>
      <c r="P148" s="13"/>
      <c r="Q148" s="13"/>
      <c r="R148" s="15">
        <f t="shared" si="251"/>
        <v>0</v>
      </c>
      <c r="S148" s="13"/>
      <c r="T148" s="13"/>
      <c r="U148" s="13"/>
      <c r="V148" s="13"/>
      <c r="W148" s="13"/>
      <c r="X148" s="13"/>
      <c r="Y148" s="16">
        <f t="shared" si="306"/>
        <v>0</v>
      </c>
      <c r="Z148" s="13"/>
      <c r="AA148" s="13"/>
      <c r="AB148" s="13"/>
      <c r="AC148" s="13"/>
      <c r="AD148" s="13">
        <v>100</v>
      </c>
      <c r="AE148" s="35">
        <f t="shared" si="254"/>
        <v>100</v>
      </c>
      <c r="AF148" s="15">
        <f t="shared" si="266"/>
        <v>600</v>
      </c>
      <c r="AG148" s="13"/>
      <c r="AH148" s="13">
        <v>200</v>
      </c>
      <c r="AI148" s="34">
        <f t="shared" si="255"/>
        <v>800</v>
      </c>
      <c r="AJ148" s="13"/>
      <c r="AK148" s="15">
        <f t="shared" si="256"/>
        <v>800</v>
      </c>
      <c r="AL148" s="13"/>
      <c r="AM148" s="18"/>
      <c r="AO148" s="13"/>
      <c r="AP148" s="13"/>
      <c r="AQ148" s="13">
        <v>500</v>
      </c>
      <c r="AR148" s="13"/>
      <c r="AS148" s="13"/>
      <c r="AT148" s="13"/>
      <c r="AU148" s="14"/>
      <c r="AV148" s="34">
        <f t="shared" ref="AV148" si="307">SUM(AO148:AU148)</f>
        <v>500</v>
      </c>
      <c r="AW148" s="13"/>
      <c r="AX148" s="13"/>
      <c r="AY148" s="13"/>
      <c r="AZ148" s="13"/>
      <c r="BA148" s="13"/>
      <c r="BB148" s="13"/>
      <c r="BC148" s="13"/>
      <c r="BD148" s="13"/>
      <c r="BE148" s="15">
        <f t="shared" ref="BE148:BE151" si="308">SUM(AX148:BD148)</f>
        <v>0</v>
      </c>
      <c r="BF148" s="13"/>
      <c r="BG148" s="13"/>
      <c r="BH148" s="13"/>
      <c r="BI148" s="13"/>
      <c r="BJ148" s="13"/>
      <c r="BK148" s="13"/>
      <c r="BL148" s="16">
        <f t="shared" si="285"/>
        <v>0</v>
      </c>
      <c r="BM148" s="13"/>
      <c r="BN148" s="13"/>
      <c r="BO148" s="13"/>
      <c r="BP148" s="13"/>
      <c r="BQ148" s="13">
        <v>100</v>
      </c>
      <c r="BR148" s="35">
        <f t="shared" ref="BR148" si="309">SUM(BM148:BQ148)</f>
        <v>100</v>
      </c>
      <c r="BS148" s="15">
        <f t="shared" si="286"/>
        <v>600</v>
      </c>
      <c r="BT148" s="13"/>
      <c r="BU148" s="13">
        <v>200</v>
      </c>
      <c r="BV148" s="34">
        <f t="shared" ref="BV148" si="310">SUM(BS148+BT148+BU148)</f>
        <v>800</v>
      </c>
      <c r="BW148" s="13"/>
      <c r="BX148" s="15">
        <f t="shared" ref="BX148" si="311">BV148+BW148</f>
        <v>800</v>
      </c>
      <c r="BY148" s="13"/>
      <c r="BZ148" s="18"/>
      <c r="CB148" s="13">
        <f t="shared" si="293"/>
        <v>0</v>
      </c>
      <c r="CC148" s="13">
        <f t="shared" si="293"/>
        <v>0</v>
      </c>
      <c r="CD148" s="13">
        <f t="shared" si="293"/>
        <v>0</v>
      </c>
      <c r="CE148" s="13">
        <f t="shared" si="293"/>
        <v>0</v>
      </c>
      <c r="CF148" s="13">
        <f t="shared" si="293"/>
        <v>0</v>
      </c>
      <c r="CG148" s="13">
        <f t="shared" si="293"/>
        <v>0</v>
      </c>
      <c r="CH148" s="13">
        <f t="shared" si="293"/>
        <v>0</v>
      </c>
      <c r="CI148" s="13">
        <f t="shared" si="293"/>
        <v>0</v>
      </c>
      <c r="CJ148" s="13">
        <f t="shared" si="293"/>
        <v>0</v>
      </c>
      <c r="CK148" s="13">
        <f t="shared" si="293"/>
        <v>0</v>
      </c>
      <c r="CL148" s="13">
        <f t="shared" si="293"/>
        <v>0</v>
      </c>
      <c r="CM148" s="13">
        <f t="shared" si="293"/>
        <v>0</v>
      </c>
      <c r="CN148" s="13">
        <f t="shared" si="293"/>
        <v>0</v>
      </c>
      <c r="CO148" s="13">
        <f t="shared" si="293"/>
        <v>0</v>
      </c>
      <c r="CP148" s="13">
        <f t="shared" si="293"/>
        <v>0</v>
      </c>
      <c r="CQ148" s="13">
        <f t="shared" si="292"/>
        <v>0</v>
      </c>
      <c r="CR148" s="13">
        <f t="shared" si="292"/>
        <v>0</v>
      </c>
      <c r="CS148" s="13">
        <f t="shared" si="292"/>
        <v>0</v>
      </c>
      <c r="CT148" s="13">
        <f t="shared" si="292"/>
        <v>0</v>
      </c>
      <c r="CU148" s="13">
        <f t="shared" si="292"/>
        <v>0</v>
      </c>
      <c r="CV148" s="13">
        <f t="shared" si="292"/>
        <v>0</v>
      </c>
      <c r="CW148" s="13">
        <f t="shared" si="292"/>
        <v>0</v>
      </c>
      <c r="CX148" s="13">
        <f t="shared" si="292"/>
        <v>0</v>
      </c>
      <c r="CY148" s="13">
        <f t="shared" si="292"/>
        <v>0</v>
      </c>
      <c r="CZ148" s="13">
        <f t="shared" si="292"/>
        <v>0</v>
      </c>
      <c r="DA148" s="13">
        <f t="shared" si="292"/>
        <v>0</v>
      </c>
      <c r="DB148" s="13">
        <f t="shared" si="292"/>
        <v>0</v>
      </c>
      <c r="DC148" s="13">
        <f t="shared" si="292"/>
        <v>0</v>
      </c>
      <c r="DD148" s="13">
        <f t="shared" si="292"/>
        <v>0</v>
      </c>
      <c r="DE148" s="13">
        <f t="shared" si="292"/>
        <v>0</v>
      </c>
      <c r="DF148" s="13">
        <f t="shared" si="292"/>
        <v>0</v>
      </c>
      <c r="DG148" s="13">
        <f t="shared" si="294"/>
        <v>0</v>
      </c>
      <c r="DH148" s="13">
        <f t="shared" si="276"/>
        <v>0</v>
      </c>
      <c r="DI148" s="13">
        <f t="shared" si="276"/>
        <v>0</v>
      </c>
      <c r="DJ148" s="13">
        <f t="shared" si="248"/>
        <v>0</v>
      </c>
      <c r="DK148" s="13">
        <f t="shared" si="248"/>
        <v>0</v>
      </c>
      <c r="DL148" s="13">
        <f t="shared" si="248"/>
        <v>0</v>
      </c>
      <c r="DM148" s="13">
        <f t="shared" si="248"/>
        <v>0</v>
      </c>
    </row>
    <row r="149" spans="1:117" x14ac:dyDescent="0.2">
      <c r="A149" s="26" t="s">
        <v>63</v>
      </c>
      <c r="B149" s="16">
        <f>SUM(B120:B148)</f>
        <v>860</v>
      </c>
      <c r="C149" s="16">
        <f t="shared" ref="C149:H149" si="312">SUM(C120:C148)</f>
        <v>194</v>
      </c>
      <c r="D149" s="16">
        <f t="shared" si="312"/>
        <v>2658</v>
      </c>
      <c r="E149" s="16">
        <f t="shared" si="312"/>
        <v>725</v>
      </c>
      <c r="F149" s="16">
        <f t="shared" si="312"/>
        <v>0</v>
      </c>
      <c r="G149" s="16">
        <f t="shared" si="312"/>
        <v>0</v>
      </c>
      <c r="H149" s="16">
        <f t="shared" si="312"/>
        <v>0</v>
      </c>
      <c r="I149" s="34">
        <f>SUM(B149:H149)</f>
        <v>4437</v>
      </c>
      <c r="J149" s="16">
        <f t="shared" ref="J149:Q149" si="313">SUM(J120:J148)</f>
        <v>0</v>
      </c>
      <c r="K149" s="16">
        <f t="shared" si="313"/>
        <v>0</v>
      </c>
      <c r="L149" s="16">
        <f t="shared" si="313"/>
        <v>0</v>
      </c>
      <c r="M149" s="16">
        <f t="shared" si="313"/>
        <v>0</v>
      </c>
      <c r="N149" s="16">
        <f t="shared" si="313"/>
        <v>0</v>
      </c>
      <c r="O149" s="16">
        <f t="shared" si="313"/>
        <v>0</v>
      </c>
      <c r="P149" s="16">
        <f t="shared" si="313"/>
        <v>0</v>
      </c>
      <c r="Q149" s="16">
        <f t="shared" si="313"/>
        <v>0</v>
      </c>
      <c r="R149" s="15">
        <f t="shared" si="251"/>
        <v>0</v>
      </c>
      <c r="S149" s="16">
        <f t="shared" ref="S149:X149" si="314">SUM(S120:S148)</f>
        <v>0</v>
      </c>
      <c r="T149" s="16">
        <f t="shared" si="314"/>
        <v>0</v>
      </c>
      <c r="U149" s="16">
        <f t="shared" si="314"/>
        <v>0</v>
      </c>
      <c r="V149" s="16">
        <f t="shared" si="314"/>
        <v>0</v>
      </c>
      <c r="W149" s="16">
        <f t="shared" si="314"/>
        <v>0</v>
      </c>
      <c r="X149" s="16">
        <f t="shared" si="314"/>
        <v>150</v>
      </c>
      <c r="Y149" s="16">
        <f>SUM(T149:X149)</f>
        <v>150</v>
      </c>
      <c r="Z149" s="16">
        <f t="shared" ref="Z149:AD149" si="315">SUM(Z120:Z148)</f>
        <v>0</v>
      </c>
      <c r="AA149" s="16">
        <f t="shared" si="315"/>
        <v>0</v>
      </c>
      <c r="AB149" s="16">
        <f t="shared" si="315"/>
        <v>300</v>
      </c>
      <c r="AC149" s="16">
        <f t="shared" si="315"/>
        <v>35</v>
      </c>
      <c r="AD149" s="16">
        <f t="shared" si="315"/>
        <v>1095</v>
      </c>
      <c r="AE149" s="35">
        <f>SUM(Z149:AD149)</f>
        <v>1430</v>
      </c>
      <c r="AF149" s="15">
        <f>I149+J149+R149+S149+Y149+AE149</f>
        <v>6017</v>
      </c>
      <c r="AG149" s="16">
        <f t="shared" ref="AG149:AH149" si="316">SUM(AG120:AG148)</f>
        <v>0</v>
      </c>
      <c r="AH149" s="16">
        <f t="shared" si="316"/>
        <v>8795</v>
      </c>
      <c r="AI149" s="34">
        <f>SUM(AF149+AG149+AH149)</f>
        <v>14812</v>
      </c>
      <c r="AJ149" s="16">
        <f t="shared" ref="AJ149" si="317">SUM(AJ120:AJ148)</f>
        <v>1273</v>
      </c>
      <c r="AK149" s="15">
        <f>AI149+AJ149</f>
        <v>16085</v>
      </c>
      <c r="AL149" s="16">
        <f t="shared" ref="AL149:AM149" si="318">SUM(AL120:AL148)</f>
        <v>0</v>
      </c>
      <c r="AM149" s="18">
        <f t="shared" si="318"/>
        <v>200</v>
      </c>
      <c r="AO149" s="16">
        <f t="shared" ref="AO149:AU149" si="319">SUM(AO121:AO148)</f>
        <v>820</v>
      </c>
      <c r="AP149" s="16">
        <f t="shared" si="319"/>
        <v>239</v>
      </c>
      <c r="AQ149" s="16">
        <f t="shared" si="319"/>
        <v>2623</v>
      </c>
      <c r="AR149" s="16">
        <f t="shared" si="319"/>
        <v>725</v>
      </c>
      <c r="AS149" s="16">
        <f t="shared" si="319"/>
        <v>0</v>
      </c>
      <c r="AT149" s="16">
        <f t="shared" si="319"/>
        <v>0</v>
      </c>
      <c r="AU149" s="14">
        <f t="shared" si="319"/>
        <v>0</v>
      </c>
      <c r="AV149" s="34">
        <f>SUM(AO149:AU149)</f>
        <v>4407</v>
      </c>
      <c r="AW149" s="16">
        <f t="shared" ref="AW149:BD149" si="320">SUM(AW121:AW148)</f>
        <v>0</v>
      </c>
      <c r="AX149" s="16">
        <f t="shared" si="320"/>
        <v>0</v>
      </c>
      <c r="AY149" s="16">
        <f t="shared" si="320"/>
        <v>0</v>
      </c>
      <c r="AZ149" s="16">
        <f t="shared" si="320"/>
        <v>0</v>
      </c>
      <c r="BA149" s="16">
        <f t="shared" si="320"/>
        <v>0</v>
      </c>
      <c r="BB149" s="16">
        <f t="shared" si="320"/>
        <v>0</v>
      </c>
      <c r="BC149" s="16">
        <f t="shared" si="320"/>
        <v>0</v>
      </c>
      <c r="BD149" s="16">
        <f t="shared" si="320"/>
        <v>0</v>
      </c>
      <c r="BE149" s="15">
        <f t="shared" si="308"/>
        <v>0</v>
      </c>
      <c r="BF149" s="16">
        <f>SUM(BF121:BF148)</f>
        <v>0</v>
      </c>
      <c r="BG149" s="16">
        <f>SUM(BG121:BG148)</f>
        <v>0</v>
      </c>
      <c r="BH149" s="16">
        <f>SUM(BH121:BH148)</f>
        <v>0</v>
      </c>
      <c r="BI149" s="16"/>
      <c r="BJ149" s="16">
        <f>SUM(BJ121:BJ148)</f>
        <v>150</v>
      </c>
      <c r="BK149" s="16">
        <f>SUM(BK121:BK148)</f>
        <v>0</v>
      </c>
      <c r="BL149" s="16">
        <f>SUM(BG149:BK149)</f>
        <v>150</v>
      </c>
      <c r="BM149" s="16">
        <f>SUM(BM121:BM148)</f>
        <v>0</v>
      </c>
      <c r="BN149" s="16">
        <f>SUM(BN121:BN148)</f>
        <v>0</v>
      </c>
      <c r="BO149" s="16">
        <f>SUM(BO121:BO148)</f>
        <v>300</v>
      </c>
      <c r="BP149" s="16">
        <f>SUM(BP120:BP148)</f>
        <v>0</v>
      </c>
      <c r="BQ149" s="16">
        <f>SUM(BQ120:BQ148)</f>
        <v>555</v>
      </c>
      <c r="BR149" s="35">
        <f>SUM(BM149:BQ149)</f>
        <v>855</v>
      </c>
      <c r="BS149" s="15">
        <f>AV149+AW149+BE149+BF149+BG149+BH149+BK149+BR149+BJ149</f>
        <v>5412</v>
      </c>
      <c r="BT149" s="16">
        <f>SUM(BT121:BT148)</f>
        <v>0</v>
      </c>
      <c r="BU149" s="16">
        <f>SUM(BU120:BU148)</f>
        <v>11170</v>
      </c>
      <c r="BV149" s="34">
        <f>SUM(BS149+BT149+BU149)</f>
        <v>16582</v>
      </c>
      <c r="BW149" s="16">
        <f>SUM(BW121:BW148)</f>
        <v>740</v>
      </c>
      <c r="BX149" s="15">
        <f>BV149+BW149</f>
        <v>17322</v>
      </c>
      <c r="BY149" s="16">
        <f>SUM(BY121:BY148)</f>
        <v>0</v>
      </c>
      <c r="BZ149" s="18">
        <f>SUM(BZ121:BZ148)</f>
        <v>460</v>
      </c>
      <c r="CB149" s="13">
        <f t="shared" si="293"/>
        <v>40</v>
      </c>
      <c r="CC149" s="13">
        <f t="shared" si="293"/>
        <v>-45</v>
      </c>
      <c r="CD149" s="13">
        <f t="shared" si="293"/>
        <v>35</v>
      </c>
      <c r="CE149" s="13">
        <f t="shared" si="293"/>
        <v>0</v>
      </c>
      <c r="CF149" s="13">
        <f t="shared" si="293"/>
        <v>0</v>
      </c>
      <c r="CG149" s="13">
        <f t="shared" si="293"/>
        <v>0</v>
      </c>
      <c r="CH149" s="13">
        <f t="shared" si="293"/>
        <v>0</v>
      </c>
      <c r="CI149" s="13">
        <f t="shared" si="293"/>
        <v>30</v>
      </c>
      <c r="CJ149" s="13">
        <f t="shared" si="293"/>
        <v>0</v>
      </c>
      <c r="CK149" s="13">
        <f t="shared" si="293"/>
        <v>0</v>
      </c>
      <c r="CL149" s="13">
        <f t="shared" si="293"/>
        <v>0</v>
      </c>
      <c r="CM149" s="13">
        <f t="shared" si="293"/>
        <v>0</v>
      </c>
      <c r="CN149" s="13">
        <f t="shared" si="293"/>
        <v>0</v>
      </c>
      <c r="CO149" s="13">
        <f t="shared" si="293"/>
        <v>0</v>
      </c>
      <c r="CP149" s="13">
        <f t="shared" si="293"/>
        <v>0</v>
      </c>
      <c r="CQ149" s="13">
        <f t="shared" si="292"/>
        <v>0</v>
      </c>
      <c r="CR149" s="13">
        <f t="shared" si="292"/>
        <v>0</v>
      </c>
      <c r="CS149" s="13">
        <f t="shared" si="292"/>
        <v>0</v>
      </c>
      <c r="CT149" s="13">
        <f t="shared" si="292"/>
        <v>0</v>
      </c>
      <c r="CU149" s="13">
        <f t="shared" si="292"/>
        <v>0</v>
      </c>
      <c r="CV149" s="13">
        <f t="shared" si="292"/>
        <v>0</v>
      </c>
      <c r="CW149" s="13">
        <f t="shared" si="292"/>
        <v>-150</v>
      </c>
      <c r="CX149" s="13">
        <f t="shared" si="292"/>
        <v>150</v>
      </c>
      <c r="CY149" s="13">
        <f t="shared" si="292"/>
        <v>0</v>
      </c>
      <c r="CZ149" s="13">
        <f t="shared" si="292"/>
        <v>0</v>
      </c>
      <c r="DA149" s="13">
        <f t="shared" si="292"/>
        <v>0</v>
      </c>
      <c r="DB149" s="13">
        <f t="shared" si="292"/>
        <v>0</v>
      </c>
      <c r="DC149" s="13">
        <f t="shared" si="292"/>
        <v>35</v>
      </c>
      <c r="DD149" s="13">
        <f t="shared" si="292"/>
        <v>540</v>
      </c>
      <c r="DE149" s="13">
        <f t="shared" si="292"/>
        <v>575</v>
      </c>
      <c r="DF149" s="13">
        <f t="shared" si="292"/>
        <v>605</v>
      </c>
      <c r="DG149" s="13">
        <f t="shared" si="294"/>
        <v>0</v>
      </c>
      <c r="DH149" s="13">
        <f t="shared" si="276"/>
        <v>-2375</v>
      </c>
      <c r="DI149" s="13">
        <f t="shared" si="276"/>
        <v>-1770</v>
      </c>
      <c r="DJ149" s="13">
        <f t="shared" si="276"/>
        <v>533</v>
      </c>
      <c r="DK149" s="13">
        <f t="shared" si="276"/>
        <v>-1237</v>
      </c>
      <c r="DL149" s="13">
        <f t="shared" si="276"/>
        <v>0</v>
      </c>
      <c r="DM149" s="13">
        <f t="shared" si="276"/>
        <v>-260</v>
      </c>
    </row>
    <row r="150" spans="1:117" s="25" customFormat="1" x14ac:dyDescent="0.2">
      <c r="A150" s="12" t="s">
        <v>159</v>
      </c>
      <c r="B150" s="13"/>
      <c r="C150" s="13"/>
      <c r="D150" s="13"/>
      <c r="E150" s="13"/>
      <c r="F150" s="13"/>
      <c r="G150" s="13"/>
      <c r="H150" s="14"/>
      <c r="I150" s="34">
        <f t="shared" si="295"/>
        <v>0</v>
      </c>
      <c r="J150" s="13"/>
      <c r="K150" s="13"/>
      <c r="L150" s="13"/>
      <c r="M150" s="13"/>
      <c r="N150" s="13"/>
      <c r="O150" s="13"/>
      <c r="P150" s="13"/>
      <c r="Q150" s="13"/>
      <c r="R150" s="15">
        <f t="shared" si="251"/>
        <v>0</v>
      </c>
      <c r="S150" s="13"/>
      <c r="T150" s="13"/>
      <c r="U150" s="13"/>
      <c r="V150" s="13"/>
      <c r="W150" s="13"/>
      <c r="X150" s="13"/>
      <c r="Y150" s="16">
        <f t="shared" si="306"/>
        <v>0</v>
      </c>
      <c r="Z150" s="13"/>
      <c r="AA150" s="13"/>
      <c r="AB150" s="13"/>
      <c r="AC150" s="13"/>
      <c r="AD150" s="13"/>
      <c r="AE150" s="35">
        <f t="shared" si="254"/>
        <v>0</v>
      </c>
      <c r="AF150" s="15">
        <f>I150+J150+R150+S150+T150+U150+X150+AE150+W150</f>
        <v>0</v>
      </c>
      <c r="AG150" s="13"/>
      <c r="AH150" s="13"/>
      <c r="AI150" s="34">
        <f t="shared" si="255"/>
        <v>0</v>
      </c>
      <c r="AJ150" s="13"/>
      <c r="AK150" s="15">
        <f t="shared" si="256"/>
        <v>0</v>
      </c>
      <c r="AL150" s="13"/>
      <c r="AM150" s="18"/>
      <c r="AN150" s="24"/>
      <c r="AO150" s="13"/>
      <c r="AP150" s="13"/>
      <c r="AQ150" s="13"/>
      <c r="AR150" s="13"/>
      <c r="AS150" s="13"/>
      <c r="AT150" s="13"/>
      <c r="AU150" s="14"/>
      <c r="AV150" s="34">
        <f t="shared" ref="AV150" si="321">SUM(AO150:AU150)</f>
        <v>0</v>
      </c>
      <c r="AW150" s="13"/>
      <c r="AX150" s="13"/>
      <c r="AY150" s="13"/>
      <c r="AZ150" s="13"/>
      <c r="BA150" s="13"/>
      <c r="BB150" s="13"/>
      <c r="BC150" s="13"/>
      <c r="BD150" s="13"/>
      <c r="BE150" s="15">
        <f t="shared" si="308"/>
        <v>0</v>
      </c>
      <c r="BF150" s="13"/>
      <c r="BG150" s="13"/>
      <c r="BH150" s="13"/>
      <c r="BI150" s="13"/>
      <c r="BJ150" s="13"/>
      <c r="BK150" s="13"/>
      <c r="BL150" s="16">
        <f t="shared" ref="BL150" si="322">SUM(BG150:BK150)</f>
        <v>0</v>
      </c>
      <c r="BM150" s="13"/>
      <c r="BN150" s="13"/>
      <c r="BO150" s="13"/>
      <c r="BP150" s="13"/>
      <c r="BQ150" s="13"/>
      <c r="BR150" s="35">
        <f t="shared" ref="BR150:BR151" si="323">SUM(BM150:BQ150)</f>
        <v>0</v>
      </c>
      <c r="BS150" s="15">
        <f>AV150+AW150+BE150+BF150+BG150+BH150+BK150+BR150+BJ150</f>
        <v>0</v>
      </c>
      <c r="BT150" s="13"/>
      <c r="BU150" s="13"/>
      <c r="BV150" s="34">
        <f t="shared" ref="BV150:BV151" si="324">SUM(BS150+BT150+BU150)</f>
        <v>0</v>
      </c>
      <c r="BW150" s="13"/>
      <c r="BX150" s="15">
        <f t="shared" ref="BX150:BX151" si="325">BV150+BW150</f>
        <v>0</v>
      </c>
      <c r="BY150" s="13"/>
      <c r="BZ150" s="18"/>
      <c r="CB150" s="13">
        <f t="shared" si="293"/>
        <v>0</v>
      </c>
      <c r="CC150" s="13">
        <f t="shared" si="293"/>
        <v>0</v>
      </c>
      <c r="CD150" s="13">
        <f t="shared" si="293"/>
        <v>0</v>
      </c>
      <c r="CE150" s="13">
        <f t="shared" si="293"/>
        <v>0</v>
      </c>
      <c r="CF150" s="13">
        <f t="shared" si="293"/>
        <v>0</v>
      </c>
      <c r="CG150" s="13">
        <f t="shared" si="293"/>
        <v>0</v>
      </c>
      <c r="CH150" s="13">
        <f t="shared" si="293"/>
        <v>0</v>
      </c>
      <c r="CI150" s="13">
        <f t="shared" si="293"/>
        <v>0</v>
      </c>
      <c r="CJ150" s="13">
        <f t="shared" si="293"/>
        <v>0</v>
      </c>
      <c r="CK150" s="13">
        <f t="shared" si="293"/>
        <v>0</v>
      </c>
      <c r="CL150" s="13">
        <f t="shared" si="293"/>
        <v>0</v>
      </c>
      <c r="CM150" s="13">
        <f t="shared" si="293"/>
        <v>0</v>
      </c>
      <c r="CN150" s="13">
        <f t="shared" si="293"/>
        <v>0</v>
      </c>
      <c r="CO150" s="13">
        <f t="shared" si="293"/>
        <v>0</v>
      </c>
      <c r="CP150" s="13">
        <f t="shared" si="293"/>
        <v>0</v>
      </c>
      <c r="CQ150" s="13">
        <f t="shared" si="292"/>
        <v>0</v>
      </c>
      <c r="CR150" s="13">
        <f t="shared" si="292"/>
        <v>0</v>
      </c>
      <c r="CS150" s="13">
        <f t="shared" si="292"/>
        <v>0</v>
      </c>
      <c r="CT150" s="13">
        <f t="shared" si="292"/>
        <v>0</v>
      </c>
      <c r="CU150" s="13">
        <f t="shared" si="292"/>
        <v>0</v>
      </c>
      <c r="CV150" s="13">
        <f t="shared" si="292"/>
        <v>0</v>
      </c>
      <c r="CW150" s="13">
        <f t="shared" si="292"/>
        <v>0</v>
      </c>
      <c r="CX150" s="13">
        <f t="shared" si="292"/>
        <v>0</v>
      </c>
      <c r="CY150" s="13">
        <f t="shared" si="292"/>
        <v>0</v>
      </c>
      <c r="CZ150" s="13">
        <f t="shared" si="292"/>
        <v>0</v>
      </c>
      <c r="DA150" s="13">
        <f t="shared" si="292"/>
        <v>0</v>
      </c>
      <c r="DB150" s="13">
        <f t="shared" si="292"/>
        <v>0</v>
      </c>
      <c r="DC150" s="13">
        <f t="shared" si="292"/>
        <v>0</v>
      </c>
      <c r="DD150" s="13">
        <f t="shared" si="292"/>
        <v>0</v>
      </c>
      <c r="DE150" s="13">
        <f t="shared" si="292"/>
        <v>0</v>
      </c>
      <c r="DF150" s="13">
        <f t="shared" si="292"/>
        <v>0</v>
      </c>
      <c r="DG150" s="13">
        <f t="shared" si="294"/>
        <v>0</v>
      </c>
      <c r="DH150" s="13">
        <f t="shared" si="276"/>
        <v>0</v>
      </c>
      <c r="DI150" s="13">
        <f t="shared" si="276"/>
        <v>0</v>
      </c>
      <c r="DJ150" s="13">
        <f t="shared" si="276"/>
        <v>0</v>
      </c>
      <c r="DK150" s="13">
        <f t="shared" si="276"/>
        <v>0</v>
      </c>
      <c r="DL150" s="13">
        <f t="shared" si="276"/>
        <v>0</v>
      </c>
      <c r="DM150" s="13">
        <f t="shared" si="276"/>
        <v>0</v>
      </c>
    </row>
    <row r="151" spans="1:117" x14ac:dyDescent="0.2">
      <c r="A151" s="26" t="s">
        <v>160</v>
      </c>
      <c r="B151" s="16">
        <f>B150+B149+B119</f>
        <v>2260</v>
      </c>
      <c r="C151" s="16">
        <f t="shared" ref="C151:AM151" si="326">C150+C149+C119</f>
        <v>394</v>
      </c>
      <c r="D151" s="16">
        <f t="shared" si="326"/>
        <v>2858</v>
      </c>
      <c r="E151" s="16">
        <f t="shared" si="326"/>
        <v>1425</v>
      </c>
      <c r="F151" s="16">
        <f t="shared" si="326"/>
        <v>0</v>
      </c>
      <c r="G151" s="16">
        <f t="shared" si="326"/>
        <v>0</v>
      </c>
      <c r="H151" s="16">
        <f t="shared" si="326"/>
        <v>0</v>
      </c>
      <c r="I151" s="16">
        <f t="shared" si="326"/>
        <v>6937</v>
      </c>
      <c r="J151" s="16">
        <f t="shared" si="326"/>
        <v>0</v>
      </c>
      <c r="K151" s="16">
        <f t="shared" si="326"/>
        <v>0</v>
      </c>
      <c r="L151" s="16">
        <f t="shared" si="326"/>
        <v>0</v>
      </c>
      <c r="M151" s="16">
        <f t="shared" si="326"/>
        <v>0</v>
      </c>
      <c r="N151" s="16">
        <f t="shared" si="326"/>
        <v>0</v>
      </c>
      <c r="O151" s="16">
        <f t="shared" si="326"/>
        <v>0</v>
      </c>
      <c r="P151" s="16">
        <f t="shared" si="326"/>
        <v>0</v>
      </c>
      <c r="Q151" s="16">
        <f t="shared" si="326"/>
        <v>0</v>
      </c>
      <c r="R151" s="16">
        <f t="shared" si="326"/>
        <v>0</v>
      </c>
      <c r="S151" s="16">
        <f t="shared" si="326"/>
        <v>0</v>
      </c>
      <c r="T151" s="16">
        <f t="shared" si="326"/>
        <v>2050</v>
      </c>
      <c r="U151" s="16">
        <f t="shared" si="326"/>
        <v>0</v>
      </c>
      <c r="V151" s="16">
        <f t="shared" si="326"/>
        <v>0</v>
      </c>
      <c r="W151" s="16">
        <f t="shared" si="326"/>
        <v>800</v>
      </c>
      <c r="X151" s="16">
        <f t="shared" si="326"/>
        <v>270</v>
      </c>
      <c r="Y151" s="16">
        <f t="shared" si="326"/>
        <v>3120</v>
      </c>
      <c r="Z151" s="16">
        <f t="shared" si="326"/>
        <v>0</v>
      </c>
      <c r="AA151" s="16">
        <f t="shared" si="326"/>
        <v>0</v>
      </c>
      <c r="AB151" s="16">
        <f t="shared" si="326"/>
        <v>300</v>
      </c>
      <c r="AC151" s="16">
        <f t="shared" si="326"/>
        <v>229</v>
      </c>
      <c r="AD151" s="16">
        <f t="shared" si="326"/>
        <v>1195</v>
      </c>
      <c r="AE151" s="16">
        <f t="shared" si="326"/>
        <v>1724</v>
      </c>
      <c r="AF151" s="16">
        <f t="shared" si="326"/>
        <v>11781</v>
      </c>
      <c r="AG151" s="16">
        <f t="shared" si="326"/>
        <v>500</v>
      </c>
      <c r="AH151" s="16">
        <f t="shared" si="326"/>
        <v>17744.5</v>
      </c>
      <c r="AI151" s="16">
        <f t="shared" si="326"/>
        <v>30025.5</v>
      </c>
      <c r="AJ151" s="16">
        <f t="shared" si="326"/>
        <v>1573</v>
      </c>
      <c r="AK151" s="16">
        <f t="shared" si="326"/>
        <v>31598.5</v>
      </c>
      <c r="AL151" s="16">
        <f t="shared" si="326"/>
        <v>0</v>
      </c>
      <c r="AM151" s="16">
        <f t="shared" si="326"/>
        <v>200</v>
      </c>
      <c r="AO151" s="16">
        <f t="shared" ref="AO151:AU151" si="327">AO150+AO149+AO119</f>
        <v>1720</v>
      </c>
      <c r="AP151" s="16">
        <f t="shared" si="327"/>
        <v>439</v>
      </c>
      <c r="AQ151" s="16">
        <f t="shared" si="327"/>
        <v>2823</v>
      </c>
      <c r="AR151" s="16">
        <f t="shared" si="327"/>
        <v>925</v>
      </c>
      <c r="AS151" s="16">
        <f t="shared" si="327"/>
        <v>0</v>
      </c>
      <c r="AT151" s="16">
        <f t="shared" si="327"/>
        <v>0</v>
      </c>
      <c r="AU151" s="39">
        <f t="shared" si="327"/>
        <v>0</v>
      </c>
      <c r="AV151" s="34">
        <f>SUM(AO151:AU151)</f>
        <v>5907</v>
      </c>
      <c r="AW151" s="16">
        <f t="shared" ref="AW151:BD151" si="328">AW150+AW149+AW119</f>
        <v>0</v>
      </c>
      <c r="AX151" s="16">
        <f t="shared" si="328"/>
        <v>0</v>
      </c>
      <c r="AY151" s="16">
        <f t="shared" si="328"/>
        <v>0</v>
      </c>
      <c r="AZ151" s="16">
        <f t="shared" si="328"/>
        <v>0</v>
      </c>
      <c r="BA151" s="16">
        <f t="shared" si="328"/>
        <v>0</v>
      </c>
      <c r="BB151" s="16">
        <f t="shared" si="328"/>
        <v>0</v>
      </c>
      <c r="BC151" s="16">
        <f t="shared" si="328"/>
        <v>0</v>
      </c>
      <c r="BD151" s="16">
        <f t="shared" si="328"/>
        <v>0</v>
      </c>
      <c r="BE151" s="15">
        <f t="shared" si="308"/>
        <v>0</v>
      </c>
      <c r="BF151" s="16">
        <f>BF150+BF149+BF119</f>
        <v>0</v>
      </c>
      <c r="BG151" s="16">
        <f>BG150+BG149+BG119</f>
        <v>2050</v>
      </c>
      <c r="BH151" s="16">
        <f>BH150+BH149+BH119</f>
        <v>0</v>
      </c>
      <c r="BI151" s="16"/>
      <c r="BJ151" s="16">
        <f>BJ150+BJ149+BJ119</f>
        <v>950</v>
      </c>
      <c r="BK151" s="16">
        <f>BK150+BK149+BK119</f>
        <v>120</v>
      </c>
      <c r="BL151" s="16">
        <f>SUM(BG151:BK151)</f>
        <v>3120</v>
      </c>
      <c r="BM151" s="16">
        <f>BM150+BM149+BM119</f>
        <v>0</v>
      </c>
      <c r="BN151" s="16">
        <f>BN150+BN149+BN119</f>
        <v>0</v>
      </c>
      <c r="BO151" s="16">
        <f>BO150+BO149+BO119</f>
        <v>300</v>
      </c>
      <c r="BP151" s="16">
        <f>BP150+BP149+BP119</f>
        <v>0</v>
      </c>
      <c r="BQ151" s="16">
        <f>BQ150+BQ149+BQ119</f>
        <v>655</v>
      </c>
      <c r="BR151" s="34">
        <f t="shared" si="323"/>
        <v>955</v>
      </c>
      <c r="BS151" s="15">
        <f>AV151+AW151+BE151+BF151+BG151+BH151+BK151+BR151+BJ151</f>
        <v>9982</v>
      </c>
      <c r="BT151" s="16">
        <f>BT150+BT149+BT119</f>
        <v>500</v>
      </c>
      <c r="BU151" s="16">
        <f>BU150+BU149+BU119</f>
        <v>18213.5</v>
      </c>
      <c r="BV151" s="34">
        <f t="shared" si="324"/>
        <v>28695.5</v>
      </c>
      <c r="BW151" s="16">
        <f>BW150+BW149+BW119</f>
        <v>740</v>
      </c>
      <c r="BX151" s="15">
        <f t="shared" si="325"/>
        <v>29435.5</v>
      </c>
      <c r="BY151" s="16">
        <f>BY150+BY149+BY119</f>
        <v>0</v>
      </c>
      <c r="BZ151" s="40">
        <f>BZ150+BZ149+BZ119</f>
        <v>460</v>
      </c>
      <c r="CB151" s="13">
        <f t="shared" si="293"/>
        <v>540</v>
      </c>
      <c r="CC151" s="13">
        <f t="shared" si="293"/>
        <v>-45</v>
      </c>
      <c r="CD151" s="13">
        <f t="shared" si="293"/>
        <v>35</v>
      </c>
      <c r="CE151" s="13">
        <f t="shared" si="293"/>
        <v>500</v>
      </c>
      <c r="CF151" s="13">
        <f t="shared" si="293"/>
        <v>0</v>
      </c>
      <c r="CG151" s="13">
        <f t="shared" si="293"/>
        <v>0</v>
      </c>
      <c r="CH151" s="13">
        <f t="shared" si="293"/>
        <v>0</v>
      </c>
      <c r="CI151" s="13">
        <f t="shared" si="293"/>
        <v>1030</v>
      </c>
      <c r="CJ151" s="13">
        <f t="shared" si="293"/>
        <v>0</v>
      </c>
      <c r="CK151" s="13">
        <f t="shared" si="293"/>
        <v>0</v>
      </c>
      <c r="CL151" s="13">
        <f t="shared" si="293"/>
        <v>0</v>
      </c>
      <c r="CM151" s="13">
        <f t="shared" si="293"/>
        <v>0</v>
      </c>
      <c r="CN151" s="13">
        <f t="shared" si="293"/>
        <v>0</v>
      </c>
      <c r="CO151" s="13">
        <f t="shared" si="293"/>
        <v>0</v>
      </c>
      <c r="CP151" s="13">
        <f t="shared" si="293"/>
        <v>0</v>
      </c>
      <c r="CQ151" s="13">
        <f t="shared" si="292"/>
        <v>0</v>
      </c>
      <c r="CR151" s="13">
        <f t="shared" si="292"/>
        <v>0</v>
      </c>
      <c r="CS151" s="13">
        <f t="shared" si="292"/>
        <v>0</v>
      </c>
      <c r="CT151" s="13">
        <f t="shared" si="292"/>
        <v>0</v>
      </c>
      <c r="CU151" s="13">
        <f t="shared" si="292"/>
        <v>0</v>
      </c>
      <c r="CV151" s="13">
        <f t="shared" si="292"/>
        <v>0</v>
      </c>
      <c r="CW151" s="13">
        <f t="shared" si="292"/>
        <v>-150</v>
      </c>
      <c r="CX151" s="13">
        <f t="shared" si="292"/>
        <v>150</v>
      </c>
      <c r="CY151" s="13">
        <f t="shared" si="292"/>
        <v>0</v>
      </c>
      <c r="CZ151" s="13">
        <f t="shared" si="292"/>
        <v>0</v>
      </c>
      <c r="DA151" s="13">
        <f t="shared" si="292"/>
        <v>0</v>
      </c>
      <c r="DB151" s="13">
        <f t="shared" si="292"/>
        <v>0</v>
      </c>
      <c r="DC151" s="13">
        <f t="shared" si="292"/>
        <v>229</v>
      </c>
      <c r="DD151" s="13">
        <f t="shared" si="292"/>
        <v>540</v>
      </c>
      <c r="DE151" s="13">
        <f t="shared" si="292"/>
        <v>769</v>
      </c>
      <c r="DF151" s="13">
        <f t="shared" si="292"/>
        <v>1799</v>
      </c>
      <c r="DG151" s="13">
        <f t="shared" si="294"/>
        <v>0</v>
      </c>
      <c r="DH151" s="13">
        <f t="shared" si="276"/>
        <v>-469</v>
      </c>
      <c r="DI151" s="13">
        <f t="shared" si="276"/>
        <v>1330</v>
      </c>
      <c r="DJ151" s="13">
        <f t="shared" si="276"/>
        <v>833</v>
      </c>
      <c r="DK151" s="13">
        <f t="shared" si="276"/>
        <v>2163</v>
      </c>
      <c r="DL151" s="13">
        <f t="shared" si="276"/>
        <v>0</v>
      </c>
      <c r="DM151" s="13">
        <f t="shared" si="276"/>
        <v>-260</v>
      </c>
    </row>
    <row r="152" spans="1:117" s="25" customFormat="1" x14ac:dyDescent="0.2">
      <c r="A152" s="32"/>
      <c r="B152" s="48"/>
      <c r="C152" s="48"/>
      <c r="D152" s="48"/>
      <c r="E152" s="48"/>
      <c r="F152" s="48"/>
      <c r="G152" s="48"/>
      <c r="H152" s="14"/>
      <c r="I152" s="34"/>
      <c r="J152" s="48"/>
      <c r="K152" s="48"/>
      <c r="L152" s="48"/>
      <c r="M152" s="48"/>
      <c r="N152" s="48"/>
      <c r="O152" s="48"/>
      <c r="P152" s="48"/>
      <c r="Q152" s="48"/>
      <c r="R152" s="15"/>
      <c r="S152" s="48"/>
      <c r="T152" s="48"/>
      <c r="U152" s="48"/>
      <c r="V152" s="48"/>
      <c r="W152" s="48"/>
      <c r="X152" s="48"/>
      <c r="Y152" s="16"/>
      <c r="Z152" s="48"/>
      <c r="AA152" s="48"/>
      <c r="AB152" s="48"/>
      <c r="AC152" s="48"/>
      <c r="AD152" s="48"/>
      <c r="AE152" s="35"/>
      <c r="AF152" s="15"/>
      <c r="AG152" s="48"/>
      <c r="AH152" s="48"/>
      <c r="AI152" s="34"/>
      <c r="AJ152" s="48"/>
      <c r="AK152" s="15"/>
      <c r="AL152" s="48"/>
      <c r="AM152" s="18"/>
      <c r="AN152" s="24"/>
      <c r="AO152" s="48"/>
      <c r="AP152" s="48"/>
      <c r="AQ152" s="48"/>
      <c r="AR152" s="48"/>
      <c r="AS152" s="48"/>
      <c r="AT152" s="48"/>
      <c r="AU152" s="14"/>
      <c r="AV152" s="34"/>
      <c r="AW152" s="48"/>
      <c r="AX152" s="48"/>
      <c r="AY152" s="48"/>
      <c r="AZ152" s="48"/>
      <c r="BA152" s="48"/>
      <c r="BB152" s="48"/>
      <c r="BC152" s="48"/>
      <c r="BD152" s="48"/>
      <c r="BE152" s="15"/>
      <c r="BF152" s="48"/>
      <c r="BG152" s="48"/>
      <c r="BH152" s="48"/>
      <c r="BI152" s="48"/>
      <c r="BJ152" s="48"/>
      <c r="BK152" s="48"/>
      <c r="BL152" s="16"/>
      <c r="BM152" s="48"/>
      <c r="BN152" s="48"/>
      <c r="BO152" s="48"/>
      <c r="BP152" s="48"/>
      <c r="BQ152" s="48"/>
      <c r="BR152" s="35"/>
      <c r="BS152" s="15"/>
      <c r="BT152" s="48"/>
      <c r="BU152" s="48"/>
      <c r="BV152" s="34"/>
      <c r="BW152" s="48"/>
      <c r="BX152" s="15"/>
      <c r="BY152" s="48"/>
      <c r="BZ152" s="18"/>
      <c r="CB152" s="13">
        <f t="shared" si="293"/>
        <v>0</v>
      </c>
      <c r="CC152" s="13">
        <f t="shared" si="293"/>
        <v>0</v>
      </c>
      <c r="CD152" s="13">
        <f t="shared" si="293"/>
        <v>0</v>
      </c>
      <c r="CE152" s="13">
        <f t="shared" si="293"/>
        <v>0</v>
      </c>
      <c r="CF152" s="13">
        <f t="shared" si="293"/>
        <v>0</v>
      </c>
      <c r="CG152" s="13">
        <f t="shared" si="293"/>
        <v>0</v>
      </c>
      <c r="CH152" s="13">
        <f t="shared" si="293"/>
        <v>0</v>
      </c>
      <c r="CI152" s="13">
        <f t="shared" si="293"/>
        <v>0</v>
      </c>
      <c r="CJ152" s="13">
        <f t="shared" si="293"/>
        <v>0</v>
      </c>
      <c r="CK152" s="13">
        <f t="shared" si="293"/>
        <v>0</v>
      </c>
      <c r="CL152" s="13">
        <f t="shared" si="293"/>
        <v>0</v>
      </c>
      <c r="CM152" s="13">
        <f t="shared" si="293"/>
        <v>0</v>
      </c>
      <c r="CN152" s="13">
        <f t="shared" si="293"/>
        <v>0</v>
      </c>
      <c r="CO152" s="13">
        <f t="shared" si="293"/>
        <v>0</v>
      </c>
      <c r="CP152" s="13">
        <f t="shared" si="293"/>
        <v>0</v>
      </c>
      <c r="CQ152" s="13">
        <f t="shared" si="292"/>
        <v>0</v>
      </c>
      <c r="CR152" s="13">
        <f t="shared" si="292"/>
        <v>0</v>
      </c>
      <c r="CS152" s="13">
        <f t="shared" si="292"/>
        <v>0</v>
      </c>
      <c r="CT152" s="13">
        <f t="shared" si="292"/>
        <v>0</v>
      </c>
      <c r="CU152" s="13">
        <f t="shared" si="292"/>
        <v>0</v>
      </c>
      <c r="CV152" s="13">
        <f t="shared" si="292"/>
        <v>0</v>
      </c>
      <c r="CW152" s="13">
        <f t="shared" si="292"/>
        <v>0</v>
      </c>
      <c r="CX152" s="13">
        <f t="shared" si="292"/>
        <v>0</v>
      </c>
      <c r="CY152" s="13">
        <f t="shared" si="292"/>
        <v>0</v>
      </c>
      <c r="CZ152" s="13">
        <f t="shared" si="292"/>
        <v>0</v>
      </c>
      <c r="DA152" s="13">
        <f t="shared" si="292"/>
        <v>0</v>
      </c>
      <c r="DB152" s="13">
        <f t="shared" si="292"/>
        <v>0</v>
      </c>
      <c r="DC152" s="13">
        <f t="shared" si="292"/>
        <v>0</v>
      </c>
      <c r="DD152" s="13">
        <f t="shared" ref="DD152:DM183" si="329">AD152-BQ152</f>
        <v>0</v>
      </c>
      <c r="DE152" s="13">
        <f t="shared" si="329"/>
        <v>0</v>
      </c>
      <c r="DF152" s="13">
        <f t="shared" si="329"/>
        <v>0</v>
      </c>
      <c r="DG152" s="13">
        <f t="shared" si="294"/>
        <v>0</v>
      </c>
      <c r="DH152" s="13">
        <f t="shared" si="276"/>
        <v>0</v>
      </c>
      <c r="DI152" s="13">
        <f t="shared" si="276"/>
        <v>0</v>
      </c>
      <c r="DJ152" s="13">
        <f t="shared" si="276"/>
        <v>0</v>
      </c>
      <c r="DK152" s="13">
        <f t="shared" si="276"/>
        <v>0</v>
      </c>
      <c r="DL152" s="13">
        <f t="shared" si="276"/>
        <v>0</v>
      </c>
      <c r="DM152" s="13">
        <f t="shared" si="276"/>
        <v>0</v>
      </c>
    </row>
    <row r="153" spans="1:117" s="25" customFormat="1" x14ac:dyDescent="0.2">
      <c r="A153" s="12" t="s">
        <v>161</v>
      </c>
      <c r="B153" s="13">
        <v>4913</v>
      </c>
      <c r="C153" s="13"/>
      <c r="D153" s="13"/>
      <c r="E153" s="13"/>
      <c r="F153" s="13"/>
      <c r="G153" s="13"/>
      <c r="H153" s="14"/>
      <c r="I153" s="34">
        <f t="shared" si="295"/>
        <v>4913</v>
      </c>
      <c r="J153" s="13"/>
      <c r="K153" s="13"/>
      <c r="L153" s="13"/>
      <c r="M153" s="13"/>
      <c r="N153" s="13"/>
      <c r="O153" s="13"/>
      <c r="P153" s="13"/>
      <c r="Q153" s="13"/>
      <c r="R153" s="15">
        <f t="shared" si="251"/>
        <v>0</v>
      </c>
      <c r="S153" s="13"/>
      <c r="T153" s="13">
        <v>529</v>
      </c>
      <c r="U153" s="13"/>
      <c r="V153" s="13"/>
      <c r="W153" s="13"/>
      <c r="X153" s="13"/>
      <c r="Y153" s="16">
        <f t="shared" si="306"/>
        <v>529</v>
      </c>
      <c r="Z153" s="13"/>
      <c r="AA153" s="13"/>
      <c r="AB153" s="13"/>
      <c r="AC153" s="13"/>
      <c r="AD153" s="13"/>
      <c r="AE153" s="35">
        <f t="shared" si="254"/>
        <v>0</v>
      </c>
      <c r="AF153" s="15">
        <f>I153+J153+R153+Y153+AE153+S153</f>
        <v>5442</v>
      </c>
      <c r="AG153" s="13"/>
      <c r="AH153" s="13"/>
      <c r="AI153" s="34">
        <f t="shared" si="255"/>
        <v>5442</v>
      </c>
      <c r="AJ153" s="13"/>
      <c r="AK153" s="15">
        <f t="shared" si="256"/>
        <v>5442</v>
      </c>
      <c r="AL153" s="13"/>
      <c r="AM153" s="18"/>
      <c r="AN153" s="24"/>
      <c r="AO153" s="13">
        <v>4436</v>
      </c>
      <c r="AP153" s="13"/>
      <c r="AQ153" s="13"/>
      <c r="AR153" s="13"/>
      <c r="AS153" s="13"/>
      <c r="AT153" s="13"/>
      <c r="AU153" s="14"/>
      <c r="AV153" s="34">
        <f t="shared" ref="AV153:AV156" si="330">SUM(AO153:AU153)</f>
        <v>4436</v>
      </c>
      <c r="AW153" s="13"/>
      <c r="AX153" s="13"/>
      <c r="AY153" s="13"/>
      <c r="AZ153" s="13"/>
      <c r="BA153" s="13"/>
      <c r="BB153" s="13"/>
      <c r="BC153" s="13"/>
      <c r="BD153" s="13"/>
      <c r="BE153" s="15">
        <f t="shared" ref="BE153:BE157" si="331">SUM(AX153:BD153)</f>
        <v>0</v>
      </c>
      <c r="BF153" s="13"/>
      <c r="BG153" s="13">
        <v>605</v>
      </c>
      <c r="BH153" s="13"/>
      <c r="BI153" s="13"/>
      <c r="BJ153" s="13"/>
      <c r="BK153" s="13"/>
      <c r="BL153" s="16">
        <f t="shared" ref="BL153:BL156" si="332">SUM(BG153:BK153)</f>
        <v>605</v>
      </c>
      <c r="BM153" s="13"/>
      <c r="BN153" s="13"/>
      <c r="BO153" s="13"/>
      <c r="BP153" s="13"/>
      <c r="BQ153" s="13"/>
      <c r="BR153" s="35">
        <f t="shared" ref="BR153:BR156" si="333">SUM(BM153:BQ153)</f>
        <v>0</v>
      </c>
      <c r="BS153" s="15">
        <f>AV153+AW153+BE153+BL153+BR153+BF153</f>
        <v>5041</v>
      </c>
      <c r="BT153" s="13"/>
      <c r="BU153" s="13"/>
      <c r="BV153" s="34">
        <f t="shared" ref="BV153:BV156" si="334">SUM(BS153+BT153+BU153)</f>
        <v>5041</v>
      </c>
      <c r="BW153" s="13">
        <v>1000</v>
      </c>
      <c r="BX153" s="15">
        <f t="shared" ref="BX153:BX156" si="335">BV153+BW153</f>
        <v>6041</v>
      </c>
      <c r="BY153" s="13"/>
      <c r="BZ153" s="18"/>
      <c r="CB153" s="13">
        <f t="shared" ref="CB153:CQ168" si="336">B153-AO153</f>
        <v>477</v>
      </c>
      <c r="CC153" s="13">
        <f t="shared" si="336"/>
        <v>0</v>
      </c>
      <c r="CD153" s="13">
        <f t="shared" si="336"/>
        <v>0</v>
      </c>
      <c r="CE153" s="13">
        <f t="shared" si="336"/>
        <v>0</v>
      </c>
      <c r="CF153" s="13">
        <f t="shared" si="336"/>
        <v>0</v>
      </c>
      <c r="CG153" s="13">
        <f t="shared" si="336"/>
        <v>0</v>
      </c>
      <c r="CH153" s="13">
        <f t="shared" si="336"/>
        <v>0</v>
      </c>
      <c r="CI153" s="13">
        <f t="shared" si="336"/>
        <v>477</v>
      </c>
      <c r="CJ153" s="13">
        <f t="shared" si="336"/>
        <v>0</v>
      </c>
      <c r="CK153" s="13">
        <f t="shared" si="336"/>
        <v>0</v>
      </c>
      <c r="CL153" s="13">
        <f t="shared" si="336"/>
        <v>0</v>
      </c>
      <c r="CM153" s="13">
        <f t="shared" si="336"/>
        <v>0</v>
      </c>
      <c r="CN153" s="13">
        <f t="shared" si="336"/>
        <v>0</v>
      </c>
      <c r="CO153" s="13">
        <f t="shared" si="336"/>
        <v>0</v>
      </c>
      <c r="CP153" s="13">
        <f t="shared" si="336"/>
        <v>0</v>
      </c>
      <c r="CQ153" s="13">
        <f t="shared" si="336"/>
        <v>0</v>
      </c>
      <c r="CR153" s="13">
        <f t="shared" ref="CR153:DC174" si="337">R153-BE153</f>
        <v>0</v>
      </c>
      <c r="CS153" s="13">
        <f t="shared" si="337"/>
        <v>0</v>
      </c>
      <c r="CT153" s="13">
        <f t="shared" si="337"/>
        <v>-76</v>
      </c>
      <c r="CU153" s="13">
        <f t="shared" si="337"/>
        <v>0</v>
      </c>
      <c r="CV153" s="13">
        <f t="shared" si="337"/>
        <v>0</v>
      </c>
      <c r="CW153" s="13">
        <f t="shared" si="337"/>
        <v>0</v>
      </c>
      <c r="CX153" s="13">
        <f t="shared" si="337"/>
        <v>0</v>
      </c>
      <c r="CY153" s="13">
        <f t="shared" si="337"/>
        <v>-76</v>
      </c>
      <c r="CZ153" s="13">
        <f t="shared" si="337"/>
        <v>0</v>
      </c>
      <c r="DA153" s="13">
        <f t="shared" si="337"/>
        <v>0</v>
      </c>
      <c r="DB153" s="13">
        <f t="shared" si="337"/>
        <v>0</v>
      </c>
      <c r="DC153" s="13">
        <f t="shared" si="337"/>
        <v>0</v>
      </c>
      <c r="DD153" s="13">
        <f t="shared" si="329"/>
        <v>0</v>
      </c>
      <c r="DE153" s="13">
        <f t="shared" si="329"/>
        <v>0</v>
      </c>
      <c r="DF153" s="13">
        <f t="shared" si="329"/>
        <v>401</v>
      </c>
      <c r="DG153" s="13">
        <f t="shared" si="294"/>
        <v>0</v>
      </c>
      <c r="DH153" s="13">
        <f t="shared" si="276"/>
        <v>0</v>
      </c>
      <c r="DI153" s="13">
        <f t="shared" si="276"/>
        <v>401</v>
      </c>
      <c r="DJ153" s="13">
        <f t="shared" si="276"/>
        <v>-1000</v>
      </c>
      <c r="DK153" s="13">
        <f t="shared" si="276"/>
        <v>-599</v>
      </c>
      <c r="DL153" s="13">
        <f t="shared" si="276"/>
        <v>0</v>
      </c>
      <c r="DM153" s="13">
        <f t="shared" si="276"/>
        <v>0</v>
      </c>
    </row>
    <row r="154" spans="1:117" x14ac:dyDescent="0.2">
      <c r="A154" s="12" t="s">
        <v>162</v>
      </c>
      <c r="B154" s="13">
        <v>2500</v>
      </c>
      <c r="C154" s="13"/>
      <c r="D154" s="13">
        <v>500</v>
      </c>
      <c r="E154" s="13"/>
      <c r="F154" s="13"/>
      <c r="G154" s="13"/>
      <c r="H154" s="14"/>
      <c r="I154" s="34">
        <f t="shared" si="295"/>
        <v>3000</v>
      </c>
      <c r="J154" s="13"/>
      <c r="K154" s="13"/>
      <c r="L154" s="13"/>
      <c r="M154" s="13"/>
      <c r="N154" s="13"/>
      <c r="O154" s="13"/>
      <c r="P154" s="13"/>
      <c r="Q154" s="13"/>
      <c r="R154" s="15">
        <f t="shared" si="251"/>
        <v>0</v>
      </c>
      <c r="S154" s="13"/>
      <c r="T154" s="13">
        <v>1500</v>
      </c>
      <c r="U154" s="13"/>
      <c r="V154" s="13"/>
      <c r="W154" s="13"/>
      <c r="X154" s="13"/>
      <c r="Y154" s="16">
        <f t="shared" si="306"/>
        <v>1500</v>
      </c>
      <c r="Z154" s="13"/>
      <c r="AA154" s="13"/>
      <c r="AB154" s="13"/>
      <c r="AC154" s="13"/>
      <c r="AD154" s="13"/>
      <c r="AE154" s="35">
        <f t="shared" si="254"/>
        <v>0</v>
      </c>
      <c r="AF154" s="15">
        <f>I154+J154+R154+Y154+AE154+S154</f>
        <v>4500</v>
      </c>
      <c r="AG154" s="13"/>
      <c r="AH154" s="13">
        <v>1000</v>
      </c>
      <c r="AI154" s="34">
        <f t="shared" si="255"/>
        <v>5500</v>
      </c>
      <c r="AJ154" s="13">
        <v>3000</v>
      </c>
      <c r="AK154" s="15">
        <f t="shared" si="256"/>
        <v>8500</v>
      </c>
      <c r="AL154" s="13"/>
      <c r="AM154" s="18">
        <v>200</v>
      </c>
      <c r="AO154" s="13">
        <v>3000</v>
      </c>
      <c r="AP154" s="13"/>
      <c r="AQ154" s="13">
        <v>2800</v>
      </c>
      <c r="AR154" s="13"/>
      <c r="AS154" s="13">
        <v>250</v>
      </c>
      <c r="AT154" s="13"/>
      <c r="AU154" s="14"/>
      <c r="AV154" s="34">
        <f t="shared" si="330"/>
        <v>6050</v>
      </c>
      <c r="AW154" s="13"/>
      <c r="AX154" s="13"/>
      <c r="AY154" s="13"/>
      <c r="AZ154" s="13"/>
      <c r="BA154" s="13"/>
      <c r="BB154" s="13"/>
      <c r="BC154" s="13"/>
      <c r="BD154" s="13"/>
      <c r="BE154" s="15">
        <f t="shared" si="331"/>
        <v>0</v>
      </c>
      <c r="BF154" s="13"/>
      <c r="BG154" s="13">
        <v>300</v>
      </c>
      <c r="BH154" s="13"/>
      <c r="BI154" s="13"/>
      <c r="BJ154" s="13"/>
      <c r="BK154" s="13"/>
      <c r="BL154" s="16">
        <f t="shared" si="332"/>
        <v>300</v>
      </c>
      <c r="BM154" s="13"/>
      <c r="BN154" s="13"/>
      <c r="BO154" s="13"/>
      <c r="BP154" s="13"/>
      <c r="BQ154" s="13">
        <v>2300</v>
      </c>
      <c r="BR154" s="35">
        <f t="shared" si="333"/>
        <v>2300</v>
      </c>
      <c r="BS154" s="15">
        <f>AV154+AW154+BE154+BL154+BR154+BF154</f>
        <v>8650</v>
      </c>
      <c r="BT154" s="13"/>
      <c r="BU154" s="13">
        <v>200</v>
      </c>
      <c r="BV154" s="34">
        <f t="shared" si="334"/>
        <v>8850</v>
      </c>
      <c r="BW154" s="13">
        <v>3000</v>
      </c>
      <c r="BX154" s="15">
        <f t="shared" si="335"/>
        <v>11850</v>
      </c>
      <c r="BY154" s="13"/>
      <c r="BZ154" s="18">
        <v>200</v>
      </c>
      <c r="CB154" s="13">
        <f t="shared" si="336"/>
        <v>-500</v>
      </c>
      <c r="CC154" s="13">
        <f t="shared" si="336"/>
        <v>0</v>
      </c>
      <c r="CD154" s="13">
        <f t="shared" si="336"/>
        <v>-2300</v>
      </c>
      <c r="CE154" s="13">
        <f t="shared" si="336"/>
        <v>0</v>
      </c>
      <c r="CF154" s="13">
        <f t="shared" si="336"/>
        <v>-250</v>
      </c>
      <c r="CG154" s="13">
        <f t="shared" si="336"/>
        <v>0</v>
      </c>
      <c r="CH154" s="13">
        <f t="shared" si="336"/>
        <v>0</v>
      </c>
      <c r="CI154" s="13">
        <f t="shared" si="336"/>
        <v>-3050</v>
      </c>
      <c r="CJ154" s="13">
        <f t="shared" si="336"/>
        <v>0</v>
      </c>
      <c r="CK154" s="13">
        <f t="shared" si="336"/>
        <v>0</v>
      </c>
      <c r="CL154" s="13">
        <f t="shared" si="336"/>
        <v>0</v>
      </c>
      <c r="CM154" s="13">
        <f t="shared" si="336"/>
        <v>0</v>
      </c>
      <c r="CN154" s="13">
        <f t="shared" si="336"/>
        <v>0</v>
      </c>
      <c r="CO154" s="13">
        <f t="shared" si="336"/>
        <v>0</v>
      </c>
      <c r="CP154" s="13">
        <f t="shared" si="336"/>
        <v>0</v>
      </c>
      <c r="CQ154" s="13">
        <f t="shared" si="336"/>
        <v>0</v>
      </c>
      <c r="CR154" s="13">
        <f t="shared" si="337"/>
        <v>0</v>
      </c>
      <c r="CS154" s="13">
        <f t="shared" si="337"/>
        <v>0</v>
      </c>
      <c r="CT154" s="13">
        <f t="shared" si="337"/>
        <v>1200</v>
      </c>
      <c r="CU154" s="13">
        <f t="shared" si="337"/>
        <v>0</v>
      </c>
      <c r="CV154" s="13">
        <f t="shared" si="337"/>
        <v>0</v>
      </c>
      <c r="CW154" s="13">
        <f t="shared" si="337"/>
        <v>0</v>
      </c>
      <c r="CX154" s="13">
        <f t="shared" si="337"/>
        <v>0</v>
      </c>
      <c r="CY154" s="13">
        <f t="shared" si="337"/>
        <v>1200</v>
      </c>
      <c r="CZ154" s="13">
        <f t="shared" si="337"/>
        <v>0</v>
      </c>
      <c r="DA154" s="13">
        <f t="shared" si="337"/>
        <v>0</v>
      </c>
      <c r="DB154" s="13">
        <f t="shared" si="337"/>
        <v>0</v>
      </c>
      <c r="DC154" s="13">
        <f t="shared" si="337"/>
        <v>0</v>
      </c>
      <c r="DD154" s="13">
        <f t="shared" si="329"/>
        <v>-2300</v>
      </c>
      <c r="DE154" s="13">
        <f t="shared" si="329"/>
        <v>-2300</v>
      </c>
      <c r="DF154" s="13">
        <f t="shared" si="329"/>
        <v>-4150</v>
      </c>
      <c r="DG154" s="13">
        <f t="shared" si="294"/>
        <v>0</v>
      </c>
      <c r="DH154" s="13">
        <f t="shared" si="276"/>
        <v>800</v>
      </c>
      <c r="DI154" s="13">
        <f t="shared" si="276"/>
        <v>-3350</v>
      </c>
      <c r="DJ154" s="13">
        <f t="shared" si="276"/>
        <v>0</v>
      </c>
      <c r="DK154" s="13">
        <f t="shared" si="276"/>
        <v>-3350</v>
      </c>
      <c r="DL154" s="13">
        <f t="shared" si="276"/>
        <v>0</v>
      </c>
      <c r="DM154" s="13">
        <f t="shared" si="276"/>
        <v>0</v>
      </c>
    </row>
    <row r="155" spans="1:117" x14ac:dyDescent="0.2">
      <c r="A155" s="12" t="s">
        <v>163</v>
      </c>
      <c r="B155" s="13">
        <v>1500</v>
      </c>
      <c r="C155" s="13"/>
      <c r="D155" s="13"/>
      <c r="E155" s="13"/>
      <c r="F155" s="13"/>
      <c r="G155" s="13"/>
      <c r="H155" s="14"/>
      <c r="I155" s="34">
        <f t="shared" si="295"/>
        <v>1500</v>
      </c>
      <c r="J155" s="13"/>
      <c r="K155" s="13"/>
      <c r="L155" s="13"/>
      <c r="M155" s="13"/>
      <c r="N155" s="13"/>
      <c r="O155" s="13"/>
      <c r="P155" s="13"/>
      <c r="Q155" s="13"/>
      <c r="R155" s="15">
        <f t="shared" si="251"/>
        <v>0</v>
      </c>
      <c r="S155" s="13"/>
      <c r="T155" s="13"/>
      <c r="U155" s="13"/>
      <c r="V155" s="13"/>
      <c r="W155" s="13"/>
      <c r="X155" s="13"/>
      <c r="Y155" s="16">
        <f t="shared" si="306"/>
        <v>0</v>
      </c>
      <c r="Z155" s="13"/>
      <c r="AA155" s="13"/>
      <c r="AB155" s="13"/>
      <c r="AC155" s="13"/>
      <c r="AD155" s="13"/>
      <c r="AE155" s="35">
        <f t="shared" si="254"/>
        <v>0</v>
      </c>
      <c r="AF155" s="15">
        <f>I155+J155+R155+Y155+AE155+S155</f>
        <v>1500</v>
      </c>
      <c r="AG155" s="13"/>
      <c r="AH155" s="13">
        <v>200</v>
      </c>
      <c r="AI155" s="34">
        <f t="shared" si="255"/>
        <v>1700</v>
      </c>
      <c r="AJ155" s="13">
        <v>300</v>
      </c>
      <c r="AK155" s="15">
        <f t="shared" si="256"/>
        <v>2000</v>
      </c>
      <c r="AL155" s="13"/>
      <c r="AM155" s="18"/>
      <c r="AO155" s="13">
        <v>1500</v>
      </c>
      <c r="AP155" s="13"/>
      <c r="AQ155" s="13"/>
      <c r="AR155" s="13"/>
      <c r="AS155" s="13"/>
      <c r="AT155" s="13"/>
      <c r="AU155" s="14"/>
      <c r="AV155" s="34">
        <f t="shared" si="330"/>
        <v>1500</v>
      </c>
      <c r="AW155" s="13"/>
      <c r="AX155" s="13"/>
      <c r="AY155" s="13"/>
      <c r="AZ155" s="13"/>
      <c r="BA155" s="13"/>
      <c r="BB155" s="13"/>
      <c r="BC155" s="13"/>
      <c r="BD155" s="13"/>
      <c r="BE155" s="15">
        <f t="shared" si="331"/>
        <v>0</v>
      </c>
      <c r="BF155" s="13"/>
      <c r="BG155" s="13"/>
      <c r="BH155" s="13"/>
      <c r="BI155" s="13"/>
      <c r="BJ155" s="13"/>
      <c r="BK155" s="13"/>
      <c r="BL155" s="16">
        <f t="shared" si="332"/>
        <v>0</v>
      </c>
      <c r="BM155" s="13"/>
      <c r="BN155" s="13"/>
      <c r="BO155" s="13"/>
      <c r="BP155" s="13"/>
      <c r="BQ155" s="13"/>
      <c r="BR155" s="35">
        <f t="shared" si="333"/>
        <v>0</v>
      </c>
      <c r="BS155" s="15">
        <f>AV155+AW155+BE155+BL155+BR155+BF155</f>
        <v>1500</v>
      </c>
      <c r="BT155" s="13"/>
      <c r="BU155" s="13"/>
      <c r="BV155" s="34">
        <f t="shared" si="334"/>
        <v>1500</v>
      </c>
      <c r="BW155" s="13">
        <v>300</v>
      </c>
      <c r="BX155" s="15">
        <f t="shared" si="335"/>
        <v>1800</v>
      </c>
      <c r="BY155" s="13"/>
      <c r="BZ155" s="18"/>
      <c r="CB155" s="13">
        <f t="shared" si="336"/>
        <v>0</v>
      </c>
      <c r="CC155" s="13">
        <f t="shared" si="336"/>
        <v>0</v>
      </c>
      <c r="CD155" s="13">
        <f t="shared" si="336"/>
        <v>0</v>
      </c>
      <c r="CE155" s="13">
        <f t="shared" si="336"/>
        <v>0</v>
      </c>
      <c r="CF155" s="13">
        <f t="shared" si="336"/>
        <v>0</v>
      </c>
      <c r="CG155" s="13">
        <f t="shared" si="336"/>
        <v>0</v>
      </c>
      <c r="CH155" s="13">
        <f t="shared" si="336"/>
        <v>0</v>
      </c>
      <c r="CI155" s="13">
        <f t="shared" si="336"/>
        <v>0</v>
      </c>
      <c r="CJ155" s="13">
        <f t="shared" si="336"/>
        <v>0</v>
      </c>
      <c r="CK155" s="13">
        <f t="shared" si="336"/>
        <v>0</v>
      </c>
      <c r="CL155" s="13">
        <f t="shared" si="336"/>
        <v>0</v>
      </c>
      <c r="CM155" s="13">
        <f t="shared" si="336"/>
        <v>0</v>
      </c>
      <c r="CN155" s="13">
        <f t="shared" si="336"/>
        <v>0</v>
      </c>
      <c r="CO155" s="13">
        <f t="shared" si="336"/>
        <v>0</v>
      </c>
      <c r="CP155" s="13">
        <f t="shared" si="336"/>
        <v>0</v>
      </c>
      <c r="CQ155" s="13">
        <f t="shared" si="336"/>
        <v>0</v>
      </c>
      <c r="CR155" s="13">
        <f t="shared" si="337"/>
        <v>0</v>
      </c>
      <c r="CS155" s="13">
        <f t="shared" si="337"/>
        <v>0</v>
      </c>
      <c r="CT155" s="13">
        <f t="shared" si="337"/>
        <v>0</v>
      </c>
      <c r="CU155" s="13">
        <f t="shared" si="337"/>
        <v>0</v>
      </c>
      <c r="CV155" s="13">
        <f t="shared" si="337"/>
        <v>0</v>
      </c>
      <c r="CW155" s="13">
        <f t="shared" si="337"/>
        <v>0</v>
      </c>
      <c r="CX155" s="13">
        <f t="shared" si="337"/>
        <v>0</v>
      </c>
      <c r="CY155" s="13">
        <f t="shared" si="337"/>
        <v>0</v>
      </c>
      <c r="CZ155" s="13">
        <f t="shared" si="337"/>
        <v>0</v>
      </c>
      <c r="DA155" s="13">
        <f t="shared" si="337"/>
        <v>0</v>
      </c>
      <c r="DB155" s="13">
        <f t="shared" si="337"/>
        <v>0</v>
      </c>
      <c r="DC155" s="13">
        <f t="shared" si="337"/>
        <v>0</v>
      </c>
      <c r="DD155" s="13">
        <f t="shared" si="329"/>
        <v>0</v>
      </c>
      <c r="DE155" s="13">
        <f t="shared" si="329"/>
        <v>0</v>
      </c>
      <c r="DF155" s="13">
        <f t="shared" si="329"/>
        <v>0</v>
      </c>
      <c r="DG155" s="13">
        <f t="shared" si="294"/>
        <v>0</v>
      </c>
      <c r="DH155" s="13">
        <f t="shared" si="276"/>
        <v>200</v>
      </c>
      <c r="DI155" s="13">
        <f t="shared" si="276"/>
        <v>200</v>
      </c>
      <c r="DJ155" s="13">
        <f t="shared" si="276"/>
        <v>0</v>
      </c>
      <c r="DK155" s="13">
        <f t="shared" si="276"/>
        <v>200</v>
      </c>
      <c r="DL155" s="13">
        <f t="shared" si="276"/>
        <v>0</v>
      </c>
      <c r="DM155" s="13">
        <f t="shared" si="276"/>
        <v>0</v>
      </c>
    </row>
    <row r="156" spans="1:117" x14ac:dyDescent="0.2">
      <c r="A156" s="12" t="s">
        <v>164</v>
      </c>
      <c r="B156" s="13">
        <v>3550</v>
      </c>
      <c r="C156" s="13"/>
      <c r="D156" s="13">
        <v>464</v>
      </c>
      <c r="E156" s="13"/>
      <c r="F156" s="13"/>
      <c r="G156" s="13"/>
      <c r="H156" s="14"/>
      <c r="I156" s="34">
        <f t="shared" si="295"/>
        <v>4014</v>
      </c>
      <c r="J156" s="13"/>
      <c r="K156" s="13"/>
      <c r="L156" s="13"/>
      <c r="M156" s="13"/>
      <c r="N156" s="13"/>
      <c r="O156" s="13"/>
      <c r="P156" s="13"/>
      <c r="Q156" s="13"/>
      <c r="R156" s="15">
        <f t="shared" si="251"/>
        <v>0</v>
      </c>
      <c r="S156" s="13"/>
      <c r="T156" s="13">
        <v>3408</v>
      </c>
      <c r="U156" s="13"/>
      <c r="V156" s="13"/>
      <c r="W156" s="13"/>
      <c r="X156" s="13"/>
      <c r="Y156" s="16">
        <f t="shared" si="306"/>
        <v>3408</v>
      </c>
      <c r="Z156" s="13"/>
      <c r="AA156" s="13"/>
      <c r="AB156" s="13"/>
      <c r="AC156" s="13"/>
      <c r="AD156" s="13"/>
      <c r="AE156" s="35">
        <f t="shared" si="254"/>
        <v>0</v>
      </c>
      <c r="AF156" s="15">
        <f>I156+J156+R156+Y156+AE156+S156</f>
        <v>7422</v>
      </c>
      <c r="AG156" s="13"/>
      <c r="AH156" s="13"/>
      <c r="AI156" s="34">
        <f t="shared" si="255"/>
        <v>7422</v>
      </c>
      <c r="AJ156" s="13"/>
      <c r="AK156" s="15">
        <f t="shared" si="256"/>
        <v>7422</v>
      </c>
      <c r="AL156" s="13"/>
      <c r="AM156" s="18"/>
      <c r="AO156" s="13">
        <v>2645</v>
      </c>
      <c r="AP156" s="13">
        <v>426</v>
      </c>
      <c r="AQ156" s="13">
        <v>1242</v>
      </c>
      <c r="AR156" s="13"/>
      <c r="AS156" s="13">
        <v>355</v>
      </c>
      <c r="AT156" s="13"/>
      <c r="AU156" s="14"/>
      <c r="AV156" s="34">
        <f t="shared" si="330"/>
        <v>4668</v>
      </c>
      <c r="AW156" s="13"/>
      <c r="AX156" s="13"/>
      <c r="AY156" s="13"/>
      <c r="AZ156" s="13"/>
      <c r="BA156" s="13"/>
      <c r="BB156" s="13"/>
      <c r="BC156" s="13"/>
      <c r="BD156" s="13"/>
      <c r="BE156" s="15">
        <f t="shared" si="331"/>
        <v>0</v>
      </c>
      <c r="BF156" s="13"/>
      <c r="BG156" s="13"/>
      <c r="BH156" s="13"/>
      <c r="BI156" s="13"/>
      <c r="BJ156" s="13"/>
      <c r="BK156" s="13"/>
      <c r="BL156" s="16">
        <f t="shared" si="332"/>
        <v>0</v>
      </c>
      <c r="BM156" s="13"/>
      <c r="BN156" s="13"/>
      <c r="BO156" s="13"/>
      <c r="BP156" s="13"/>
      <c r="BQ156" s="13">
        <v>365</v>
      </c>
      <c r="BR156" s="35">
        <f t="shared" si="333"/>
        <v>365</v>
      </c>
      <c r="BS156" s="15">
        <f>AV156+AW156+BE156+BL156+BR156+BF156</f>
        <v>5033</v>
      </c>
      <c r="BT156" s="13"/>
      <c r="BU156" s="13">
        <v>174</v>
      </c>
      <c r="BV156" s="34">
        <f t="shared" si="334"/>
        <v>5207</v>
      </c>
      <c r="BW156" s="13"/>
      <c r="BX156" s="15">
        <f t="shared" si="335"/>
        <v>5207</v>
      </c>
      <c r="BY156" s="13"/>
      <c r="BZ156" s="18"/>
      <c r="CB156" s="13">
        <f t="shared" si="336"/>
        <v>905</v>
      </c>
      <c r="CC156" s="13">
        <f t="shared" si="336"/>
        <v>-426</v>
      </c>
      <c r="CD156" s="13">
        <f t="shared" si="336"/>
        <v>-778</v>
      </c>
      <c r="CE156" s="13">
        <f t="shared" si="336"/>
        <v>0</v>
      </c>
      <c r="CF156" s="13">
        <f t="shared" si="336"/>
        <v>-355</v>
      </c>
      <c r="CG156" s="13">
        <f t="shared" si="336"/>
        <v>0</v>
      </c>
      <c r="CH156" s="13">
        <f t="shared" si="336"/>
        <v>0</v>
      </c>
      <c r="CI156" s="13">
        <f t="shared" si="336"/>
        <v>-654</v>
      </c>
      <c r="CJ156" s="13">
        <f t="shared" si="336"/>
        <v>0</v>
      </c>
      <c r="CK156" s="13">
        <f t="shared" si="336"/>
        <v>0</v>
      </c>
      <c r="CL156" s="13">
        <f t="shared" si="336"/>
        <v>0</v>
      </c>
      <c r="CM156" s="13">
        <f t="shared" si="336"/>
        <v>0</v>
      </c>
      <c r="CN156" s="13">
        <f t="shared" si="336"/>
        <v>0</v>
      </c>
      <c r="CO156" s="13">
        <f t="shared" si="336"/>
        <v>0</v>
      </c>
      <c r="CP156" s="13">
        <f t="shared" si="336"/>
        <v>0</v>
      </c>
      <c r="CQ156" s="13">
        <f t="shared" si="336"/>
        <v>0</v>
      </c>
      <c r="CR156" s="13">
        <f t="shared" si="337"/>
        <v>0</v>
      </c>
      <c r="CS156" s="13">
        <f t="shared" si="337"/>
        <v>0</v>
      </c>
      <c r="CT156" s="13">
        <f t="shared" si="337"/>
        <v>3408</v>
      </c>
      <c r="CU156" s="13">
        <f t="shared" si="337"/>
        <v>0</v>
      </c>
      <c r="CV156" s="13">
        <f t="shared" si="337"/>
        <v>0</v>
      </c>
      <c r="CW156" s="13">
        <f t="shared" si="337"/>
        <v>0</v>
      </c>
      <c r="CX156" s="13">
        <f t="shared" si="337"/>
        <v>0</v>
      </c>
      <c r="CY156" s="13">
        <f t="shared" si="337"/>
        <v>3408</v>
      </c>
      <c r="CZ156" s="13">
        <f t="shared" si="337"/>
        <v>0</v>
      </c>
      <c r="DA156" s="13">
        <f t="shared" si="337"/>
        <v>0</v>
      </c>
      <c r="DB156" s="13">
        <f t="shared" si="337"/>
        <v>0</v>
      </c>
      <c r="DC156" s="13">
        <f t="shared" si="337"/>
        <v>0</v>
      </c>
      <c r="DD156" s="13">
        <f t="shared" si="329"/>
        <v>-365</v>
      </c>
      <c r="DE156" s="13">
        <f t="shared" si="329"/>
        <v>-365</v>
      </c>
      <c r="DF156" s="13">
        <f t="shared" si="329"/>
        <v>2389</v>
      </c>
      <c r="DG156" s="13">
        <f t="shared" si="294"/>
        <v>0</v>
      </c>
      <c r="DH156" s="13">
        <f t="shared" si="294"/>
        <v>-174</v>
      </c>
      <c r="DI156" s="13">
        <f t="shared" si="294"/>
        <v>2215</v>
      </c>
      <c r="DJ156" s="13">
        <f t="shared" si="294"/>
        <v>0</v>
      </c>
      <c r="DK156" s="13">
        <f t="shared" si="294"/>
        <v>2215</v>
      </c>
      <c r="DL156" s="13">
        <f t="shared" si="294"/>
        <v>0</v>
      </c>
      <c r="DM156" s="13">
        <f t="shared" si="294"/>
        <v>0</v>
      </c>
    </row>
    <row r="157" spans="1:117" s="19" customFormat="1" x14ac:dyDescent="0.2">
      <c r="A157" s="26" t="s">
        <v>51</v>
      </c>
      <c r="B157" s="16">
        <f t="shared" ref="B157:AD157" si="338">SUM(B153:B156)</f>
        <v>12463</v>
      </c>
      <c r="C157" s="16">
        <f t="shared" si="338"/>
        <v>0</v>
      </c>
      <c r="D157" s="16">
        <f t="shared" si="338"/>
        <v>964</v>
      </c>
      <c r="E157" s="16">
        <f t="shared" si="338"/>
        <v>0</v>
      </c>
      <c r="F157" s="16">
        <f t="shared" si="338"/>
        <v>0</v>
      </c>
      <c r="G157" s="16">
        <f t="shared" si="338"/>
        <v>0</v>
      </c>
      <c r="H157" s="14">
        <f t="shared" si="338"/>
        <v>0</v>
      </c>
      <c r="I157" s="34">
        <f>SUM(B157:H157)</f>
        <v>13427</v>
      </c>
      <c r="J157" s="16">
        <f t="shared" si="338"/>
        <v>0</v>
      </c>
      <c r="K157" s="16">
        <f t="shared" si="338"/>
        <v>0</v>
      </c>
      <c r="L157" s="16">
        <f t="shared" si="338"/>
        <v>0</v>
      </c>
      <c r="M157" s="16">
        <f t="shared" si="338"/>
        <v>0</v>
      </c>
      <c r="N157" s="16">
        <f t="shared" si="338"/>
        <v>0</v>
      </c>
      <c r="O157" s="16">
        <f t="shared" si="338"/>
        <v>0</v>
      </c>
      <c r="P157" s="16">
        <f t="shared" si="338"/>
        <v>0</v>
      </c>
      <c r="Q157" s="16">
        <f t="shared" si="338"/>
        <v>0</v>
      </c>
      <c r="R157" s="15">
        <f t="shared" si="251"/>
        <v>0</v>
      </c>
      <c r="S157" s="16">
        <f t="shared" si="338"/>
        <v>0</v>
      </c>
      <c r="T157" s="16">
        <f t="shared" si="338"/>
        <v>5437</v>
      </c>
      <c r="U157" s="16">
        <f t="shared" si="338"/>
        <v>0</v>
      </c>
      <c r="V157" s="16">
        <f t="shared" si="338"/>
        <v>0</v>
      </c>
      <c r="W157" s="16">
        <f t="shared" si="338"/>
        <v>0</v>
      </c>
      <c r="X157" s="16">
        <f t="shared" si="338"/>
        <v>0</v>
      </c>
      <c r="Y157" s="16">
        <f>SUM(T157:X157)</f>
        <v>5437</v>
      </c>
      <c r="Z157" s="16">
        <f t="shared" si="338"/>
        <v>0</v>
      </c>
      <c r="AA157" s="16">
        <f t="shared" si="338"/>
        <v>0</v>
      </c>
      <c r="AB157" s="16">
        <f t="shared" si="338"/>
        <v>0</v>
      </c>
      <c r="AC157" s="16">
        <f t="shared" si="338"/>
        <v>0</v>
      </c>
      <c r="AD157" s="16">
        <f t="shared" si="338"/>
        <v>0</v>
      </c>
      <c r="AE157" s="35">
        <f>SUM(Z157:AD157)</f>
        <v>0</v>
      </c>
      <c r="AF157" s="15">
        <f>I157+J157+R157+S157+Y157+AE157</f>
        <v>18864</v>
      </c>
      <c r="AG157" s="16">
        <f t="shared" ref="AG157:AH157" si="339">SUM(AG153:AG156)</f>
        <v>0</v>
      </c>
      <c r="AH157" s="16">
        <f t="shared" si="339"/>
        <v>1200</v>
      </c>
      <c r="AI157" s="34">
        <f>SUM(AF157+AG157+AH157)</f>
        <v>20064</v>
      </c>
      <c r="AJ157" s="16">
        <f t="shared" ref="AJ157" si="340">SUM(AJ153:AJ156)</f>
        <v>3300</v>
      </c>
      <c r="AK157" s="15">
        <f>AI157+AJ157</f>
        <v>23364</v>
      </c>
      <c r="AL157" s="16">
        <f t="shared" ref="AL157:AM157" si="341">SUM(AL153:AL156)</f>
        <v>0</v>
      </c>
      <c r="AM157" s="18">
        <f t="shared" si="341"/>
        <v>200</v>
      </c>
      <c r="AN157" s="2"/>
      <c r="AO157" s="16">
        <f t="shared" ref="AO157:AU157" si="342">SUM(AO153:AO156)</f>
        <v>11581</v>
      </c>
      <c r="AP157" s="16">
        <f t="shared" si="342"/>
        <v>426</v>
      </c>
      <c r="AQ157" s="16">
        <f t="shared" si="342"/>
        <v>4042</v>
      </c>
      <c r="AR157" s="16">
        <f t="shared" si="342"/>
        <v>0</v>
      </c>
      <c r="AS157" s="16">
        <f t="shared" si="342"/>
        <v>605</v>
      </c>
      <c r="AT157" s="16">
        <f t="shared" si="342"/>
        <v>0</v>
      </c>
      <c r="AU157" s="14">
        <f t="shared" si="342"/>
        <v>0</v>
      </c>
      <c r="AV157" s="34">
        <f>SUM(AO157:AU157)</f>
        <v>16654</v>
      </c>
      <c r="AW157" s="16">
        <f t="shared" ref="AW157:BD157" si="343">SUM(AW153:AW156)</f>
        <v>0</v>
      </c>
      <c r="AX157" s="16">
        <f t="shared" si="343"/>
        <v>0</v>
      </c>
      <c r="AY157" s="16">
        <f t="shared" si="343"/>
        <v>0</v>
      </c>
      <c r="AZ157" s="16">
        <f t="shared" si="343"/>
        <v>0</v>
      </c>
      <c r="BA157" s="16">
        <f t="shared" si="343"/>
        <v>0</v>
      </c>
      <c r="BB157" s="16">
        <f t="shared" si="343"/>
        <v>0</v>
      </c>
      <c r="BC157" s="16">
        <f t="shared" si="343"/>
        <v>0</v>
      </c>
      <c r="BD157" s="16">
        <f t="shared" si="343"/>
        <v>0</v>
      </c>
      <c r="BE157" s="15">
        <f t="shared" si="331"/>
        <v>0</v>
      </c>
      <c r="BF157" s="16">
        <f t="shared" ref="BF157" si="344">SUM(BF153:BF156)</f>
        <v>0</v>
      </c>
      <c r="BG157" s="16">
        <f>SUM(BG153:BG156)</f>
        <v>905</v>
      </c>
      <c r="BH157" s="16">
        <f t="shared" ref="BH157" si="345">SUM(BH153:BH156)</f>
        <v>0</v>
      </c>
      <c r="BI157" s="16"/>
      <c r="BJ157" s="16">
        <f>SUM(BJ153:BJ156)</f>
        <v>0</v>
      </c>
      <c r="BK157" s="16">
        <f t="shared" ref="BK157" si="346">SUM(BK153:BK156)</f>
        <v>0</v>
      </c>
      <c r="BL157" s="16">
        <f>SUM(BG157:BK157)</f>
        <v>905</v>
      </c>
      <c r="BM157" s="16">
        <f t="shared" ref="BM157:BP157" si="347">SUM(BM153:BM156)</f>
        <v>0</v>
      </c>
      <c r="BN157" s="16">
        <f t="shared" si="347"/>
        <v>0</v>
      </c>
      <c r="BO157" s="16">
        <f t="shared" si="347"/>
        <v>0</v>
      </c>
      <c r="BP157" s="16">
        <f t="shared" si="347"/>
        <v>0</v>
      </c>
      <c r="BQ157" s="16">
        <f>SUM(BQ153:BQ156)</f>
        <v>2665</v>
      </c>
      <c r="BR157" s="35">
        <f>SUM(BM157:BQ157)</f>
        <v>2665</v>
      </c>
      <c r="BS157" s="15">
        <f>AV157+AW157+BE157+BF157+BG157+BH157+BK157+BR157+BJ157</f>
        <v>20224</v>
      </c>
      <c r="BT157" s="16">
        <f>SUM(BT153:BT156)</f>
        <v>0</v>
      </c>
      <c r="BU157" s="16">
        <f>SUM(BU153:BU156)</f>
        <v>374</v>
      </c>
      <c r="BV157" s="34">
        <f>SUM(BS157+BT157+BU157)</f>
        <v>20598</v>
      </c>
      <c r="BW157" s="16">
        <f>SUM(BW153:BW156)</f>
        <v>4300</v>
      </c>
      <c r="BX157" s="15">
        <f>BV157+BW157</f>
        <v>24898</v>
      </c>
      <c r="BY157" s="16">
        <f>SUM(BY153:BY156)</f>
        <v>0</v>
      </c>
      <c r="BZ157" s="18">
        <f>SUM(BZ153:BZ156)</f>
        <v>200</v>
      </c>
      <c r="CB157" s="13">
        <f t="shared" si="336"/>
        <v>882</v>
      </c>
      <c r="CC157" s="13">
        <f t="shared" si="336"/>
        <v>-426</v>
      </c>
      <c r="CD157" s="13">
        <f t="shared" si="336"/>
        <v>-3078</v>
      </c>
      <c r="CE157" s="13">
        <f t="shared" si="336"/>
        <v>0</v>
      </c>
      <c r="CF157" s="13">
        <f t="shared" si="336"/>
        <v>-605</v>
      </c>
      <c r="CG157" s="13">
        <f t="shared" si="336"/>
        <v>0</v>
      </c>
      <c r="CH157" s="13">
        <f t="shared" si="336"/>
        <v>0</v>
      </c>
      <c r="CI157" s="13">
        <f t="shared" si="336"/>
        <v>-3227</v>
      </c>
      <c r="CJ157" s="13">
        <f t="shared" si="336"/>
        <v>0</v>
      </c>
      <c r="CK157" s="13">
        <f t="shared" si="336"/>
        <v>0</v>
      </c>
      <c r="CL157" s="13">
        <f t="shared" si="336"/>
        <v>0</v>
      </c>
      <c r="CM157" s="13">
        <f t="shared" si="336"/>
        <v>0</v>
      </c>
      <c r="CN157" s="13">
        <f t="shared" si="336"/>
        <v>0</v>
      </c>
      <c r="CO157" s="13">
        <f t="shared" si="336"/>
        <v>0</v>
      </c>
      <c r="CP157" s="13">
        <f t="shared" si="336"/>
        <v>0</v>
      </c>
      <c r="CQ157" s="13">
        <f t="shared" si="336"/>
        <v>0</v>
      </c>
      <c r="CR157" s="13">
        <f t="shared" si="337"/>
        <v>0</v>
      </c>
      <c r="CS157" s="13">
        <f t="shared" si="337"/>
        <v>0</v>
      </c>
      <c r="CT157" s="13">
        <f t="shared" si="337"/>
        <v>4532</v>
      </c>
      <c r="CU157" s="13">
        <f t="shared" si="337"/>
        <v>0</v>
      </c>
      <c r="CV157" s="13">
        <f t="shared" si="337"/>
        <v>0</v>
      </c>
      <c r="CW157" s="13">
        <f t="shared" si="337"/>
        <v>0</v>
      </c>
      <c r="CX157" s="13">
        <f t="shared" si="337"/>
        <v>0</v>
      </c>
      <c r="CY157" s="13">
        <f t="shared" si="337"/>
        <v>4532</v>
      </c>
      <c r="CZ157" s="13">
        <f t="shared" si="337"/>
        <v>0</v>
      </c>
      <c r="DA157" s="13">
        <f t="shared" si="337"/>
        <v>0</v>
      </c>
      <c r="DB157" s="13">
        <f t="shared" si="337"/>
        <v>0</v>
      </c>
      <c r="DC157" s="13">
        <f t="shared" si="337"/>
        <v>0</v>
      </c>
      <c r="DD157" s="13">
        <f t="shared" si="329"/>
        <v>-2665</v>
      </c>
      <c r="DE157" s="13">
        <f t="shared" si="329"/>
        <v>-2665</v>
      </c>
      <c r="DF157" s="13">
        <f t="shared" si="329"/>
        <v>-1360</v>
      </c>
      <c r="DG157" s="13">
        <f t="shared" si="294"/>
        <v>0</v>
      </c>
      <c r="DH157" s="13">
        <f t="shared" si="294"/>
        <v>826</v>
      </c>
      <c r="DI157" s="13">
        <f t="shared" si="294"/>
        <v>-534</v>
      </c>
      <c r="DJ157" s="13">
        <f t="shared" si="294"/>
        <v>-1000</v>
      </c>
      <c r="DK157" s="13">
        <f t="shared" si="294"/>
        <v>-1534</v>
      </c>
      <c r="DL157" s="13">
        <f t="shared" si="294"/>
        <v>0</v>
      </c>
      <c r="DM157" s="13">
        <f t="shared" si="294"/>
        <v>0</v>
      </c>
    </row>
    <row r="158" spans="1:117" s="25" customFormat="1" x14ac:dyDescent="0.2">
      <c r="A158" s="20"/>
      <c r="B158" s="49"/>
      <c r="C158" s="27"/>
      <c r="D158" s="27"/>
      <c r="E158" s="27"/>
      <c r="F158" s="27"/>
      <c r="G158" s="27"/>
      <c r="H158" s="14"/>
      <c r="I158" s="34"/>
      <c r="J158" s="21"/>
      <c r="K158" s="21"/>
      <c r="L158" s="21"/>
      <c r="M158" s="21"/>
      <c r="N158" s="21"/>
      <c r="O158" s="21"/>
      <c r="P158" s="21"/>
      <c r="Q158" s="21"/>
      <c r="R158" s="15"/>
      <c r="S158" s="21"/>
      <c r="T158" s="16"/>
      <c r="U158" s="16"/>
      <c r="V158" s="16"/>
      <c r="W158" s="16"/>
      <c r="X158" s="16"/>
      <c r="Y158" s="16">
        <f t="shared" si="306"/>
        <v>0</v>
      </c>
      <c r="Z158" s="16"/>
      <c r="AA158" s="16"/>
      <c r="AB158" s="16"/>
      <c r="AC158" s="16"/>
      <c r="AD158" s="16"/>
      <c r="AE158" s="35"/>
      <c r="AF158" s="15">
        <f>I158+J158+R158+S158+T158+U158+X158+AE158+W158</f>
        <v>0</v>
      </c>
      <c r="AG158" s="21"/>
      <c r="AH158" s="21"/>
      <c r="AI158" s="34"/>
      <c r="AJ158" s="21"/>
      <c r="AK158" s="15"/>
      <c r="AL158" s="21"/>
      <c r="AM158" s="18"/>
      <c r="AN158" s="24"/>
      <c r="AO158" s="49"/>
      <c r="AP158" s="27"/>
      <c r="AQ158" s="27"/>
      <c r="AR158" s="27"/>
      <c r="AS158" s="27"/>
      <c r="AT158" s="27"/>
      <c r="AU158" s="14"/>
      <c r="AV158" s="34"/>
      <c r="AW158" s="21"/>
      <c r="AX158" s="21"/>
      <c r="AY158" s="21"/>
      <c r="AZ158" s="21"/>
      <c r="BA158" s="21"/>
      <c r="BB158" s="21"/>
      <c r="BC158" s="21"/>
      <c r="BD158" s="21"/>
      <c r="BE158" s="15"/>
      <c r="BF158" s="21"/>
      <c r="BG158" s="16"/>
      <c r="BH158" s="16"/>
      <c r="BI158" s="16"/>
      <c r="BJ158" s="16"/>
      <c r="BK158" s="16"/>
      <c r="BL158" s="16">
        <f t="shared" ref="BL158:BL160" si="348">SUM(BG158:BK158)</f>
        <v>0</v>
      </c>
      <c r="BM158" s="16"/>
      <c r="BN158" s="16"/>
      <c r="BO158" s="16"/>
      <c r="BP158" s="16"/>
      <c r="BQ158" s="16"/>
      <c r="BR158" s="35"/>
      <c r="BS158" s="15">
        <f>AV158+AW158+BE158+BF158+BG158+BH158+BK158+BR158+BJ158</f>
        <v>0</v>
      </c>
      <c r="BT158" s="21"/>
      <c r="BU158" s="21"/>
      <c r="BV158" s="34"/>
      <c r="BW158" s="21"/>
      <c r="BX158" s="15"/>
      <c r="BY158" s="21"/>
      <c r="BZ158" s="18"/>
      <c r="CB158" s="13">
        <f t="shared" si="336"/>
        <v>0</v>
      </c>
      <c r="CC158" s="13">
        <f t="shared" si="336"/>
        <v>0</v>
      </c>
      <c r="CD158" s="13">
        <f t="shared" si="336"/>
        <v>0</v>
      </c>
      <c r="CE158" s="13">
        <f t="shared" si="336"/>
        <v>0</v>
      </c>
      <c r="CF158" s="13">
        <f t="shared" si="336"/>
        <v>0</v>
      </c>
      <c r="CG158" s="13">
        <f t="shared" si="336"/>
        <v>0</v>
      </c>
      <c r="CH158" s="13">
        <f t="shared" si="336"/>
        <v>0</v>
      </c>
      <c r="CI158" s="13">
        <f t="shared" si="336"/>
        <v>0</v>
      </c>
      <c r="CJ158" s="13">
        <f t="shared" si="336"/>
        <v>0</v>
      </c>
      <c r="CK158" s="13">
        <f t="shared" si="336"/>
        <v>0</v>
      </c>
      <c r="CL158" s="13">
        <f t="shared" si="336"/>
        <v>0</v>
      </c>
      <c r="CM158" s="13">
        <f t="shared" si="336"/>
        <v>0</v>
      </c>
      <c r="CN158" s="13">
        <f t="shared" si="336"/>
        <v>0</v>
      </c>
      <c r="CO158" s="13">
        <f t="shared" si="336"/>
        <v>0</v>
      </c>
      <c r="CP158" s="13">
        <f t="shared" si="336"/>
        <v>0</v>
      </c>
      <c r="CQ158" s="13">
        <f t="shared" si="336"/>
        <v>0</v>
      </c>
      <c r="CR158" s="13">
        <f t="shared" si="337"/>
        <v>0</v>
      </c>
      <c r="CS158" s="13">
        <f t="shared" si="337"/>
        <v>0</v>
      </c>
      <c r="CT158" s="13">
        <f t="shared" si="337"/>
        <v>0</v>
      </c>
      <c r="CU158" s="13">
        <f t="shared" si="337"/>
        <v>0</v>
      </c>
      <c r="CV158" s="13">
        <f t="shared" si="337"/>
        <v>0</v>
      </c>
      <c r="CW158" s="13">
        <f t="shared" si="337"/>
        <v>0</v>
      </c>
      <c r="CX158" s="13">
        <f t="shared" si="337"/>
        <v>0</v>
      </c>
      <c r="CY158" s="13">
        <f t="shared" si="337"/>
        <v>0</v>
      </c>
      <c r="CZ158" s="13">
        <f t="shared" si="337"/>
        <v>0</v>
      </c>
      <c r="DA158" s="13">
        <f t="shared" si="337"/>
        <v>0</v>
      </c>
      <c r="DB158" s="13">
        <f t="shared" si="337"/>
        <v>0</v>
      </c>
      <c r="DC158" s="13">
        <f t="shared" si="337"/>
        <v>0</v>
      </c>
      <c r="DD158" s="13">
        <f t="shared" si="329"/>
        <v>0</v>
      </c>
      <c r="DE158" s="13">
        <f t="shared" si="329"/>
        <v>0</v>
      </c>
      <c r="DF158" s="13">
        <f t="shared" si="329"/>
        <v>0</v>
      </c>
      <c r="DG158" s="13">
        <f t="shared" si="294"/>
        <v>0</v>
      </c>
      <c r="DH158" s="13">
        <f t="shared" si="294"/>
        <v>0</v>
      </c>
      <c r="DI158" s="13">
        <f t="shared" si="294"/>
        <v>0</v>
      </c>
      <c r="DJ158" s="13">
        <f t="shared" si="294"/>
        <v>0</v>
      </c>
      <c r="DK158" s="13">
        <f t="shared" si="294"/>
        <v>0</v>
      </c>
      <c r="DL158" s="13">
        <f t="shared" si="294"/>
        <v>0</v>
      </c>
      <c r="DM158" s="13">
        <f t="shared" si="294"/>
        <v>0</v>
      </c>
    </row>
    <row r="159" spans="1:117" s="19" customFormat="1" x14ac:dyDescent="0.2">
      <c r="A159" s="12" t="s">
        <v>165</v>
      </c>
      <c r="B159" s="13">
        <v>200</v>
      </c>
      <c r="C159" s="13"/>
      <c r="D159" s="13"/>
      <c r="E159" s="13"/>
      <c r="F159" s="13"/>
      <c r="G159" s="13"/>
      <c r="H159" s="14"/>
      <c r="I159" s="34">
        <f t="shared" si="295"/>
        <v>200</v>
      </c>
      <c r="J159" s="13"/>
      <c r="K159" s="13"/>
      <c r="L159" s="13"/>
      <c r="M159" s="13"/>
      <c r="N159" s="13"/>
      <c r="O159" s="13"/>
      <c r="P159" s="13"/>
      <c r="Q159" s="13"/>
      <c r="R159" s="15">
        <f t="shared" si="251"/>
        <v>0</v>
      </c>
      <c r="S159" s="13"/>
      <c r="T159" s="13"/>
      <c r="U159" s="13"/>
      <c r="V159" s="13"/>
      <c r="W159" s="13"/>
      <c r="X159" s="13"/>
      <c r="Y159" s="16">
        <f t="shared" si="306"/>
        <v>0</v>
      </c>
      <c r="Z159" s="13"/>
      <c r="AA159" s="13"/>
      <c r="AB159" s="13"/>
      <c r="AC159" s="13"/>
      <c r="AD159" s="13"/>
      <c r="AE159" s="35">
        <f t="shared" si="254"/>
        <v>0</v>
      </c>
      <c r="AF159" s="15">
        <f t="shared" ref="AF159:AF180" si="349">I159+J159+R159+Y159+AE159+S159</f>
        <v>200</v>
      </c>
      <c r="AG159" s="13"/>
      <c r="AH159" s="13">
        <v>500</v>
      </c>
      <c r="AI159" s="34">
        <f t="shared" si="255"/>
        <v>700</v>
      </c>
      <c r="AJ159" s="13">
        <v>150</v>
      </c>
      <c r="AK159" s="15">
        <f t="shared" ref="AK159:AK179" si="350">AI159+AJ159</f>
        <v>850</v>
      </c>
      <c r="AL159" s="13"/>
      <c r="AM159" s="18"/>
      <c r="AN159" s="2"/>
      <c r="AO159" s="13">
        <v>200</v>
      </c>
      <c r="AP159" s="13"/>
      <c r="AQ159" s="13"/>
      <c r="AR159" s="13"/>
      <c r="AS159" s="13"/>
      <c r="AT159" s="13"/>
      <c r="AU159" s="14"/>
      <c r="AV159" s="34">
        <f t="shared" ref="AV159:AV160" si="351">SUM(AO159:AU159)</f>
        <v>200</v>
      </c>
      <c r="AW159" s="13"/>
      <c r="AX159" s="13"/>
      <c r="AY159" s="13"/>
      <c r="AZ159" s="13"/>
      <c r="BA159" s="13"/>
      <c r="BB159" s="13"/>
      <c r="BC159" s="13"/>
      <c r="BD159" s="13"/>
      <c r="BE159" s="15">
        <f t="shared" ref="BE159:BE160" si="352">SUM(AX159:BD159)</f>
        <v>0</v>
      </c>
      <c r="BF159" s="13"/>
      <c r="BG159" s="13"/>
      <c r="BH159" s="13"/>
      <c r="BI159" s="13"/>
      <c r="BJ159" s="13"/>
      <c r="BK159" s="13"/>
      <c r="BL159" s="16">
        <f t="shared" si="348"/>
        <v>0</v>
      </c>
      <c r="BM159" s="13"/>
      <c r="BN159" s="13"/>
      <c r="BO159" s="13"/>
      <c r="BP159" s="13"/>
      <c r="BQ159" s="13"/>
      <c r="BR159" s="35">
        <f t="shared" ref="BR159:BR160" si="353">SUM(BM159:BQ159)</f>
        <v>0</v>
      </c>
      <c r="BS159" s="15">
        <f t="shared" ref="BS159:BS160" si="354">AV159+AW159+BE159+BL159+BR159+BF159</f>
        <v>200</v>
      </c>
      <c r="BT159" s="13"/>
      <c r="BU159" s="13">
        <v>500</v>
      </c>
      <c r="BV159" s="34">
        <f t="shared" ref="BV159:BV160" si="355">SUM(BS159+BT159+BU159)</f>
        <v>700</v>
      </c>
      <c r="BW159" s="13">
        <v>150</v>
      </c>
      <c r="BX159" s="15">
        <f t="shared" ref="BX159:BX160" si="356">BV159+BW159</f>
        <v>850</v>
      </c>
      <c r="BY159" s="13"/>
      <c r="BZ159" s="18"/>
      <c r="CB159" s="13">
        <f t="shared" si="336"/>
        <v>0</v>
      </c>
      <c r="CC159" s="13">
        <f t="shared" si="336"/>
        <v>0</v>
      </c>
      <c r="CD159" s="13">
        <f t="shared" si="336"/>
        <v>0</v>
      </c>
      <c r="CE159" s="13">
        <f t="shared" si="336"/>
        <v>0</v>
      </c>
      <c r="CF159" s="13">
        <f t="shared" si="336"/>
        <v>0</v>
      </c>
      <c r="CG159" s="13">
        <f t="shared" si="336"/>
        <v>0</v>
      </c>
      <c r="CH159" s="13">
        <f t="shared" si="336"/>
        <v>0</v>
      </c>
      <c r="CI159" s="13">
        <f t="shared" si="336"/>
        <v>0</v>
      </c>
      <c r="CJ159" s="13">
        <f t="shared" si="336"/>
        <v>0</v>
      </c>
      <c r="CK159" s="13">
        <f t="shared" si="336"/>
        <v>0</v>
      </c>
      <c r="CL159" s="13">
        <f t="shared" si="336"/>
        <v>0</v>
      </c>
      <c r="CM159" s="13">
        <f t="shared" si="336"/>
        <v>0</v>
      </c>
      <c r="CN159" s="13">
        <f t="shared" si="336"/>
        <v>0</v>
      </c>
      <c r="CO159" s="13">
        <f t="shared" si="336"/>
        <v>0</v>
      </c>
      <c r="CP159" s="13">
        <f t="shared" si="336"/>
        <v>0</v>
      </c>
      <c r="CQ159" s="13">
        <f t="shared" si="336"/>
        <v>0</v>
      </c>
      <c r="CR159" s="13">
        <f t="shared" si="337"/>
        <v>0</v>
      </c>
      <c r="CS159" s="13">
        <f t="shared" si="337"/>
        <v>0</v>
      </c>
      <c r="CT159" s="13">
        <f t="shared" si="337"/>
        <v>0</v>
      </c>
      <c r="CU159" s="13">
        <f t="shared" si="337"/>
        <v>0</v>
      </c>
      <c r="CV159" s="13">
        <f t="shared" si="337"/>
        <v>0</v>
      </c>
      <c r="CW159" s="13">
        <f t="shared" si="337"/>
        <v>0</v>
      </c>
      <c r="CX159" s="13">
        <f t="shared" si="337"/>
        <v>0</v>
      </c>
      <c r="CY159" s="13">
        <f t="shared" si="337"/>
        <v>0</v>
      </c>
      <c r="CZ159" s="13">
        <f t="shared" si="337"/>
        <v>0</v>
      </c>
      <c r="DA159" s="13">
        <f t="shared" si="337"/>
        <v>0</v>
      </c>
      <c r="DB159" s="13">
        <f t="shared" si="337"/>
        <v>0</v>
      </c>
      <c r="DC159" s="13">
        <f t="shared" si="337"/>
        <v>0</v>
      </c>
      <c r="DD159" s="13">
        <f t="shared" si="329"/>
        <v>0</v>
      </c>
      <c r="DE159" s="13">
        <f t="shared" si="329"/>
        <v>0</v>
      </c>
      <c r="DF159" s="13">
        <f t="shared" si="329"/>
        <v>0</v>
      </c>
      <c r="DG159" s="13">
        <f t="shared" si="294"/>
        <v>0</v>
      </c>
      <c r="DH159" s="13">
        <f t="shared" si="294"/>
        <v>0</v>
      </c>
      <c r="DI159" s="13">
        <f t="shared" si="294"/>
        <v>0</v>
      </c>
      <c r="DJ159" s="13">
        <f t="shared" si="294"/>
        <v>0</v>
      </c>
      <c r="DK159" s="13">
        <f t="shared" si="294"/>
        <v>0</v>
      </c>
      <c r="DL159" s="13">
        <f t="shared" si="294"/>
        <v>0</v>
      </c>
      <c r="DM159" s="13">
        <f t="shared" si="294"/>
        <v>0</v>
      </c>
    </row>
    <row r="160" spans="1:117" s="19" customFormat="1" x14ac:dyDescent="0.2">
      <c r="A160" s="12" t="s">
        <v>166</v>
      </c>
      <c r="B160" s="13">
        <v>600</v>
      </c>
      <c r="C160" s="13">
        <v>50</v>
      </c>
      <c r="D160" s="13"/>
      <c r="E160" s="13"/>
      <c r="F160" s="13"/>
      <c r="G160" s="13"/>
      <c r="H160" s="14"/>
      <c r="I160" s="34">
        <f t="shared" si="295"/>
        <v>650</v>
      </c>
      <c r="J160" s="13"/>
      <c r="K160" s="13"/>
      <c r="L160" s="13"/>
      <c r="M160" s="13"/>
      <c r="N160" s="13"/>
      <c r="O160" s="13"/>
      <c r="P160" s="13"/>
      <c r="Q160" s="13"/>
      <c r="R160" s="15">
        <f t="shared" si="251"/>
        <v>0</v>
      </c>
      <c r="S160" s="13"/>
      <c r="T160" s="13">
        <v>250</v>
      </c>
      <c r="U160" s="13"/>
      <c r="V160" s="13"/>
      <c r="W160" s="13"/>
      <c r="X160" s="13"/>
      <c r="Y160" s="16">
        <f t="shared" si="306"/>
        <v>250</v>
      </c>
      <c r="Z160" s="13"/>
      <c r="AA160" s="13"/>
      <c r="AB160" s="13"/>
      <c r="AC160" s="13"/>
      <c r="AD160" s="13"/>
      <c r="AE160" s="35">
        <f t="shared" si="254"/>
        <v>0</v>
      </c>
      <c r="AF160" s="15">
        <f t="shared" si="349"/>
        <v>900</v>
      </c>
      <c r="AG160" s="13"/>
      <c r="AH160" s="13"/>
      <c r="AI160" s="34">
        <f t="shared" si="255"/>
        <v>900</v>
      </c>
      <c r="AJ160" s="13"/>
      <c r="AK160" s="15">
        <f t="shared" si="350"/>
        <v>900</v>
      </c>
      <c r="AL160" s="13"/>
      <c r="AM160" s="18"/>
      <c r="AN160" s="2"/>
      <c r="AO160" s="13">
        <v>263</v>
      </c>
      <c r="AP160" s="13">
        <v>474</v>
      </c>
      <c r="AQ160" s="13"/>
      <c r="AR160" s="13"/>
      <c r="AS160" s="13"/>
      <c r="AT160" s="13"/>
      <c r="AU160" s="14"/>
      <c r="AV160" s="34">
        <f t="shared" si="351"/>
        <v>737</v>
      </c>
      <c r="AW160" s="13"/>
      <c r="AX160" s="13"/>
      <c r="AY160" s="13"/>
      <c r="AZ160" s="13"/>
      <c r="BA160" s="13"/>
      <c r="BB160" s="13"/>
      <c r="BC160" s="13"/>
      <c r="BD160" s="13"/>
      <c r="BE160" s="15">
        <f t="shared" si="352"/>
        <v>0</v>
      </c>
      <c r="BF160" s="13"/>
      <c r="BG160" s="13">
        <v>100</v>
      </c>
      <c r="BH160" s="13"/>
      <c r="BI160" s="13"/>
      <c r="BJ160" s="13"/>
      <c r="BK160" s="13"/>
      <c r="BL160" s="16">
        <f t="shared" si="348"/>
        <v>100</v>
      </c>
      <c r="BM160" s="13"/>
      <c r="BN160" s="13"/>
      <c r="BO160" s="13"/>
      <c r="BP160" s="13"/>
      <c r="BQ160" s="13"/>
      <c r="BR160" s="35">
        <f t="shared" si="353"/>
        <v>0</v>
      </c>
      <c r="BS160" s="15">
        <f t="shared" si="354"/>
        <v>837</v>
      </c>
      <c r="BT160" s="13"/>
      <c r="BU160" s="13"/>
      <c r="BV160" s="34">
        <f t="shared" si="355"/>
        <v>837</v>
      </c>
      <c r="BW160" s="13"/>
      <c r="BX160" s="15">
        <f t="shared" si="356"/>
        <v>837</v>
      </c>
      <c r="BY160" s="13"/>
      <c r="BZ160" s="18"/>
      <c r="CB160" s="13">
        <f t="shared" si="336"/>
        <v>337</v>
      </c>
      <c r="CC160" s="13">
        <f t="shared" si="336"/>
        <v>-424</v>
      </c>
      <c r="CD160" s="13">
        <f t="shared" si="336"/>
        <v>0</v>
      </c>
      <c r="CE160" s="13">
        <f t="shared" si="336"/>
        <v>0</v>
      </c>
      <c r="CF160" s="13">
        <f t="shared" si="336"/>
        <v>0</v>
      </c>
      <c r="CG160" s="13">
        <f t="shared" si="336"/>
        <v>0</v>
      </c>
      <c r="CH160" s="13">
        <f t="shared" si="336"/>
        <v>0</v>
      </c>
      <c r="CI160" s="13">
        <f t="shared" si="336"/>
        <v>-87</v>
      </c>
      <c r="CJ160" s="13">
        <f t="shared" si="336"/>
        <v>0</v>
      </c>
      <c r="CK160" s="13">
        <f t="shared" si="336"/>
        <v>0</v>
      </c>
      <c r="CL160" s="13">
        <f t="shared" si="336"/>
        <v>0</v>
      </c>
      <c r="CM160" s="13">
        <f t="shared" si="336"/>
        <v>0</v>
      </c>
      <c r="CN160" s="13">
        <f t="shared" si="336"/>
        <v>0</v>
      </c>
      <c r="CO160" s="13">
        <f t="shared" si="336"/>
        <v>0</v>
      </c>
      <c r="CP160" s="13">
        <f t="shared" si="336"/>
        <v>0</v>
      </c>
      <c r="CQ160" s="13">
        <f t="shared" si="336"/>
        <v>0</v>
      </c>
      <c r="CR160" s="13">
        <f t="shared" si="337"/>
        <v>0</v>
      </c>
      <c r="CS160" s="13">
        <f t="shared" si="337"/>
        <v>0</v>
      </c>
      <c r="CT160" s="13">
        <f t="shared" si="337"/>
        <v>150</v>
      </c>
      <c r="CU160" s="13">
        <f t="shared" si="337"/>
        <v>0</v>
      </c>
      <c r="CV160" s="13">
        <f t="shared" si="337"/>
        <v>0</v>
      </c>
      <c r="CW160" s="13">
        <f t="shared" si="337"/>
        <v>0</v>
      </c>
      <c r="CX160" s="13">
        <f t="shared" si="337"/>
        <v>0</v>
      </c>
      <c r="CY160" s="13">
        <f t="shared" si="337"/>
        <v>150</v>
      </c>
      <c r="CZ160" s="13">
        <f t="shared" si="337"/>
        <v>0</v>
      </c>
      <c r="DA160" s="13">
        <f t="shared" si="337"/>
        <v>0</v>
      </c>
      <c r="DB160" s="13">
        <f t="shared" si="337"/>
        <v>0</v>
      </c>
      <c r="DC160" s="13">
        <f t="shared" si="337"/>
        <v>0</v>
      </c>
      <c r="DD160" s="13">
        <f t="shared" si="329"/>
        <v>0</v>
      </c>
      <c r="DE160" s="13">
        <f t="shared" si="329"/>
        <v>0</v>
      </c>
      <c r="DF160" s="13">
        <f t="shared" si="329"/>
        <v>63</v>
      </c>
      <c r="DG160" s="13">
        <f t="shared" si="294"/>
        <v>0</v>
      </c>
      <c r="DH160" s="13">
        <f t="shared" si="294"/>
        <v>0</v>
      </c>
      <c r="DI160" s="13">
        <f t="shared" si="294"/>
        <v>63</v>
      </c>
      <c r="DJ160" s="13">
        <f t="shared" si="294"/>
        <v>0</v>
      </c>
      <c r="DK160" s="13">
        <f t="shared" si="294"/>
        <v>63</v>
      </c>
      <c r="DL160" s="13">
        <f t="shared" si="294"/>
        <v>0</v>
      </c>
      <c r="DM160" s="13">
        <f t="shared" si="294"/>
        <v>0</v>
      </c>
    </row>
    <row r="161" spans="1:117" s="19" customFormat="1" x14ac:dyDescent="0.2">
      <c r="A161" s="12" t="s">
        <v>167</v>
      </c>
      <c r="B161" s="13"/>
      <c r="C161" s="13"/>
      <c r="D161" s="13"/>
      <c r="E161" s="13"/>
      <c r="F161" s="13"/>
      <c r="G161" s="13"/>
      <c r="H161" s="14"/>
      <c r="I161" s="34">
        <f>SUM(B161:H161)</f>
        <v>0</v>
      </c>
      <c r="J161" s="13"/>
      <c r="K161" s="13"/>
      <c r="L161" s="13"/>
      <c r="M161" s="13"/>
      <c r="N161" s="13"/>
      <c r="O161" s="13"/>
      <c r="P161" s="13"/>
      <c r="Q161" s="13"/>
      <c r="R161" s="15">
        <f>SUM(K161:Q161)</f>
        <v>0</v>
      </c>
      <c r="S161" s="13"/>
      <c r="T161" s="13"/>
      <c r="U161" s="13"/>
      <c r="V161" s="13"/>
      <c r="W161" s="13"/>
      <c r="X161" s="13"/>
      <c r="Y161" s="16">
        <f>SUM(T161:X161)</f>
        <v>0</v>
      </c>
      <c r="Z161" s="13"/>
      <c r="AA161" s="13"/>
      <c r="AB161" s="13"/>
      <c r="AC161" s="13"/>
      <c r="AD161" s="13"/>
      <c r="AE161" s="35">
        <f>SUM(Z161:AD161)</f>
        <v>0</v>
      </c>
      <c r="AF161" s="15">
        <f>I161+J161+R161+Y161+AE161+S161</f>
        <v>0</v>
      </c>
      <c r="AG161" s="13"/>
      <c r="AH161" s="13"/>
      <c r="AI161" s="34">
        <f>SUM(AF161+AG161+AH161)</f>
        <v>0</v>
      </c>
      <c r="AJ161" s="13"/>
      <c r="AK161" s="15">
        <f>AI161+AJ161</f>
        <v>0</v>
      </c>
      <c r="AL161" s="13"/>
      <c r="AM161" s="18"/>
      <c r="AN161" s="2"/>
      <c r="AO161" s="13"/>
      <c r="AP161" s="13"/>
      <c r="AQ161" s="13"/>
      <c r="AR161" s="13"/>
      <c r="AS161" s="13"/>
      <c r="AT161" s="13"/>
      <c r="AU161" s="14"/>
      <c r="AV161" s="34">
        <f>SUM(AO161:AU161)</f>
        <v>0</v>
      </c>
      <c r="AW161" s="13"/>
      <c r="AX161" s="13"/>
      <c r="AY161" s="13"/>
      <c r="AZ161" s="13"/>
      <c r="BA161" s="13"/>
      <c r="BB161" s="13"/>
      <c r="BC161" s="13"/>
      <c r="BD161" s="13"/>
      <c r="BE161" s="15">
        <f>SUM(AX161:BD161)</f>
        <v>0</v>
      </c>
      <c r="BF161" s="13"/>
      <c r="BG161" s="13"/>
      <c r="BH161" s="13"/>
      <c r="BI161" s="13"/>
      <c r="BJ161" s="13"/>
      <c r="BK161" s="13"/>
      <c r="BL161" s="16">
        <f>SUM(BG161:BK161)</f>
        <v>0</v>
      </c>
      <c r="BM161" s="13"/>
      <c r="BN161" s="13"/>
      <c r="BO161" s="13"/>
      <c r="BP161" s="13"/>
      <c r="BQ161" s="13"/>
      <c r="BR161" s="35">
        <f>SUM(BM161:BQ161)</f>
        <v>0</v>
      </c>
      <c r="BS161" s="15">
        <f>AV161+AW161+BE161+BL161+BR161+BF161</f>
        <v>0</v>
      </c>
      <c r="BT161" s="13"/>
      <c r="BU161" s="13"/>
      <c r="BV161" s="34">
        <f>SUM(BS161+BT161+BU161)</f>
        <v>0</v>
      </c>
      <c r="BW161" s="13"/>
      <c r="BX161" s="15">
        <f>BV161+BW161</f>
        <v>0</v>
      </c>
      <c r="BY161" s="13"/>
      <c r="BZ161" s="18"/>
      <c r="CB161" s="13">
        <f t="shared" si="336"/>
        <v>0</v>
      </c>
      <c r="CC161" s="13">
        <f t="shared" si="336"/>
        <v>0</v>
      </c>
      <c r="CD161" s="13">
        <f t="shared" si="336"/>
        <v>0</v>
      </c>
      <c r="CE161" s="13">
        <f t="shared" si="336"/>
        <v>0</v>
      </c>
      <c r="CF161" s="13">
        <f t="shared" si="336"/>
        <v>0</v>
      </c>
      <c r="CG161" s="13">
        <f t="shared" si="336"/>
        <v>0</v>
      </c>
      <c r="CH161" s="13">
        <f t="shared" si="336"/>
        <v>0</v>
      </c>
      <c r="CI161" s="13">
        <f t="shared" si="336"/>
        <v>0</v>
      </c>
      <c r="CJ161" s="13">
        <f t="shared" si="336"/>
        <v>0</v>
      </c>
      <c r="CK161" s="13">
        <f t="shared" si="336"/>
        <v>0</v>
      </c>
      <c r="CL161" s="13">
        <f t="shared" si="336"/>
        <v>0</v>
      </c>
      <c r="CM161" s="13">
        <f t="shared" si="336"/>
        <v>0</v>
      </c>
      <c r="CN161" s="13">
        <f t="shared" si="336"/>
        <v>0</v>
      </c>
      <c r="CO161" s="13">
        <f t="shared" si="336"/>
        <v>0</v>
      </c>
      <c r="CP161" s="13">
        <f t="shared" si="336"/>
        <v>0</v>
      </c>
      <c r="CQ161" s="13">
        <f t="shared" si="336"/>
        <v>0</v>
      </c>
      <c r="CR161" s="13">
        <f t="shared" si="337"/>
        <v>0</v>
      </c>
      <c r="CS161" s="13">
        <f t="shared" si="337"/>
        <v>0</v>
      </c>
      <c r="CT161" s="13">
        <f t="shared" si="337"/>
        <v>0</v>
      </c>
      <c r="CU161" s="13">
        <f t="shared" si="337"/>
        <v>0</v>
      </c>
      <c r="CV161" s="13">
        <f t="shared" si="337"/>
        <v>0</v>
      </c>
      <c r="CW161" s="13">
        <f t="shared" si="337"/>
        <v>0</v>
      </c>
      <c r="CX161" s="13">
        <f t="shared" si="337"/>
        <v>0</v>
      </c>
      <c r="CY161" s="13">
        <f t="shared" si="337"/>
        <v>0</v>
      </c>
      <c r="CZ161" s="13">
        <f t="shared" si="337"/>
        <v>0</v>
      </c>
      <c r="DA161" s="13">
        <f t="shared" si="337"/>
        <v>0</v>
      </c>
      <c r="DB161" s="13">
        <f t="shared" si="337"/>
        <v>0</v>
      </c>
      <c r="DC161" s="13">
        <f t="shared" si="337"/>
        <v>0</v>
      </c>
      <c r="DD161" s="13">
        <f t="shared" si="329"/>
        <v>0</v>
      </c>
      <c r="DE161" s="13">
        <f t="shared" si="329"/>
        <v>0</v>
      </c>
      <c r="DF161" s="13">
        <f t="shared" si="329"/>
        <v>0</v>
      </c>
      <c r="DG161" s="13">
        <f t="shared" si="294"/>
        <v>0</v>
      </c>
      <c r="DH161" s="13">
        <f t="shared" si="294"/>
        <v>0</v>
      </c>
      <c r="DI161" s="13">
        <f t="shared" si="294"/>
        <v>0</v>
      </c>
      <c r="DJ161" s="13">
        <f t="shared" si="294"/>
        <v>0</v>
      </c>
      <c r="DK161" s="13">
        <f t="shared" si="294"/>
        <v>0</v>
      </c>
      <c r="DL161" s="13">
        <f t="shared" si="294"/>
        <v>0</v>
      </c>
      <c r="DM161" s="13">
        <f t="shared" si="294"/>
        <v>0</v>
      </c>
    </row>
    <row r="162" spans="1:117" x14ac:dyDescent="0.2">
      <c r="A162" s="12" t="s">
        <v>168</v>
      </c>
      <c r="B162" s="13">
        <v>980</v>
      </c>
      <c r="C162" s="13"/>
      <c r="D162" s="13"/>
      <c r="E162" s="13"/>
      <c r="F162" s="13"/>
      <c r="G162" s="13"/>
      <c r="H162" s="14"/>
      <c r="I162" s="34">
        <f t="shared" si="295"/>
        <v>980</v>
      </c>
      <c r="J162" s="13"/>
      <c r="K162" s="13"/>
      <c r="L162" s="13"/>
      <c r="M162" s="13"/>
      <c r="N162" s="13"/>
      <c r="O162" s="13"/>
      <c r="P162" s="13"/>
      <c r="Q162" s="13"/>
      <c r="R162" s="15">
        <f t="shared" si="251"/>
        <v>0</v>
      </c>
      <c r="S162" s="13"/>
      <c r="T162" s="13"/>
      <c r="U162" s="13"/>
      <c r="V162" s="13"/>
      <c r="W162" s="13"/>
      <c r="X162" s="13"/>
      <c r="Y162" s="16">
        <f t="shared" si="306"/>
        <v>0</v>
      </c>
      <c r="Z162" s="13"/>
      <c r="AA162" s="13"/>
      <c r="AB162" s="13"/>
      <c r="AC162" s="13"/>
      <c r="AD162" s="13"/>
      <c r="AE162" s="35">
        <f t="shared" si="254"/>
        <v>0</v>
      </c>
      <c r="AF162" s="15">
        <f t="shared" si="349"/>
        <v>980</v>
      </c>
      <c r="AG162" s="13"/>
      <c r="AH162" s="13"/>
      <c r="AI162" s="34">
        <f t="shared" si="255"/>
        <v>980</v>
      </c>
      <c r="AJ162" s="13">
        <v>100</v>
      </c>
      <c r="AK162" s="15">
        <f t="shared" si="350"/>
        <v>1080</v>
      </c>
      <c r="AL162" s="13"/>
      <c r="AM162" s="18"/>
      <c r="AO162" s="13">
        <v>980</v>
      </c>
      <c r="AP162" s="13"/>
      <c r="AQ162" s="13"/>
      <c r="AR162" s="13"/>
      <c r="AS162" s="13"/>
      <c r="AT162" s="13"/>
      <c r="AU162" s="14"/>
      <c r="AV162" s="34">
        <f t="shared" ref="AV162:AV171" si="357">SUM(AO162:AU162)</f>
        <v>980</v>
      </c>
      <c r="AW162" s="13"/>
      <c r="AX162" s="13"/>
      <c r="AY162" s="13"/>
      <c r="AZ162" s="13"/>
      <c r="BA162" s="13"/>
      <c r="BB162" s="13"/>
      <c r="BC162" s="13"/>
      <c r="BD162" s="13"/>
      <c r="BE162" s="15">
        <f t="shared" ref="BE162:BE171" si="358">SUM(AX162:BD162)</f>
        <v>0</v>
      </c>
      <c r="BF162" s="13"/>
      <c r="BG162" s="13"/>
      <c r="BH162" s="13"/>
      <c r="BI162" s="13"/>
      <c r="BJ162" s="13"/>
      <c r="BK162" s="13"/>
      <c r="BL162" s="16">
        <f t="shared" ref="BL162:BL178" si="359">SUM(BG162:BK162)</f>
        <v>0</v>
      </c>
      <c r="BM162" s="13"/>
      <c r="BN162" s="13"/>
      <c r="BO162" s="13"/>
      <c r="BP162" s="13"/>
      <c r="BQ162" s="13"/>
      <c r="BR162" s="35">
        <f t="shared" ref="BR162:BR171" si="360">SUM(BM162:BQ162)</f>
        <v>0</v>
      </c>
      <c r="BS162" s="15">
        <f t="shared" ref="BS162:BS178" si="361">AV162+AW162+BE162+BL162+BR162+BF162</f>
        <v>980</v>
      </c>
      <c r="BT162" s="13"/>
      <c r="BU162" s="13"/>
      <c r="BV162" s="34">
        <f t="shared" ref="BV162:BV171" si="362">SUM(BS162+BT162+BU162)</f>
        <v>980</v>
      </c>
      <c r="BW162" s="13">
        <v>100</v>
      </c>
      <c r="BX162" s="15">
        <f t="shared" ref="BX162:BX165" si="363">BV162+BW162</f>
        <v>1080</v>
      </c>
      <c r="BY162" s="13"/>
      <c r="BZ162" s="18"/>
      <c r="CB162" s="13">
        <f t="shared" si="336"/>
        <v>0</v>
      </c>
      <c r="CC162" s="13">
        <f t="shared" si="336"/>
        <v>0</v>
      </c>
      <c r="CD162" s="13">
        <f t="shared" si="336"/>
        <v>0</v>
      </c>
      <c r="CE162" s="13">
        <f t="shared" si="336"/>
        <v>0</v>
      </c>
      <c r="CF162" s="13">
        <f t="shared" si="336"/>
        <v>0</v>
      </c>
      <c r="CG162" s="13">
        <f t="shared" si="336"/>
        <v>0</v>
      </c>
      <c r="CH162" s="13">
        <f t="shared" si="336"/>
        <v>0</v>
      </c>
      <c r="CI162" s="13">
        <f t="shared" si="336"/>
        <v>0</v>
      </c>
      <c r="CJ162" s="13">
        <f t="shared" si="336"/>
        <v>0</v>
      </c>
      <c r="CK162" s="13">
        <f t="shared" si="336"/>
        <v>0</v>
      </c>
      <c r="CL162" s="13">
        <f t="shared" si="336"/>
        <v>0</v>
      </c>
      <c r="CM162" s="13">
        <f t="shared" si="336"/>
        <v>0</v>
      </c>
      <c r="CN162" s="13">
        <f t="shared" si="336"/>
        <v>0</v>
      </c>
      <c r="CO162" s="13">
        <f t="shared" si="336"/>
        <v>0</v>
      </c>
      <c r="CP162" s="13">
        <f t="shared" si="336"/>
        <v>0</v>
      </c>
      <c r="CQ162" s="13">
        <f t="shared" si="336"/>
        <v>0</v>
      </c>
      <c r="CR162" s="13">
        <f t="shared" si="337"/>
        <v>0</v>
      </c>
      <c r="CS162" s="13">
        <f t="shared" si="337"/>
        <v>0</v>
      </c>
      <c r="CT162" s="13">
        <f t="shared" si="337"/>
        <v>0</v>
      </c>
      <c r="CU162" s="13">
        <f t="shared" si="337"/>
        <v>0</v>
      </c>
      <c r="CV162" s="13">
        <f t="shared" si="337"/>
        <v>0</v>
      </c>
      <c r="CW162" s="13">
        <f t="shared" si="337"/>
        <v>0</v>
      </c>
      <c r="CX162" s="13">
        <f t="shared" si="337"/>
        <v>0</v>
      </c>
      <c r="CY162" s="13">
        <f t="shared" si="337"/>
        <v>0</v>
      </c>
      <c r="CZ162" s="13">
        <f t="shared" si="337"/>
        <v>0</v>
      </c>
      <c r="DA162" s="13">
        <f t="shared" si="337"/>
        <v>0</v>
      </c>
      <c r="DB162" s="13">
        <f t="shared" si="337"/>
        <v>0</v>
      </c>
      <c r="DC162" s="13">
        <f t="shared" si="337"/>
        <v>0</v>
      </c>
      <c r="DD162" s="13">
        <f t="shared" si="329"/>
        <v>0</v>
      </c>
      <c r="DE162" s="13">
        <f t="shared" si="329"/>
        <v>0</v>
      </c>
      <c r="DF162" s="13">
        <f t="shared" si="329"/>
        <v>0</v>
      </c>
      <c r="DG162" s="13">
        <f t="shared" si="294"/>
        <v>0</v>
      </c>
      <c r="DH162" s="13">
        <f t="shared" si="294"/>
        <v>0</v>
      </c>
      <c r="DI162" s="13">
        <f t="shared" si="294"/>
        <v>0</v>
      </c>
      <c r="DJ162" s="13">
        <f t="shared" si="294"/>
        <v>0</v>
      </c>
      <c r="DK162" s="13">
        <f t="shared" si="294"/>
        <v>0</v>
      </c>
      <c r="DL162" s="13">
        <f t="shared" si="294"/>
        <v>0</v>
      </c>
      <c r="DM162" s="13">
        <f t="shared" si="294"/>
        <v>0</v>
      </c>
    </row>
    <row r="163" spans="1:117" x14ac:dyDescent="0.2">
      <c r="A163" s="12" t="s">
        <v>169</v>
      </c>
      <c r="B163" s="13"/>
      <c r="C163" s="13"/>
      <c r="D163" s="13">
        <v>150</v>
      </c>
      <c r="E163" s="13"/>
      <c r="F163" s="13"/>
      <c r="G163" s="13"/>
      <c r="H163" s="14"/>
      <c r="I163" s="34">
        <f t="shared" si="295"/>
        <v>150</v>
      </c>
      <c r="J163" s="13"/>
      <c r="K163" s="13"/>
      <c r="L163" s="13"/>
      <c r="M163" s="13"/>
      <c r="N163" s="13"/>
      <c r="O163" s="13"/>
      <c r="P163" s="13"/>
      <c r="Q163" s="13"/>
      <c r="R163" s="15">
        <f t="shared" si="251"/>
        <v>0</v>
      </c>
      <c r="S163" s="13"/>
      <c r="T163" s="13"/>
      <c r="U163" s="13"/>
      <c r="V163" s="13"/>
      <c r="W163" s="13"/>
      <c r="X163" s="13"/>
      <c r="Y163" s="16">
        <f t="shared" si="306"/>
        <v>0</v>
      </c>
      <c r="Z163" s="13"/>
      <c r="AA163" s="13"/>
      <c r="AB163" s="13"/>
      <c r="AC163" s="13"/>
      <c r="AD163" s="13">
        <v>150</v>
      </c>
      <c r="AE163" s="35">
        <f t="shared" si="254"/>
        <v>150</v>
      </c>
      <c r="AF163" s="15">
        <f t="shared" si="349"/>
        <v>300</v>
      </c>
      <c r="AG163" s="13"/>
      <c r="AH163" s="13"/>
      <c r="AI163" s="34">
        <f t="shared" si="255"/>
        <v>300</v>
      </c>
      <c r="AJ163" s="13"/>
      <c r="AK163" s="15">
        <f t="shared" si="350"/>
        <v>300</v>
      </c>
      <c r="AL163" s="13"/>
      <c r="AM163" s="18"/>
      <c r="AN163" s="4"/>
      <c r="AO163" s="13"/>
      <c r="AP163" s="13"/>
      <c r="AQ163" s="13">
        <v>150</v>
      </c>
      <c r="AR163" s="13"/>
      <c r="AS163" s="13"/>
      <c r="AT163" s="13"/>
      <c r="AU163" s="14"/>
      <c r="AV163" s="34">
        <f t="shared" si="357"/>
        <v>150</v>
      </c>
      <c r="AW163" s="13"/>
      <c r="AX163" s="13"/>
      <c r="AY163" s="13"/>
      <c r="AZ163" s="13"/>
      <c r="BA163" s="13"/>
      <c r="BB163" s="13"/>
      <c r="BC163" s="13"/>
      <c r="BD163" s="13"/>
      <c r="BE163" s="15">
        <f t="shared" si="358"/>
        <v>0</v>
      </c>
      <c r="BF163" s="13"/>
      <c r="BG163" s="13"/>
      <c r="BH163" s="13"/>
      <c r="BI163" s="13"/>
      <c r="BJ163" s="13"/>
      <c r="BK163" s="13"/>
      <c r="BL163" s="16">
        <f t="shared" si="359"/>
        <v>0</v>
      </c>
      <c r="BM163" s="13"/>
      <c r="BN163" s="13"/>
      <c r="BO163" s="13"/>
      <c r="BP163" s="13"/>
      <c r="BQ163" s="13">
        <v>150</v>
      </c>
      <c r="BR163" s="35">
        <f t="shared" si="360"/>
        <v>150</v>
      </c>
      <c r="BS163" s="15">
        <f t="shared" si="361"/>
        <v>300</v>
      </c>
      <c r="BT163" s="13"/>
      <c r="BU163" s="13"/>
      <c r="BV163" s="34">
        <f t="shared" si="362"/>
        <v>300</v>
      </c>
      <c r="BW163" s="13"/>
      <c r="BX163" s="15">
        <f t="shared" si="363"/>
        <v>300</v>
      </c>
      <c r="BY163" s="13"/>
      <c r="BZ163" s="18"/>
      <c r="CB163" s="13">
        <f t="shared" si="336"/>
        <v>0</v>
      </c>
      <c r="CC163" s="13">
        <f t="shared" si="336"/>
        <v>0</v>
      </c>
      <c r="CD163" s="13">
        <f t="shared" si="336"/>
        <v>0</v>
      </c>
      <c r="CE163" s="13">
        <f t="shared" si="336"/>
        <v>0</v>
      </c>
      <c r="CF163" s="13">
        <f t="shared" si="336"/>
        <v>0</v>
      </c>
      <c r="CG163" s="13">
        <f t="shared" si="336"/>
        <v>0</v>
      </c>
      <c r="CH163" s="13">
        <f t="shared" si="336"/>
        <v>0</v>
      </c>
      <c r="CI163" s="13">
        <f t="shared" si="336"/>
        <v>0</v>
      </c>
      <c r="CJ163" s="13">
        <f t="shared" si="336"/>
        <v>0</v>
      </c>
      <c r="CK163" s="13">
        <f t="shared" si="336"/>
        <v>0</v>
      </c>
      <c r="CL163" s="13">
        <f t="shared" si="336"/>
        <v>0</v>
      </c>
      <c r="CM163" s="13">
        <f t="shared" si="336"/>
        <v>0</v>
      </c>
      <c r="CN163" s="13">
        <f t="shared" si="336"/>
        <v>0</v>
      </c>
      <c r="CO163" s="13">
        <f t="shared" si="336"/>
        <v>0</v>
      </c>
      <c r="CP163" s="13">
        <f t="shared" si="336"/>
        <v>0</v>
      </c>
      <c r="CQ163" s="13">
        <f t="shared" si="336"/>
        <v>0</v>
      </c>
      <c r="CR163" s="13">
        <f t="shared" si="337"/>
        <v>0</v>
      </c>
      <c r="CS163" s="13">
        <f t="shared" si="337"/>
        <v>0</v>
      </c>
      <c r="CT163" s="13">
        <f t="shared" si="337"/>
        <v>0</v>
      </c>
      <c r="CU163" s="13">
        <f t="shared" si="337"/>
        <v>0</v>
      </c>
      <c r="CV163" s="13">
        <f t="shared" si="337"/>
        <v>0</v>
      </c>
      <c r="CW163" s="13">
        <f t="shared" si="337"/>
        <v>0</v>
      </c>
      <c r="CX163" s="13">
        <f t="shared" si="337"/>
        <v>0</v>
      </c>
      <c r="CY163" s="13">
        <f t="shared" si="337"/>
        <v>0</v>
      </c>
      <c r="CZ163" s="13">
        <f t="shared" si="337"/>
        <v>0</v>
      </c>
      <c r="DA163" s="13">
        <f t="shared" si="337"/>
        <v>0</v>
      </c>
      <c r="DB163" s="13">
        <f t="shared" si="337"/>
        <v>0</v>
      </c>
      <c r="DC163" s="13">
        <f t="shared" si="337"/>
        <v>0</v>
      </c>
      <c r="DD163" s="13">
        <f t="shared" si="329"/>
        <v>0</v>
      </c>
      <c r="DE163" s="13">
        <f t="shared" si="329"/>
        <v>0</v>
      </c>
      <c r="DF163" s="13">
        <f t="shared" si="329"/>
        <v>0</v>
      </c>
      <c r="DG163" s="13">
        <f t="shared" si="294"/>
        <v>0</v>
      </c>
      <c r="DH163" s="13">
        <f t="shared" si="294"/>
        <v>0</v>
      </c>
      <c r="DI163" s="13">
        <f t="shared" si="294"/>
        <v>0</v>
      </c>
      <c r="DJ163" s="13">
        <f t="shared" si="294"/>
        <v>0</v>
      </c>
      <c r="DK163" s="13">
        <f t="shared" si="294"/>
        <v>0</v>
      </c>
      <c r="DL163" s="13">
        <f t="shared" si="294"/>
        <v>0</v>
      </c>
      <c r="DM163" s="13">
        <f t="shared" si="294"/>
        <v>0</v>
      </c>
    </row>
    <row r="164" spans="1:117" x14ac:dyDescent="0.2">
      <c r="A164" s="12" t="s">
        <v>170</v>
      </c>
      <c r="B164" s="13">
        <v>260</v>
      </c>
      <c r="C164" s="13"/>
      <c r="D164" s="13"/>
      <c r="E164" s="13"/>
      <c r="F164" s="13"/>
      <c r="G164" s="13"/>
      <c r="H164" s="14"/>
      <c r="I164" s="34">
        <f t="shared" si="295"/>
        <v>260</v>
      </c>
      <c r="J164" s="13"/>
      <c r="K164" s="13"/>
      <c r="L164" s="13"/>
      <c r="M164" s="13"/>
      <c r="N164" s="13"/>
      <c r="O164" s="13"/>
      <c r="P164" s="13"/>
      <c r="Q164" s="13"/>
      <c r="R164" s="15">
        <f t="shared" si="251"/>
        <v>0</v>
      </c>
      <c r="S164" s="13"/>
      <c r="T164" s="13"/>
      <c r="U164" s="13"/>
      <c r="V164" s="13"/>
      <c r="W164" s="13"/>
      <c r="X164" s="13"/>
      <c r="Y164" s="16">
        <f t="shared" si="306"/>
        <v>0</v>
      </c>
      <c r="Z164" s="13"/>
      <c r="AA164" s="13"/>
      <c r="AB164" s="13"/>
      <c r="AC164" s="13"/>
      <c r="AD164" s="13"/>
      <c r="AE164" s="35">
        <f t="shared" si="254"/>
        <v>0</v>
      </c>
      <c r="AF164" s="15">
        <f t="shared" si="349"/>
        <v>260</v>
      </c>
      <c r="AG164" s="13"/>
      <c r="AH164" s="13"/>
      <c r="AI164" s="34">
        <f t="shared" si="255"/>
        <v>260</v>
      </c>
      <c r="AJ164" s="13">
        <v>50</v>
      </c>
      <c r="AK164" s="15">
        <f t="shared" si="350"/>
        <v>310</v>
      </c>
      <c r="AL164" s="13"/>
      <c r="AM164" s="18"/>
      <c r="AN164" s="4"/>
      <c r="AO164" s="13">
        <v>260</v>
      </c>
      <c r="AP164" s="13"/>
      <c r="AQ164" s="13"/>
      <c r="AR164" s="13"/>
      <c r="AS164" s="13"/>
      <c r="AT164" s="13"/>
      <c r="AU164" s="14"/>
      <c r="AV164" s="34">
        <f t="shared" si="357"/>
        <v>260</v>
      </c>
      <c r="AW164" s="13"/>
      <c r="AX164" s="13"/>
      <c r="AY164" s="13"/>
      <c r="AZ164" s="13"/>
      <c r="BA164" s="13"/>
      <c r="BB164" s="13"/>
      <c r="BC164" s="13"/>
      <c r="BD164" s="13"/>
      <c r="BE164" s="15">
        <f t="shared" si="358"/>
        <v>0</v>
      </c>
      <c r="BF164" s="13"/>
      <c r="BG164" s="13"/>
      <c r="BH164" s="13"/>
      <c r="BI164" s="13"/>
      <c r="BJ164" s="13"/>
      <c r="BK164" s="13"/>
      <c r="BL164" s="16">
        <f t="shared" si="359"/>
        <v>0</v>
      </c>
      <c r="BM164" s="13"/>
      <c r="BN164" s="13"/>
      <c r="BO164" s="13"/>
      <c r="BP164" s="13"/>
      <c r="BQ164" s="13"/>
      <c r="BR164" s="35">
        <f t="shared" si="360"/>
        <v>0</v>
      </c>
      <c r="BS164" s="15">
        <f t="shared" si="361"/>
        <v>260</v>
      </c>
      <c r="BT164" s="13"/>
      <c r="BU164" s="13"/>
      <c r="BV164" s="34">
        <f t="shared" si="362"/>
        <v>260</v>
      </c>
      <c r="BW164" s="13">
        <v>50</v>
      </c>
      <c r="BX164" s="15">
        <f t="shared" si="363"/>
        <v>310</v>
      </c>
      <c r="BY164" s="13"/>
      <c r="BZ164" s="18"/>
      <c r="CB164" s="13">
        <f t="shared" si="336"/>
        <v>0</v>
      </c>
      <c r="CC164" s="13">
        <f t="shared" si="336"/>
        <v>0</v>
      </c>
      <c r="CD164" s="13">
        <f t="shared" si="336"/>
        <v>0</v>
      </c>
      <c r="CE164" s="13">
        <f t="shared" si="336"/>
        <v>0</v>
      </c>
      <c r="CF164" s="13">
        <f t="shared" si="336"/>
        <v>0</v>
      </c>
      <c r="CG164" s="13">
        <f t="shared" si="336"/>
        <v>0</v>
      </c>
      <c r="CH164" s="13">
        <f t="shared" si="336"/>
        <v>0</v>
      </c>
      <c r="CI164" s="13">
        <f t="shared" si="336"/>
        <v>0</v>
      </c>
      <c r="CJ164" s="13">
        <f t="shared" si="336"/>
        <v>0</v>
      </c>
      <c r="CK164" s="13">
        <f t="shared" si="336"/>
        <v>0</v>
      </c>
      <c r="CL164" s="13">
        <f t="shared" si="336"/>
        <v>0</v>
      </c>
      <c r="CM164" s="13">
        <f t="shared" si="336"/>
        <v>0</v>
      </c>
      <c r="CN164" s="13">
        <f t="shared" si="336"/>
        <v>0</v>
      </c>
      <c r="CO164" s="13">
        <f t="shared" si="336"/>
        <v>0</v>
      </c>
      <c r="CP164" s="13">
        <f t="shared" si="336"/>
        <v>0</v>
      </c>
      <c r="CQ164" s="13">
        <f t="shared" si="336"/>
        <v>0</v>
      </c>
      <c r="CR164" s="13">
        <f t="shared" si="337"/>
        <v>0</v>
      </c>
      <c r="CS164" s="13">
        <f t="shared" si="337"/>
        <v>0</v>
      </c>
      <c r="CT164" s="13">
        <f t="shared" si="337"/>
        <v>0</v>
      </c>
      <c r="CU164" s="13">
        <f t="shared" si="337"/>
        <v>0</v>
      </c>
      <c r="CV164" s="13">
        <f t="shared" si="337"/>
        <v>0</v>
      </c>
      <c r="CW164" s="13">
        <f t="shared" si="337"/>
        <v>0</v>
      </c>
      <c r="CX164" s="13">
        <f t="shared" si="337"/>
        <v>0</v>
      </c>
      <c r="CY164" s="13">
        <f t="shared" si="337"/>
        <v>0</v>
      </c>
      <c r="CZ164" s="13">
        <f t="shared" si="337"/>
        <v>0</v>
      </c>
      <c r="DA164" s="13">
        <f t="shared" si="337"/>
        <v>0</v>
      </c>
      <c r="DB164" s="13">
        <f t="shared" si="337"/>
        <v>0</v>
      </c>
      <c r="DC164" s="13">
        <f t="shared" si="337"/>
        <v>0</v>
      </c>
      <c r="DD164" s="13">
        <f t="shared" si="329"/>
        <v>0</v>
      </c>
      <c r="DE164" s="13">
        <f t="shared" si="329"/>
        <v>0</v>
      </c>
      <c r="DF164" s="13">
        <f t="shared" si="329"/>
        <v>0</v>
      </c>
      <c r="DG164" s="13">
        <f t="shared" si="294"/>
        <v>0</v>
      </c>
      <c r="DH164" s="13">
        <f t="shared" si="294"/>
        <v>0</v>
      </c>
      <c r="DI164" s="13">
        <f t="shared" si="294"/>
        <v>0</v>
      </c>
      <c r="DJ164" s="13">
        <f t="shared" si="294"/>
        <v>0</v>
      </c>
      <c r="DK164" s="13">
        <f t="shared" si="294"/>
        <v>0</v>
      </c>
      <c r="DL164" s="13">
        <f t="shared" si="294"/>
        <v>0</v>
      </c>
      <c r="DM164" s="13">
        <f t="shared" si="294"/>
        <v>0</v>
      </c>
    </row>
    <row r="165" spans="1:117" x14ac:dyDescent="0.2">
      <c r="A165" s="12" t="s">
        <v>171</v>
      </c>
      <c r="B165" s="13">
        <v>400</v>
      </c>
      <c r="C165" s="13">
        <v>100</v>
      </c>
      <c r="D165" s="13"/>
      <c r="E165" s="13"/>
      <c r="F165" s="13"/>
      <c r="G165" s="13"/>
      <c r="H165" s="14"/>
      <c r="I165" s="34">
        <f t="shared" si="295"/>
        <v>500</v>
      </c>
      <c r="J165" s="13"/>
      <c r="K165" s="13"/>
      <c r="L165" s="13"/>
      <c r="M165" s="13"/>
      <c r="N165" s="13"/>
      <c r="O165" s="13"/>
      <c r="P165" s="13"/>
      <c r="Q165" s="13"/>
      <c r="R165" s="15">
        <f t="shared" si="251"/>
        <v>0</v>
      </c>
      <c r="S165" s="13"/>
      <c r="T165" s="13"/>
      <c r="U165" s="13"/>
      <c r="V165" s="13"/>
      <c r="W165" s="13"/>
      <c r="X165" s="13"/>
      <c r="Y165" s="16">
        <f t="shared" si="306"/>
        <v>0</v>
      </c>
      <c r="Z165" s="13"/>
      <c r="AA165" s="13"/>
      <c r="AB165" s="13"/>
      <c r="AC165" s="13"/>
      <c r="AD165" s="13"/>
      <c r="AE165" s="35">
        <f t="shared" si="254"/>
        <v>0</v>
      </c>
      <c r="AF165" s="15">
        <f t="shared" si="349"/>
        <v>500</v>
      </c>
      <c r="AG165" s="13"/>
      <c r="AH165" s="13"/>
      <c r="AI165" s="34">
        <f t="shared" si="255"/>
        <v>500</v>
      </c>
      <c r="AJ165" s="13">
        <v>150</v>
      </c>
      <c r="AK165" s="15">
        <f t="shared" si="350"/>
        <v>650</v>
      </c>
      <c r="AL165" s="13"/>
      <c r="AM165" s="18"/>
      <c r="AN165" s="4"/>
      <c r="AO165" s="13">
        <v>400</v>
      </c>
      <c r="AP165" s="13">
        <v>100</v>
      </c>
      <c r="AQ165" s="13"/>
      <c r="AR165" s="13"/>
      <c r="AS165" s="13"/>
      <c r="AT165" s="13"/>
      <c r="AU165" s="14"/>
      <c r="AV165" s="34">
        <f t="shared" si="357"/>
        <v>500</v>
      </c>
      <c r="AW165" s="13"/>
      <c r="AX165" s="13"/>
      <c r="AY165" s="13"/>
      <c r="AZ165" s="13"/>
      <c r="BA165" s="13"/>
      <c r="BB165" s="13"/>
      <c r="BC165" s="13"/>
      <c r="BD165" s="13"/>
      <c r="BE165" s="15">
        <f t="shared" si="358"/>
        <v>0</v>
      </c>
      <c r="BF165" s="13"/>
      <c r="BG165" s="13"/>
      <c r="BH165" s="13"/>
      <c r="BI165" s="13"/>
      <c r="BJ165" s="13"/>
      <c r="BK165" s="13"/>
      <c r="BL165" s="16">
        <f t="shared" si="359"/>
        <v>0</v>
      </c>
      <c r="BM165" s="13"/>
      <c r="BN165" s="13"/>
      <c r="BO165" s="13"/>
      <c r="BP165" s="13"/>
      <c r="BQ165" s="13"/>
      <c r="BR165" s="35">
        <f t="shared" si="360"/>
        <v>0</v>
      </c>
      <c r="BS165" s="15">
        <f t="shared" si="361"/>
        <v>500</v>
      </c>
      <c r="BT165" s="13"/>
      <c r="BU165" s="13"/>
      <c r="BV165" s="34">
        <f t="shared" si="362"/>
        <v>500</v>
      </c>
      <c r="BW165" s="13">
        <v>150</v>
      </c>
      <c r="BX165" s="15">
        <f t="shared" si="363"/>
        <v>650</v>
      </c>
      <c r="BY165" s="13"/>
      <c r="BZ165" s="18"/>
      <c r="CB165" s="13">
        <f t="shared" si="336"/>
        <v>0</v>
      </c>
      <c r="CC165" s="13">
        <f t="shared" si="336"/>
        <v>0</v>
      </c>
      <c r="CD165" s="13">
        <f t="shared" si="336"/>
        <v>0</v>
      </c>
      <c r="CE165" s="13">
        <f t="shared" si="336"/>
        <v>0</v>
      </c>
      <c r="CF165" s="13">
        <f t="shared" si="336"/>
        <v>0</v>
      </c>
      <c r="CG165" s="13">
        <f t="shared" si="336"/>
        <v>0</v>
      </c>
      <c r="CH165" s="13">
        <f t="shared" si="336"/>
        <v>0</v>
      </c>
      <c r="CI165" s="13">
        <f t="shared" si="336"/>
        <v>0</v>
      </c>
      <c r="CJ165" s="13">
        <f t="shared" si="336"/>
        <v>0</v>
      </c>
      <c r="CK165" s="13">
        <f t="shared" si="336"/>
        <v>0</v>
      </c>
      <c r="CL165" s="13">
        <f t="shared" si="336"/>
        <v>0</v>
      </c>
      <c r="CM165" s="13">
        <f t="shared" si="336"/>
        <v>0</v>
      </c>
      <c r="CN165" s="13">
        <f t="shared" si="336"/>
        <v>0</v>
      </c>
      <c r="CO165" s="13">
        <f t="shared" si="336"/>
        <v>0</v>
      </c>
      <c r="CP165" s="13">
        <f t="shared" si="336"/>
        <v>0</v>
      </c>
      <c r="CQ165" s="13">
        <f t="shared" si="336"/>
        <v>0</v>
      </c>
      <c r="CR165" s="13">
        <f t="shared" si="337"/>
        <v>0</v>
      </c>
      <c r="CS165" s="13">
        <f t="shared" si="337"/>
        <v>0</v>
      </c>
      <c r="CT165" s="13">
        <f t="shared" si="337"/>
        <v>0</v>
      </c>
      <c r="CU165" s="13">
        <f t="shared" si="337"/>
        <v>0</v>
      </c>
      <c r="CV165" s="13">
        <f t="shared" si="337"/>
        <v>0</v>
      </c>
      <c r="CW165" s="13">
        <f t="shared" si="337"/>
        <v>0</v>
      </c>
      <c r="CX165" s="13">
        <f t="shared" si="337"/>
        <v>0</v>
      </c>
      <c r="CY165" s="13">
        <f t="shared" si="337"/>
        <v>0</v>
      </c>
      <c r="CZ165" s="13">
        <f t="shared" si="337"/>
        <v>0</v>
      </c>
      <c r="DA165" s="13">
        <f t="shared" si="337"/>
        <v>0</v>
      </c>
      <c r="DB165" s="13">
        <f t="shared" si="337"/>
        <v>0</v>
      </c>
      <c r="DC165" s="13">
        <f t="shared" si="337"/>
        <v>0</v>
      </c>
      <c r="DD165" s="13">
        <f t="shared" si="329"/>
        <v>0</v>
      </c>
      <c r="DE165" s="13">
        <f t="shared" si="329"/>
        <v>0</v>
      </c>
      <c r="DF165" s="13">
        <f t="shared" si="329"/>
        <v>0</v>
      </c>
      <c r="DG165" s="13">
        <f t="shared" si="294"/>
        <v>0</v>
      </c>
      <c r="DH165" s="13">
        <f t="shared" si="294"/>
        <v>0</v>
      </c>
      <c r="DI165" s="13">
        <f t="shared" si="294"/>
        <v>0</v>
      </c>
      <c r="DJ165" s="13">
        <f t="shared" si="294"/>
        <v>0</v>
      </c>
      <c r="DK165" s="13">
        <f t="shared" si="294"/>
        <v>0</v>
      </c>
      <c r="DL165" s="13">
        <f t="shared" si="294"/>
        <v>0</v>
      </c>
      <c r="DM165" s="13">
        <f t="shared" si="294"/>
        <v>0</v>
      </c>
    </row>
    <row r="166" spans="1:117" x14ac:dyDescent="0.2">
      <c r="A166" s="12" t="s">
        <v>172</v>
      </c>
      <c r="B166" s="13">
        <v>1200</v>
      </c>
      <c r="C166" s="13"/>
      <c r="D166" s="13">
        <v>100</v>
      </c>
      <c r="E166" s="13"/>
      <c r="F166" s="13"/>
      <c r="G166" s="13"/>
      <c r="H166" s="14"/>
      <c r="I166" s="34">
        <f t="shared" si="295"/>
        <v>1300</v>
      </c>
      <c r="J166" s="13"/>
      <c r="K166" s="13"/>
      <c r="L166" s="13"/>
      <c r="M166" s="13"/>
      <c r="N166" s="13"/>
      <c r="O166" s="13"/>
      <c r="P166" s="13"/>
      <c r="Q166" s="13"/>
      <c r="R166" s="15">
        <f t="shared" si="251"/>
        <v>0</v>
      </c>
      <c r="S166" s="13"/>
      <c r="T166" s="13"/>
      <c r="U166" s="13"/>
      <c r="V166" s="13"/>
      <c r="W166" s="13"/>
      <c r="X166" s="13"/>
      <c r="Y166" s="16">
        <f t="shared" si="306"/>
        <v>0</v>
      </c>
      <c r="Z166" s="13"/>
      <c r="AA166" s="13"/>
      <c r="AB166" s="13"/>
      <c r="AC166" s="13"/>
      <c r="AD166" s="13">
        <v>600</v>
      </c>
      <c r="AE166" s="35">
        <f t="shared" si="254"/>
        <v>600</v>
      </c>
      <c r="AF166" s="15">
        <f t="shared" si="349"/>
        <v>1900</v>
      </c>
      <c r="AG166" s="13"/>
      <c r="AH166" s="13"/>
      <c r="AI166" s="34">
        <f t="shared" si="255"/>
        <v>1900</v>
      </c>
      <c r="AJ166" s="13">
        <v>800</v>
      </c>
      <c r="AK166" s="15">
        <f>AI166+AJ166</f>
        <v>2700</v>
      </c>
      <c r="AL166" s="13"/>
      <c r="AM166" s="18"/>
      <c r="AN166" s="4"/>
      <c r="AO166" s="13">
        <v>1200</v>
      </c>
      <c r="AP166" s="13"/>
      <c r="AQ166" s="13">
        <v>100</v>
      </c>
      <c r="AR166" s="13"/>
      <c r="AS166" s="13"/>
      <c r="AT166" s="13"/>
      <c r="AU166" s="14"/>
      <c r="AV166" s="34">
        <f t="shared" si="357"/>
        <v>1300</v>
      </c>
      <c r="AW166" s="13"/>
      <c r="AX166" s="13"/>
      <c r="AY166" s="13"/>
      <c r="AZ166" s="13"/>
      <c r="BA166" s="13"/>
      <c r="BB166" s="13"/>
      <c r="BC166" s="13"/>
      <c r="BD166" s="13"/>
      <c r="BE166" s="15">
        <f t="shared" si="358"/>
        <v>0</v>
      </c>
      <c r="BF166" s="13"/>
      <c r="BG166" s="13"/>
      <c r="BH166" s="13"/>
      <c r="BI166" s="13"/>
      <c r="BJ166" s="13"/>
      <c r="BK166" s="13"/>
      <c r="BL166" s="16">
        <f t="shared" si="359"/>
        <v>0</v>
      </c>
      <c r="BM166" s="13"/>
      <c r="BN166" s="13"/>
      <c r="BO166" s="13"/>
      <c r="BP166" s="13"/>
      <c r="BQ166" s="13">
        <v>600</v>
      </c>
      <c r="BR166" s="35">
        <f t="shared" si="360"/>
        <v>600</v>
      </c>
      <c r="BS166" s="15">
        <f t="shared" si="361"/>
        <v>1900</v>
      </c>
      <c r="BT166" s="13"/>
      <c r="BU166" s="13"/>
      <c r="BV166" s="34">
        <f t="shared" si="362"/>
        <v>1900</v>
      </c>
      <c r="BW166" s="13">
        <v>800</v>
      </c>
      <c r="BX166" s="15">
        <f>BV166+BW166</f>
        <v>2700</v>
      </c>
      <c r="BY166" s="13"/>
      <c r="BZ166" s="18"/>
      <c r="CB166" s="13">
        <f t="shared" si="336"/>
        <v>0</v>
      </c>
      <c r="CC166" s="13">
        <f t="shared" si="336"/>
        <v>0</v>
      </c>
      <c r="CD166" s="13">
        <f t="shared" si="336"/>
        <v>0</v>
      </c>
      <c r="CE166" s="13">
        <f t="shared" si="336"/>
        <v>0</v>
      </c>
      <c r="CF166" s="13">
        <f t="shared" si="336"/>
        <v>0</v>
      </c>
      <c r="CG166" s="13">
        <f t="shared" si="336"/>
        <v>0</v>
      </c>
      <c r="CH166" s="13">
        <f t="shared" si="336"/>
        <v>0</v>
      </c>
      <c r="CI166" s="13">
        <f t="shared" si="336"/>
        <v>0</v>
      </c>
      <c r="CJ166" s="13">
        <f t="shared" si="336"/>
        <v>0</v>
      </c>
      <c r="CK166" s="13">
        <f t="shared" si="336"/>
        <v>0</v>
      </c>
      <c r="CL166" s="13">
        <f t="shared" si="336"/>
        <v>0</v>
      </c>
      <c r="CM166" s="13">
        <f t="shared" si="336"/>
        <v>0</v>
      </c>
      <c r="CN166" s="13">
        <f t="shared" si="336"/>
        <v>0</v>
      </c>
      <c r="CO166" s="13">
        <f t="shared" si="336"/>
        <v>0</v>
      </c>
      <c r="CP166" s="13">
        <f t="shared" si="336"/>
        <v>0</v>
      </c>
      <c r="CQ166" s="13">
        <f t="shared" si="336"/>
        <v>0</v>
      </c>
      <c r="CR166" s="13">
        <f t="shared" si="337"/>
        <v>0</v>
      </c>
      <c r="CS166" s="13">
        <f t="shared" si="337"/>
        <v>0</v>
      </c>
      <c r="CT166" s="13">
        <f t="shared" si="337"/>
        <v>0</v>
      </c>
      <c r="CU166" s="13">
        <f t="shared" si="337"/>
        <v>0</v>
      </c>
      <c r="CV166" s="13">
        <f t="shared" si="337"/>
        <v>0</v>
      </c>
      <c r="CW166" s="13">
        <f t="shared" si="337"/>
        <v>0</v>
      </c>
      <c r="CX166" s="13">
        <f t="shared" si="337"/>
        <v>0</v>
      </c>
      <c r="CY166" s="13">
        <f t="shared" si="337"/>
        <v>0</v>
      </c>
      <c r="CZ166" s="13">
        <f t="shared" si="337"/>
        <v>0</v>
      </c>
      <c r="DA166" s="13">
        <f t="shared" si="337"/>
        <v>0</v>
      </c>
      <c r="DB166" s="13">
        <f t="shared" si="337"/>
        <v>0</v>
      </c>
      <c r="DC166" s="13">
        <f t="shared" si="337"/>
        <v>0</v>
      </c>
      <c r="DD166" s="13">
        <f t="shared" si="329"/>
        <v>0</v>
      </c>
      <c r="DE166" s="13">
        <f t="shared" si="329"/>
        <v>0</v>
      </c>
      <c r="DF166" s="13">
        <f t="shared" si="329"/>
        <v>0</v>
      </c>
      <c r="DG166" s="13">
        <f t="shared" si="294"/>
        <v>0</v>
      </c>
      <c r="DH166" s="13">
        <f t="shared" si="294"/>
        <v>0</v>
      </c>
      <c r="DI166" s="13">
        <f t="shared" si="294"/>
        <v>0</v>
      </c>
      <c r="DJ166" s="13">
        <f t="shared" si="294"/>
        <v>0</v>
      </c>
      <c r="DK166" s="13">
        <f t="shared" si="294"/>
        <v>0</v>
      </c>
      <c r="DL166" s="13">
        <f t="shared" si="294"/>
        <v>0</v>
      </c>
      <c r="DM166" s="13">
        <f t="shared" si="294"/>
        <v>0</v>
      </c>
    </row>
    <row r="167" spans="1:117" x14ac:dyDescent="0.2">
      <c r="A167" s="12" t="s">
        <v>173</v>
      </c>
      <c r="B167" s="13">
        <v>50</v>
      </c>
      <c r="C167" s="13"/>
      <c r="D167" s="13"/>
      <c r="E167" s="13"/>
      <c r="F167" s="13"/>
      <c r="G167" s="13"/>
      <c r="H167" s="14"/>
      <c r="I167" s="34">
        <f t="shared" si="295"/>
        <v>50</v>
      </c>
      <c r="J167" s="13"/>
      <c r="K167" s="13"/>
      <c r="L167" s="13"/>
      <c r="M167" s="13"/>
      <c r="N167" s="13"/>
      <c r="O167" s="13"/>
      <c r="P167" s="13"/>
      <c r="Q167" s="13"/>
      <c r="R167" s="15">
        <f t="shared" si="251"/>
        <v>0</v>
      </c>
      <c r="S167" s="13"/>
      <c r="T167" s="13"/>
      <c r="U167" s="13"/>
      <c r="V167" s="13"/>
      <c r="W167" s="13"/>
      <c r="X167" s="13"/>
      <c r="Y167" s="16">
        <f t="shared" si="306"/>
        <v>0</v>
      </c>
      <c r="Z167" s="13"/>
      <c r="AA167" s="13"/>
      <c r="AB167" s="13"/>
      <c r="AC167" s="13"/>
      <c r="AD167" s="13">
        <v>80</v>
      </c>
      <c r="AE167" s="35">
        <f t="shared" si="254"/>
        <v>80</v>
      </c>
      <c r="AF167" s="15">
        <f t="shared" si="349"/>
        <v>130</v>
      </c>
      <c r="AG167" s="13"/>
      <c r="AH167" s="13"/>
      <c r="AI167" s="34">
        <f t="shared" si="255"/>
        <v>130</v>
      </c>
      <c r="AJ167" s="13"/>
      <c r="AK167" s="15">
        <f>AI167+AJ167</f>
        <v>130</v>
      </c>
      <c r="AL167" s="13"/>
      <c r="AM167" s="18"/>
      <c r="AN167" s="4"/>
      <c r="AO167" s="13">
        <v>40</v>
      </c>
      <c r="AP167" s="13"/>
      <c r="AQ167" s="13"/>
      <c r="AR167" s="13"/>
      <c r="AS167" s="13"/>
      <c r="AT167" s="13"/>
      <c r="AU167" s="14"/>
      <c r="AV167" s="34">
        <f t="shared" si="357"/>
        <v>40</v>
      </c>
      <c r="AW167" s="13"/>
      <c r="AX167" s="13"/>
      <c r="AY167" s="13"/>
      <c r="AZ167" s="13"/>
      <c r="BA167" s="13"/>
      <c r="BB167" s="13"/>
      <c r="BC167" s="13"/>
      <c r="BD167" s="13"/>
      <c r="BE167" s="15">
        <f t="shared" si="358"/>
        <v>0</v>
      </c>
      <c r="BF167" s="13"/>
      <c r="BG167" s="13"/>
      <c r="BH167" s="13"/>
      <c r="BI167" s="13"/>
      <c r="BJ167" s="13"/>
      <c r="BK167" s="13"/>
      <c r="BL167" s="16">
        <f t="shared" si="359"/>
        <v>0</v>
      </c>
      <c r="BM167" s="13"/>
      <c r="BN167" s="13"/>
      <c r="BO167" s="13"/>
      <c r="BP167" s="13"/>
      <c r="BQ167" s="13"/>
      <c r="BR167" s="35">
        <f t="shared" si="360"/>
        <v>0</v>
      </c>
      <c r="BS167" s="15">
        <f t="shared" si="361"/>
        <v>40</v>
      </c>
      <c r="BT167" s="13"/>
      <c r="BU167" s="13"/>
      <c r="BV167" s="34">
        <f t="shared" si="362"/>
        <v>40</v>
      </c>
      <c r="BW167" s="13"/>
      <c r="BX167" s="15">
        <f>BV167+BW167</f>
        <v>40</v>
      </c>
      <c r="BY167" s="13"/>
      <c r="BZ167" s="18"/>
      <c r="CB167" s="13">
        <f t="shared" si="336"/>
        <v>10</v>
      </c>
      <c r="CC167" s="13">
        <f t="shared" si="336"/>
        <v>0</v>
      </c>
      <c r="CD167" s="13">
        <f t="shared" si="336"/>
        <v>0</v>
      </c>
      <c r="CE167" s="13">
        <f t="shared" si="336"/>
        <v>0</v>
      </c>
      <c r="CF167" s="13">
        <f t="shared" si="336"/>
        <v>0</v>
      </c>
      <c r="CG167" s="13">
        <f t="shared" si="336"/>
        <v>0</v>
      </c>
      <c r="CH167" s="13">
        <f t="shared" si="336"/>
        <v>0</v>
      </c>
      <c r="CI167" s="13">
        <f t="shared" si="336"/>
        <v>10</v>
      </c>
      <c r="CJ167" s="13">
        <f t="shared" si="336"/>
        <v>0</v>
      </c>
      <c r="CK167" s="13">
        <f t="shared" si="336"/>
        <v>0</v>
      </c>
      <c r="CL167" s="13">
        <f t="shared" si="336"/>
        <v>0</v>
      </c>
      <c r="CM167" s="13">
        <f t="shared" si="336"/>
        <v>0</v>
      </c>
      <c r="CN167" s="13">
        <f t="shared" si="336"/>
        <v>0</v>
      </c>
      <c r="CO167" s="13">
        <f t="shared" si="336"/>
        <v>0</v>
      </c>
      <c r="CP167" s="13">
        <f t="shared" si="336"/>
        <v>0</v>
      </c>
      <c r="CQ167" s="13">
        <f t="shared" si="336"/>
        <v>0</v>
      </c>
      <c r="CR167" s="13">
        <f t="shared" si="337"/>
        <v>0</v>
      </c>
      <c r="CS167" s="13">
        <f t="shared" si="337"/>
        <v>0</v>
      </c>
      <c r="CT167" s="13">
        <f t="shared" si="337"/>
        <v>0</v>
      </c>
      <c r="CU167" s="13">
        <f t="shared" si="337"/>
        <v>0</v>
      </c>
      <c r="CV167" s="13">
        <f t="shared" si="337"/>
        <v>0</v>
      </c>
      <c r="CW167" s="13">
        <f t="shared" si="337"/>
        <v>0</v>
      </c>
      <c r="CX167" s="13">
        <f t="shared" si="337"/>
        <v>0</v>
      </c>
      <c r="CY167" s="13">
        <f t="shared" si="337"/>
        <v>0</v>
      </c>
      <c r="CZ167" s="13">
        <f t="shared" si="337"/>
        <v>0</v>
      </c>
      <c r="DA167" s="13">
        <f t="shared" si="337"/>
        <v>0</v>
      </c>
      <c r="DB167" s="13">
        <f t="shared" si="337"/>
        <v>0</v>
      </c>
      <c r="DC167" s="13">
        <f t="shared" si="337"/>
        <v>0</v>
      </c>
      <c r="DD167" s="13">
        <f t="shared" si="329"/>
        <v>80</v>
      </c>
      <c r="DE167" s="13">
        <f t="shared" si="329"/>
        <v>80</v>
      </c>
      <c r="DF167" s="13">
        <f t="shared" si="329"/>
        <v>90</v>
      </c>
      <c r="DG167" s="13">
        <f t="shared" si="294"/>
        <v>0</v>
      </c>
      <c r="DH167" s="13">
        <f t="shared" si="294"/>
        <v>0</v>
      </c>
      <c r="DI167" s="13">
        <f t="shared" si="294"/>
        <v>90</v>
      </c>
      <c r="DJ167" s="13">
        <f t="shared" si="294"/>
        <v>0</v>
      </c>
      <c r="DK167" s="13">
        <f t="shared" si="294"/>
        <v>90</v>
      </c>
      <c r="DL167" s="13">
        <f t="shared" si="294"/>
        <v>0</v>
      </c>
      <c r="DM167" s="13">
        <f t="shared" si="294"/>
        <v>0</v>
      </c>
    </row>
    <row r="168" spans="1:117" x14ac:dyDescent="0.2">
      <c r="A168" s="12" t="s">
        <v>174</v>
      </c>
      <c r="B168" s="13"/>
      <c r="C168" s="13"/>
      <c r="D168" s="13"/>
      <c r="E168" s="13"/>
      <c r="F168" s="13"/>
      <c r="G168" s="13"/>
      <c r="H168" s="14"/>
      <c r="I168" s="34">
        <f t="shared" si="295"/>
        <v>0</v>
      </c>
      <c r="J168" s="13"/>
      <c r="K168" s="13"/>
      <c r="L168" s="13"/>
      <c r="M168" s="13"/>
      <c r="N168" s="13"/>
      <c r="O168" s="13"/>
      <c r="P168" s="13"/>
      <c r="Q168" s="13"/>
      <c r="R168" s="15">
        <f t="shared" si="251"/>
        <v>0</v>
      </c>
      <c r="S168" s="13"/>
      <c r="T168" s="13"/>
      <c r="U168" s="13"/>
      <c r="V168" s="13"/>
      <c r="W168" s="13"/>
      <c r="X168" s="13"/>
      <c r="Y168" s="16">
        <f t="shared" si="306"/>
        <v>0</v>
      </c>
      <c r="Z168" s="13"/>
      <c r="AA168" s="13"/>
      <c r="AB168" s="13"/>
      <c r="AC168" s="13"/>
      <c r="AD168" s="13"/>
      <c r="AE168" s="35">
        <f t="shared" si="254"/>
        <v>0</v>
      </c>
      <c r="AF168" s="15">
        <f t="shared" si="349"/>
        <v>0</v>
      </c>
      <c r="AG168" s="13"/>
      <c r="AH168" s="13">
        <v>396</v>
      </c>
      <c r="AI168" s="34">
        <f t="shared" si="255"/>
        <v>396</v>
      </c>
      <c r="AJ168" s="13"/>
      <c r="AK168" s="15">
        <f t="shared" si="350"/>
        <v>396</v>
      </c>
      <c r="AL168" s="13"/>
      <c r="AM168" s="18"/>
      <c r="AN168" s="4"/>
      <c r="AO168" s="13"/>
      <c r="AP168" s="13"/>
      <c r="AQ168" s="13"/>
      <c r="AR168" s="13"/>
      <c r="AS168" s="13"/>
      <c r="AT168" s="13"/>
      <c r="AU168" s="14"/>
      <c r="AV168" s="34">
        <f t="shared" si="357"/>
        <v>0</v>
      </c>
      <c r="AW168" s="13"/>
      <c r="AX168" s="13"/>
      <c r="AY168" s="13"/>
      <c r="AZ168" s="13"/>
      <c r="BA168" s="13"/>
      <c r="BB168" s="13"/>
      <c r="BC168" s="13"/>
      <c r="BD168" s="13"/>
      <c r="BE168" s="15">
        <f t="shared" si="358"/>
        <v>0</v>
      </c>
      <c r="BF168" s="13"/>
      <c r="BG168" s="13"/>
      <c r="BH168" s="13"/>
      <c r="BI168" s="13"/>
      <c r="BJ168" s="13"/>
      <c r="BK168" s="13"/>
      <c r="BL168" s="16">
        <f t="shared" si="359"/>
        <v>0</v>
      </c>
      <c r="BM168" s="13"/>
      <c r="BN168" s="13"/>
      <c r="BO168" s="13"/>
      <c r="BP168" s="13"/>
      <c r="BQ168" s="13"/>
      <c r="BR168" s="35">
        <f t="shared" si="360"/>
        <v>0</v>
      </c>
      <c r="BS168" s="15">
        <f t="shared" si="361"/>
        <v>0</v>
      </c>
      <c r="BT168" s="13"/>
      <c r="BU168" s="13">
        <v>396</v>
      </c>
      <c r="BV168" s="34">
        <f t="shared" si="362"/>
        <v>396</v>
      </c>
      <c r="BW168" s="13"/>
      <c r="BX168" s="15">
        <f t="shared" ref="BX168:BX174" si="364">BV168+BW168</f>
        <v>396</v>
      </c>
      <c r="BY168" s="13"/>
      <c r="BZ168" s="18"/>
      <c r="CB168" s="13">
        <f t="shared" si="336"/>
        <v>0</v>
      </c>
      <c r="CC168" s="13">
        <f t="shared" si="336"/>
        <v>0</v>
      </c>
      <c r="CD168" s="13">
        <f t="shared" si="336"/>
        <v>0</v>
      </c>
      <c r="CE168" s="13">
        <f t="shared" si="336"/>
        <v>0</v>
      </c>
      <c r="CF168" s="13">
        <f t="shared" si="336"/>
        <v>0</v>
      </c>
      <c r="CG168" s="13">
        <f t="shared" si="336"/>
        <v>0</v>
      </c>
      <c r="CH168" s="13">
        <f t="shared" si="336"/>
        <v>0</v>
      </c>
      <c r="CI168" s="13">
        <f t="shared" si="336"/>
        <v>0</v>
      </c>
      <c r="CJ168" s="13">
        <f t="shared" si="336"/>
        <v>0</v>
      </c>
      <c r="CK168" s="13">
        <f t="shared" si="336"/>
        <v>0</v>
      </c>
      <c r="CL168" s="13">
        <f t="shared" si="336"/>
        <v>0</v>
      </c>
      <c r="CM168" s="13">
        <f t="shared" si="336"/>
        <v>0</v>
      </c>
      <c r="CN168" s="13">
        <f t="shared" si="336"/>
        <v>0</v>
      </c>
      <c r="CO168" s="13">
        <f t="shared" si="336"/>
        <v>0</v>
      </c>
      <c r="CP168" s="13">
        <f t="shared" si="336"/>
        <v>0</v>
      </c>
      <c r="CQ168" s="13">
        <f t="shared" ref="CQ168:CY199" si="365">Q168-BD168</f>
        <v>0</v>
      </c>
      <c r="CR168" s="13">
        <f t="shared" si="337"/>
        <v>0</v>
      </c>
      <c r="CS168" s="13">
        <f t="shared" si="337"/>
        <v>0</v>
      </c>
      <c r="CT168" s="13">
        <f t="shared" si="337"/>
        <v>0</v>
      </c>
      <c r="CU168" s="13">
        <f t="shared" si="337"/>
        <v>0</v>
      </c>
      <c r="CV168" s="13">
        <f t="shared" si="337"/>
        <v>0</v>
      </c>
      <c r="CW168" s="13">
        <f t="shared" si="337"/>
        <v>0</v>
      </c>
      <c r="CX168" s="13">
        <f t="shared" si="337"/>
        <v>0</v>
      </c>
      <c r="CY168" s="13">
        <f t="shared" si="337"/>
        <v>0</v>
      </c>
      <c r="CZ168" s="13">
        <f t="shared" si="337"/>
        <v>0</v>
      </c>
      <c r="DA168" s="13">
        <f t="shared" si="337"/>
        <v>0</v>
      </c>
      <c r="DB168" s="13">
        <f t="shared" si="337"/>
        <v>0</v>
      </c>
      <c r="DC168" s="13">
        <f t="shared" si="337"/>
        <v>0</v>
      </c>
      <c r="DD168" s="13">
        <f t="shared" si="329"/>
        <v>0</v>
      </c>
      <c r="DE168" s="13">
        <f t="shared" si="329"/>
        <v>0</v>
      </c>
      <c r="DF168" s="13">
        <f t="shared" si="329"/>
        <v>0</v>
      </c>
      <c r="DG168" s="13">
        <f t="shared" si="294"/>
        <v>0</v>
      </c>
      <c r="DH168" s="13">
        <f t="shared" si="294"/>
        <v>0</v>
      </c>
      <c r="DI168" s="13">
        <f t="shared" si="294"/>
        <v>0</v>
      </c>
      <c r="DJ168" s="13">
        <f t="shared" si="294"/>
        <v>0</v>
      </c>
      <c r="DK168" s="13">
        <f t="shared" si="294"/>
        <v>0</v>
      </c>
      <c r="DL168" s="13">
        <f t="shared" si="294"/>
        <v>0</v>
      </c>
      <c r="DM168" s="13">
        <f t="shared" si="294"/>
        <v>0</v>
      </c>
    </row>
    <row r="169" spans="1:117" x14ac:dyDescent="0.2">
      <c r="A169" s="12" t="s">
        <v>175</v>
      </c>
      <c r="B169" s="13">
        <v>198.8</v>
      </c>
      <c r="C169" s="13"/>
      <c r="D169" s="13"/>
      <c r="E169" s="13"/>
      <c r="F169" s="13"/>
      <c r="G169" s="13"/>
      <c r="H169" s="14"/>
      <c r="I169" s="34">
        <f t="shared" si="295"/>
        <v>198.8</v>
      </c>
      <c r="J169" s="13"/>
      <c r="K169" s="13"/>
      <c r="L169" s="13"/>
      <c r="M169" s="13"/>
      <c r="N169" s="13"/>
      <c r="O169" s="13"/>
      <c r="P169" s="13"/>
      <c r="Q169" s="13"/>
      <c r="R169" s="15">
        <f t="shared" si="251"/>
        <v>0</v>
      </c>
      <c r="S169" s="13"/>
      <c r="T169" s="13"/>
      <c r="U169" s="13"/>
      <c r="V169" s="13"/>
      <c r="W169" s="13"/>
      <c r="X169" s="13"/>
      <c r="Y169" s="16">
        <f t="shared" si="306"/>
        <v>0</v>
      </c>
      <c r="Z169" s="13"/>
      <c r="AA169" s="13"/>
      <c r="AB169" s="13"/>
      <c r="AC169" s="13"/>
      <c r="AD169" s="13"/>
      <c r="AE169" s="35">
        <f t="shared" si="254"/>
        <v>0</v>
      </c>
      <c r="AF169" s="15">
        <f t="shared" si="349"/>
        <v>198.8</v>
      </c>
      <c r="AG169" s="13"/>
      <c r="AH169" s="13"/>
      <c r="AI169" s="34">
        <f t="shared" si="255"/>
        <v>198.8</v>
      </c>
      <c r="AJ169" s="13"/>
      <c r="AK169" s="15">
        <f t="shared" si="350"/>
        <v>198.8</v>
      </c>
      <c r="AL169" s="13"/>
      <c r="AM169" s="18"/>
      <c r="AN169" s="4"/>
      <c r="AO169" s="13">
        <v>198.8</v>
      </c>
      <c r="AP169" s="13"/>
      <c r="AQ169" s="13"/>
      <c r="AR169" s="13"/>
      <c r="AS169" s="13"/>
      <c r="AT169" s="13"/>
      <c r="AU169" s="14"/>
      <c r="AV169" s="34">
        <f t="shared" si="357"/>
        <v>198.8</v>
      </c>
      <c r="AW169" s="13"/>
      <c r="AX169" s="13"/>
      <c r="AY169" s="13"/>
      <c r="AZ169" s="13"/>
      <c r="BA169" s="13"/>
      <c r="BB169" s="13"/>
      <c r="BC169" s="13"/>
      <c r="BD169" s="13"/>
      <c r="BE169" s="15">
        <f t="shared" si="358"/>
        <v>0</v>
      </c>
      <c r="BF169" s="13"/>
      <c r="BG169" s="13"/>
      <c r="BH169" s="13"/>
      <c r="BI169" s="13"/>
      <c r="BJ169" s="13"/>
      <c r="BK169" s="13"/>
      <c r="BL169" s="16">
        <f t="shared" si="359"/>
        <v>0</v>
      </c>
      <c r="BM169" s="13"/>
      <c r="BN169" s="13"/>
      <c r="BO169" s="13"/>
      <c r="BP169" s="13"/>
      <c r="BQ169" s="13"/>
      <c r="BR169" s="35">
        <f t="shared" si="360"/>
        <v>0</v>
      </c>
      <c r="BS169" s="15">
        <f t="shared" si="361"/>
        <v>198.8</v>
      </c>
      <c r="BT169" s="13"/>
      <c r="BU169" s="13"/>
      <c r="BV169" s="34">
        <f t="shared" si="362"/>
        <v>198.8</v>
      </c>
      <c r="BW169" s="13"/>
      <c r="BX169" s="15">
        <f t="shared" si="364"/>
        <v>198.8</v>
      </c>
      <c r="BY169" s="13"/>
      <c r="BZ169" s="18"/>
      <c r="CB169" s="13">
        <f t="shared" ref="CB169:CP185" si="366">B169-AO169</f>
        <v>0</v>
      </c>
      <c r="CC169" s="13">
        <f t="shared" si="366"/>
        <v>0</v>
      </c>
      <c r="CD169" s="13">
        <f t="shared" si="366"/>
        <v>0</v>
      </c>
      <c r="CE169" s="13">
        <f t="shared" si="366"/>
        <v>0</v>
      </c>
      <c r="CF169" s="13">
        <f t="shared" si="366"/>
        <v>0</v>
      </c>
      <c r="CG169" s="13">
        <f t="shared" si="366"/>
        <v>0</v>
      </c>
      <c r="CH169" s="13">
        <f t="shared" si="366"/>
        <v>0</v>
      </c>
      <c r="CI169" s="13">
        <f t="shared" si="366"/>
        <v>0</v>
      </c>
      <c r="CJ169" s="13">
        <f t="shared" si="366"/>
        <v>0</v>
      </c>
      <c r="CK169" s="13">
        <f t="shared" si="366"/>
        <v>0</v>
      </c>
      <c r="CL169" s="13">
        <f t="shared" si="366"/>
        <v>0</v>
      </c>
      <c r="CM169" s="13">
        <f t="shared" si="366"/>
        <v>0</v>
      </c>
      <c r="CN169" s="13">
        <f t="shared" si="366"/>
        <v>0</v>
      </c>
      <c r="CO169" s="13">
        <f t="shared" si="366"/>
        <v>0</v>
      </c>
      <c r="CP169" s="13">
        <f t="shared" si="366"/>
        <v>0</v>
      </c>
      <c r="CQ169" s="13">
        <f t="shared" si="365"/>
        <v>0</v>
      </c>
      <c r="CR169" s="13">
        <f t="shared" si="337"/>
        <v>0</v>
      </c>
      <c r="CS169" s="13">
        <f t="shared" si="337"/>
        <v>0</v>
      </c>
      <c r="CT169" s="13">
        <f t="shared" si="337"/>
        <v>0</v>
      </c>
      <c r="CU169" s="13">
        <f t="shared" si="337"/>
        <v>0</v>
      </c>
      <c r="CV169" s="13">
        <f t="shared" si="337"/>
        <v>0</v>
      </c>
      <c r="CW169" s="13">
        <f t="shared" si="337"/>
        <v>0</v>
      </c>
      <c r="CX169" s="13">
        <f t="shared" si="337"/>
        <v>0</v>
      </c>
      <c r="CY169" s="13">
        <f t="shared" si="337"/>
        <v>0</v>
      </c>
      <c r="CZ169" s="13">
        <f t="shared" si="337"/>
        <v>0</v>
      </c>
      <c r="DA169" s="13">
        <f t="shared" si="337"/>
        <v>0</v>
      </c>
      <c r="DB169" s="13">
        <f t="shared" si="337"/>
        <v>0</v>
      </c>
      <c r="DC169" s="13">
        <f t="shared" si="337"/>
        <v>0</v>
      </c>
      <c r="DD169" s="13">
        <f t="shared" si="329"/>
        <v>0</v>
      </c>
      <c r="DE169" s="13">
        <f t="shared" si="329"/>
        <v>0</v>
      </c>
      <c r="DF169" s="13">
        <f t="shared" si="329"/>
        <v>0</v>
      </c>
      <c r="DG169" s="13">
        <f t="shared" si="329"/>
        <v>0</v>
      </c>
      <c r="DH169" s="13">
        <f t="shared" si="329"/>
        <v>0</v>
      </c>
      <c r="DI169" s="13">
        <f t="shared" si="329"/>
        <v>0</v>
      </c>
      <c r="DJ169" s="13">
        <f t="shared" si="329"/>
        <v>0</v>
      </c>
      <c r="DK169" s="13">
        <f t="shared" si="329"/>
        <v>0</v>
      </c>
      <c r="DL169" s="13">
        <f t="shared" si="329"/>
        <v>0</v>
      </c>
      <c r="DM169" s="13">
        <f t="shared" si="329"/>
        <v>0</v>
      </c>
    </row>
    <row r="170" spans="1:117" x14ac:dyDescent="0.2">
      <c r="A170" s="12" t="s">
        <v>176</v>
      </c>
      <c r="B170" s="13">
        <v>50</v>
      </c>
      <c r="C170" s="13"/>
      <c r="D170" s="13">
        <v>40</v>
      </c>
      <c r="E170" s="13"/>
      <c r="F170" s="13"/>
      <c r="G170" s="13"/>
      <c r="H170" s="14"/>
      <c r="I170" s="34">
        <f t="shared" si="295"/>
        <v>90</v>
      </c>
      <c r="J170" s="13"/>
      <c r="K170" s="13"/>
      <c r="L170" s="13"/>
      <c r="M170" s="13"/>
      <c r="N170" s="13"/>
      <c r="O170" s="13"/>
      <c r="P170" s="13"/>
      <c r="Q170" s="13"/>
      <c r="R170" s="15">
        <f t="shared" si="251"/>
        <v>0</v>
      </c>
      <c r="S170" s="13"/>
      <c r="T170" s="13"/>
      <c r="U170" s="13"/>
      <c r="V170" s="13"/>
      <c r="W170" s="13"/>
      <c r="X170" s="13"/>
      <c r="Y170" s="16">
        <f t="shared" si="306"/>
        <v>0</v>
      </c>
      <c r="Z170" s="13"/>
      <c r="AA170" s="13"/>
      <c r="AB170" s="13"/>
      <c r="AC170" s="13"/>
      <c r="AD170" s="13"/>
      <c r="AE170" s="35">
        <f t="shared" si="254"/>
        <v>0</v>
      </c>
      <c r="AF170" s="15">
        <f t="shared" si="349"/>
        <v>90</v>
      </c>
      <c r="AG170" s="13"/>
      <c r="AH170" s="13">
        <v>140</v>
      </c>
      <c r="AI170" s="34">
        <f t="shared" si="255"/>
        <v>230</v>
      </c>
      <c r="AJ170" s="13">
        <v>50</v>
      </c>
      <c r="AK170" s="15">
        <f t="shared" si="350"/>
        <v>280</v>
      </c>
      <c r="AL170" s="13"/>
      <c r="AM170" s="18"/>
      <c r="AN170" s="4"/>
      <c r="AO170" s="13">
        <v>50</v>
      </c>
      <c r="AP170" s="13"/>
      <c r="AQ170" s="13">
        <v>40</v>
      </c>
      <c r="AR170" s="13"/>
      <c r="AS170" s="13"/>
      <c r="AT170" s="13"/>
      <c r="AU170" s="14"/>
      <c r="AV170" s="34">
        <f t="shared" si="357"/>
        <v>90</v>
      </c>
      <c r="AW170" s="13"/>
      <c r="AX170" s="13"/>
      <c r="AY170" s="13"/>
      <c r="AZ170" s="13"/>
      <c r="BA170" s="13"/>
      <c r="BB170" s="13"/>
      <c r="BC170" s="13"/>
      <c r="BD170" s="13"/>
      <c r="BE170" s="15">
        <f t="shared" si="358"/>
        <v>0</v>
      </c>
      <c r="BF170" s="13"/>
      <c r="BG170" s="13"/>
      <c r="BH170" s="13"/>
      <c r="BI170" s="13"/>
      <c r="BJ170" s="13"/>
      <c r="BK170" s="13"/>
      <c r="BL170" s="16">
        <f t="shared" si="359"/>
        <v>0</v>
      </c>
      <c r="BM170" s="13"/>
      <c r="BN170" s="13"/>
      <c r="BO170" s="13"/>
      <c r="BP170" s="13"/>
      <c r="BQ170" s="13"/>
      <c r="BR170" s="35">
        <f t="shared" si="360"/>
        <v>0</v>
      </c>
      <c r="BS170" s="15">
        <f t="shared" si="361"/>
        <v>90</v>
      </c>
      <c r="BT170" s="13"/>
      <c r="BU170" s="13">
        <v>140</v>
      </c>
      <c r="BV170" s="34">
        <f t="shared" si="362"/>
        <v>230</v>
      </c>
      <c r="BW170" s="13">
        <v>50</v>
      </c>
      <c r="BX170" s="15">
        <f t="shared" si="364"/>
        <v>280</v>
      </c>
      <c r="BY170" s="13"/>
      <c r="BZ170" s="18"/>
      <c r="CB170" s="13">
        <f t="shared" si="366"/>
        <v>0</v>
      </c>
      <c r="CC170" s="13">
        <f t="shared" si="366"/>
        <v>0</v>
      </c>
      <c r="CD170" s="13">
        <f t="shared" si="366"/>
        <v>0</v>
      </c>
      <c r="CE170" s="13">
        <f t="shared" si="366"/>
        <v>0</v>
      </c>
      <c r="CF170" s="13">
        <f t="shared" si="366"/>
        <v>0</v>
      </c>
      <c r="CG170" s="13">
        <f t="shared" si="366"/>
        <v>0</v>
      </c>
      <c r="CH170" s="13">
        <f t="shared" si="366"/>
        <v>0</v>
      </c>
      <c r="CI170" s="13">
        <f t="shared" si="366"/>
        <v>0</v>
      </c>
      <c r="CJ170" s="13">
        <f t="shared" si="366"/>
        <v>0</v>
      </c>
      <c r="CK170" s="13">
        <f t="shared" si="366"/>
        <v>0</v>
      </c>
      <c r="CL170" s="13">
        <f t="shared" si="366"/>
        <v>0</v>
      </c>
      <c r="CM170" s="13">
        <f t="shared" si="366"/>
        <v>0</v>
      </c>
      <c r="CN170" s="13">
        <f t="shared" si="366"/>
        <v>0</v>
      </c>
      <c r="CO170" s="13">
        <f t="shared" si="366"/>
        <v>0</v>
      </c>
      <c r="CP170" s="13">
        <f t="shared" si="366"/>
        <v>0</v>
      </c>
      <c r="CQ170" s="13">
        <f t="shared" si="365"/>
        <v>0</v>
      </c>
      <c r="CR170" s="13">
        <f t="shared" si="337"/>
        <v>0</v>
      </c>
      <c r="CS170" s="13">
        <f t="shared" si="337"/>
        <v>0</v>
      </c>
      <c r="CT170" s="13">
        <f t="shared" si="337"/>
        <v>0</v>
      </c>
      <c r="CU170" s="13">
        <f t="shared" si="337"/>
        <v>0</v>
      </c>
      <c r="CV170" s="13">
        <f t="shared" si="337"/>
        <v>0</v>
      </c>
      <c r="CW170" s="13">
        <f t="shared" si="337"/>
        <v>0</v>
      </c>
      <c r="CX170" s="13">
        <f t="shared" si="337"/>
        <v>0</v>
      </c>
      <c r="CY170" s="13">
        <f t="shared" si="337"/>
        <v>0</v>
      </c>
      <c r="CZ170" s="13">
        <f t="shared" si="337"/>
        <v>0</v>
      </c>
      <c r="DA170" s="13">
        <f t="shared" si="337"/>
        <v>0</v>
      </c>
      <c r="DB170" s="13">
        <f t="shared" si="337"/>
        <v>0</v>
      </c>
      <c r="DC170" s="13">
        <f t="shared" si="337"/>
        <v>0</v>
      </c>
      <c r="DD170" s="13">
        <f t="shared" si="329"/>
        <v>0</v>
      </c>
      <c r="DE170" s="13">
        <f t="shared" si="329"/>
        <v>0</v>
      </c>
      <c r="DF170" s="13">
        <f t="shared" si="329"/>
        <v>0</v>
      </c>
      <c r="DG170" s="13">
        <f t="shared" si="329"/>
        <v>0</v>
      </c>
      <c r="DH170" s="13">
        <f t="shared" si="329"/>
        <v>0</v>
      </c>
      <c r="DI170" s="13">
        <f t="shared" si="329"/>
        <v>0</v>
      </c>
      <c r="DJ170" s="13">
        <f t="shared" si="329"/>
        <v>0</v>
      </c>
      <c r="DK170" s="13">
        <f t="shared" si="329"/>
        <v>0</v>
      </c>
      <c r="DL170" s="13">
        <f t="shared" si="329"/>
        <v>0</v>
      </c>
      <c r="DM170" s="13">
        <f t="shared" si="329"/>
        <v>0</v>
      </c>
    </row>
    <row r="171" spans="1:117" x14ac:dyDescent="0.2">
      <c r="A171" s="12" t="s">
        <v>177</v>
      </c>
      <c r="B171" s="13"/>
      <c r="C171" s="13"/>
      <c r="D171" s="13">
        <v>300</v>
      </c>
      <c r="E171" s="13"/>
      <c r="F171" s="13"/>
      <c r="G171" s="13"/>
      <c r="H171" s="14"/>
      <c r="I171" s="34">
        <f t="shared" si="295"/>
        <v>300</v>
      </c>
      <c r="J171" s="13"/>
      <c r="K171" s="13"/>
      <c r="L171" s="13"/>
      <c r="M171" s="13"/>
      <c r="N171" s="13"/>
      <c r="O171" s="13"/>
      <c r="P171" s="13"/>
      <c r="Q171" s="13"/>
      <c r="R171" s="15">
        <f t="shared" si="251"/>
        <v>0</v>
      </c>
      <c r="S171" s="13"/>
      <c r="T171" s="13"/>
      <c r="U171" s="13"/>
      <c r="V171" s="13"/>
      <c r="W171" s="13"/>
      <c r="X171" s="13"/>
      <c r="Y171" s="16">
        <f t="shared" si="306"/>
        <v>0</v>
      </c>
      <c r="Z171" s="13"/>
      <c r="AA171" s="13"/>
      <c r="AB171" s="13"/>
      <c r="AC171" s="13"/>
      <c r="AD171" s="13"/>
      <c r="AE171" s="35">
        <f t="shared" si="254"/>
        <v>0</v>
      </c>
      <c r="AF171" s="15">
        <f t="shared" si="349"/>
        <v>300</v>
      </c>
      <c r="AG171" s="13"/>
      <c r="AH171" s="13">
        <v>2000</v>
      </c>
      <c r="AI171" s="34">
        <f t="shared" si="255"/>
        <v>2300</v>
      </c>
      <c r="AJ171" s="13">
        <v>200</v>
      </c>
      <c r="AK171" s="15">
        <f t="shared" si="350"/>
        <v>2500</v>
      </c>
      <c r="AL171" s="13"/>
      <c r="AM171" s="18"/>
      <c r="AN171" s="4"/>
      <c r="AO171" s="13">
        <v>100</v>
      </c>
      <c r="AP171" s="13">
        <v>400</v>
      </c>
      <c r="AQ171" s="13"/>
      <c r="AR171" s="13"/>
      <c r="AS171" s="13"/>
      <c r="AT171" s="13"/>
      <c r="AU171" s="14"/>
      <c r="AV171" s="34">
        <f t="shared" si="357"/>
        <v>500</v>
      </c>
      <c r="AW171" s="13"/>
      <c r="AX171" s="13"/>
      <c r="AY171" s="13"/>
      <c r="AZ171" s="13"/>
      <c r="BA171" s="13"/>
      <c r="BB171" s="13"/>
      <c r="BC171" s="13"/>
      <c r="BD171" s="13"/>
      <c r="BE171" s="15">
        <f t="shared" si="358"/>
        <v>0</v>
      </c>
      <c r="BF171" s="13"/>
      <c r="BG171" s="13"/>
      <c r="BH171" s="13"/>
      <c r="BI171" s="13"/>
      <c r="BJ171" s="13"/>
      <c r="BK171" s="13"/>
      <c r="BL171" s="16">
        <f t="shared" si="359"/>
        <v>0</v>
      </c>
      <c r="BM171" s="13"/>
      <c r="BN171" s="13"/>
      <c r="BO171" s="13"/>
      <c r="BP171" s="13"/>
      <c r="BQ171" s="13"/>
      <c r="BR171" s="35">
        <f t="shared" si="360"/>
        <v>0</v>
      </c>
      <c r="BS171" s="15">
        <f t="shared" si="361"/>
        <v>500</v>
      </c>
      <c r="BT171" s="13"/>
      <c r="BU171" s="13">
        <v>2000</v>
      </c>
      <c r="BV171" s="34">
        <f t="shared" si="362"/>
        <v>2500</v>
      </c>
      <c r="BW171" s="13">
        <v>200</v>
      </c>
      <c r="BX171" s="15">
        <f t="shared" si="364"/>
        <v>2700</v>
      </c>
      <c r="BY171" s="13"/>
      <c r="BZ171" s="18"/>
      <c r="CB171" s="13">
        <f t="shared" si="366"/>
        <v>-100</v>
      </c>
      <c r="CC171" s="13">
        <f t="shared" si="366"/>
        <v>-400</v>
      </c>
      <c r="CD171" s="13">
        <f t="shared" si="366"/>
        <v>300</v>
      </c>
      <c r="CE171" s="13">
        <f t="shared" si="366"/>
        <v>0</v>
      </c>
      <c r="CF171" s="13">
        <f t="shared" si="366"/>
        <v>0</v>
      </c>
      <c r="CG171" s="13">
        <f t="shared" si="366"/>
        <v>0</v>
      </c>
      <c r="CH171" s="13">
        <f t="shared" si="366"/>
        <v>0</v>
      </c>
      <c r="CI171" s="13">
        <f t="shared" si="366"/>
        <v>-200</v>
      </c>
      <c r="CJ171" s="13">
        <f t="shared" si="366"/>
        <v>0</v>
      </c>
      <c r="CK171" s="13">
        <f t="shared" si="366"/>
        <v>0</v>
      </c>
      <c r="CL171" s="13">
        <f t="shared" si="366"/>
        <v>0</v>
      </c>
      <c r="CM171" s="13">
        <f t="shared" si="366"/>
        <v>0</v>
      </c>
      <c r="CN171" s="13">
        <f t="shared" si="366"/>
        <v>0</v>
      </c>
      <c r="CO171" s="13">
        <f t="shared" si="366"/>
        <v>0</v>
      </c>
      <c r="CP171" s="13">
        <f t="shared" si="366"/>
        <v>0</v>
      </c>
      <c r="CQ171" s="13">
        <f t="shared" si="365"/>
        <v>0</v>
      </c>
      <c r="CR171" s="13">
        <f t="shared" si="337"/>
        <v>0</v>
      </c>
      <c r="CS171" s="13">
        <f t="shared" si="337"/>
        <v>0</v>
      </c>
      <c r="CT171" s="13">
        <f t="shared" si="337"/>
        <v>0</v>
      </c>
      <c r="CU171" s="13">
        <f t="shared" si="337"/>
        <v>0</v>
      </c>
      <c r="CV171" s="13">
        <f t="shared" si="337"/>
        <v>0</v>
      </c>
      <c r="CW171" s="13">
        <f t="shared" si="337"/>
        <v>0</v>
      </c>
      <c r="CX171" s="13">
        <f t="shared" si="337"/>
        <v>0</v>
      </c>
      <c r="CY171" s="13">
        <f t="shared" si="337"/>
        <v>0</v>
      </c>
      <c r="CZ171" s="13">
        <f t="shared" si="337"/>
        <v>0</v>
      </c>
      <c r="DA171" s="13">
        <f t="shared" si="337"/>
        <v>0</v>
      </c>
      <c r="DB171" s="13">
        <f t="shared" si="337"/>
        <v>0</v>
      </c>
      <c r="DC171" s="13">
        <f t="shared" si="337"/>
        <v>0</v>
      </c>
      <c r="DD171" s="13">
        <f t="shared" si="329"/>
        <v>0</v>
      </c>
      <c r="DE171" s="13">
        <f t="shared" si="329"/>
        <v>0</v>
      </c>
      <c r="DF171" s="13">
        <f t="shared" si="329"/>
        <v>-200</v>
      </c>
      <c r="DG171" s="13">
        <f t="shared" si="329"/>
        <v>0</v>
      </c>
      <c r="DH171" s="13">
        <f t="shared" si="329"/>
        <v>0</v>
      </c>
      <c r="DI171" s="13">
        <f t="shared" si="329"/>
        <v>-200</v>
      </c>
      <c r="DJ171" s="13">
        <f t="shared" si="329"/>
        <v>0</v>
      </c>
      <c r="DK171" s="13">
        <f t="shared" si="329"/>
        <v>-200</v>
      </c>
      <c r="DL171" s="13">
        <f t="shared" si="329"/>
        <v>0</v>
      </c>
      <c r="DM171" s="13">
        <f t="shared" si="329"/>
        <v>0</v>
      </c>
    </row>
    <row r="172" spans="1:117" x14ac:dyDescent="0.2">
      <c r="A172" s="12" t="s">
        <v>178</v>
      </c>
      <c r="B172" s="13">
        <v>150</v>
      </c>
      <c r="C172" s="13"/>
      <c r="D172" s="13">
        <v>50</v>
      </c>
      <c r="E172" s="13"/>
      <c r="F172" s="13"/>
      <c r="G172" s="13"/>
      <c r="H172" s="14"/>
      <c r="I172" s="34">
        <f>SUM(B172:H172)</f>
        <v>200</v>
      </c>
      <c r="J172" s="13"/>
      <c r="K172" s="13"/>
      <c r="L172" s="13"/>
      <c r="M172" s="13"/>
      <c r="N172" s="13"/>
      <c r="O172" s="13"/>
      <c r="P172" s="13"/>
      <c r="Q172" s="13"/>
      <c r="R172" s="15">
        <f>SUM(K172:Q172)</f>
        <v>0</v>
      </c>
      <c r="S172" s="13"/>
      <c r="T172" s="13"/>
      <c r="U172" s="13"/>
      <c r="V172" s="13"/>
      <c r="W172" s="13"/>
      <c r="X172" s="13"/>
      <c r="Y172" s="16">
        <f t="shared" si="306"/>
        <v>0</v>
      </c>
      <c r="Z172" s="13"/>
      <c r="AA172" s="13"/>
      <c r="AB172" s="13"/>
      <c r="AC172" s="13"/>
      <c r="AD172" s="13"/>
      <c r="AE172" s="35">
        <f>SUM(Z172:AD172)</f>
        <v>0</v>
      </c>
      <c r="AF172" s="15">
        <f t="shared" si="349"/>
        <v>200</v>
      </c>
      <c r="AG172" s="13"/>
      <c r="AH172" s="13">
        <v>127</v>
      </c>
      <c r="AI172" s="34">
        <f>SUM(AF172+AG172+AH172)</f>
        <v>327</v>
      </c>
      <c r="AJ172" s="13">
        <v>70</v>
      </c>
      <c r="AK172" s="15">
        <f t="shared" si="350"/>
        <v>397</v>
      </c>
      <c r="AL172" s="13"/>
      <c r="AM172" s="18"/>
      <c r="AN172" s="4"/>
      <c r="AO172" s="13">
        <v>125</v>
      </c>
      <c r="AP172" s="13"/>
      <c r="AQ172" s="13">
        <v>25</v>
      </c>
      <c r="AR172" s="13"/>
      <c r="AS172" s="13"/>
      <c r="AT172" s="13"/>
      <c r="AU172" s="14"/>
      <c r="AV172" s="34">
        <f>SUM(AO172:AU172)</f>
        <v>150</v>
      </c>
      <c r="AW172" s="13"/>
      <c r="AX172" s="13"/>
      <c r="AY172" s="13"/>
      <c r="AZ172" s="13"/>
      <c r="BA172" s="13"/>
      <c r="BB172" s="13"/>
      <c r="BC172" s="13"/>
      <c r="BD172" s="13"/>
      <c r="BE172" s="15">
        <f>SUM(AX172:BD172)</f>
        <v>0</v>
      </c>
      <c r="BF172" s="13"/>
      <c r="BG172" s="13"/>
      <c r="BH172" s="13"/>
      <c r="BI172" s="13"/>
      <c r="BJ172" s="13"/>
      <c r="BK172" s="13"/>
      <c r="BL172" s="16">
        <f t="shared" si="359"/>
        <v>0</v>
      </c>
      <c r="BM172" s="13"/>
      <c r="BN172" s="13"/>
      <c r="BO172" s="13"/>
      <c r="BP172" s="13"/>
      <c r="BQ172" s="13"/>
      <c r="BR172" s="35">
        <f>SUM(BM172:BQ172)</f>
        <v>0</v>
      </c>
      <c r="BS172" s="15">
        <f t="shared" si="361"/>
        <v>150</v>
      </c>
      <c r="BT172" s="13"/>
      <c r="BU172" s="13">
        <v>127</v>
      </c>
      <c r="BV172" s="34">
        <f>SUM(BS172+BT172+BU172)</f>
        <v>277</v>
      </c>
      <c r="BW172" s="13">
        <v>70</v>
      </c>
      <c r="BX172" s="15">
        <f t="shared" si="364"/>
        <v>347</v>
      </c>
      <c r="BY172" s="13"/>
      <c r="BZ172" s="18"/>
      <c r="CB172" s="13">
        <f t="shared" si="366"/>
        <v>25</v>
      </c>
      <c r="CC172" s="13">
        <f t="shared" si="366"/>
        <v>0</v>
      </c>
      <c r="CD172" s="13">
        <f t="shared" si="366"/>
        <v>25</v>
      </c>
      <c r="CE172" s="13">
        <f t="shared" si="366"/>
        <v>0</v>
      </c>
      <c r="CF172" s="13">
        <f t="shared" si="366"/>
        <v>0</v>
      </c>
      <c r="CG172" s="13">
        <f t="shared" si="366"/>
        <v>0</v>
      </c>
      <c r="CH172" s="13">
        <f t="shared" si="366"/>
        <v>0</v>
      </c>
      <c r="CI172" s="13">
        <f t="shared" si="366"/>
        <v>50</v>
      </c>
      <c r="CJ172" s="13">
        <f t="shared" si="366"/>
        <v>0</v>
      </c>
      <c r="CK172" s="13">
        <f t="shared" si="366"/>
        <v>0</v>
      </c>
      <c r="CL172" s="13">
        <f t="shared" si="366"/>
        <v>0</v>
      </c>
      <c r="CM172" s="13">
        <f t="shared" si="366"/>
        <v>0</v>
      </c>
      <c r="CN172" s="13">
        <f t="shared" si="366"/>
        <v>0</v>
      </c>
      <c r="CO172" s="13">
        <f t="shared" si="366"/>
        <v>0</v>
      </c>
      <c r="CP172" s="13">
        <f t="shared" si="366"/>
        <v>0</v>
      </c>
      <c r="CQ172" s="13">
        <f t="shared" si="365"/>
        <v>0</v>
      </c>
      <c r="CR172" s="13">
        <f t="shared" si="337"/>
        <v>0</v>
      </c>
      <c r="CS172" s="13">
        <f t="shared" si="337"/>
        <v>0</v>
      </c>
      <c r="CT172" s="13">
        <f t="shared" si="337"/>
        <v>0</v>
      </c>
      <c r="CU172" s="13">
        <f t="shared" si="337"/>
        <v>0</v>
      </c>
      <c r="CV172" s="13">
        <f t="shared" si="337"/>
        <v>0</v>
      </c>
      <c r="CW172" s="13">
        <f t="shared" si="337"/>
        <v>0</v>
      </c>
      <c r="CX172" s="13">
        <f t="shared" si="337"/>
        <v>0</v>
      </c>
      <c r="CY172" s="13">
        <f t="shared" si="337"/>
        <v>0</v>
      </c>
      <c r="CZ172" s="13">
        <f t="shared" si="337"/>
        <v>0</v>
      </c>
      <c r="DA172" s="13">
        <f t="shared" si="337"/>
        <v>0</v>
      </c>
      <c r="DB172" s="13">
        <f t="shared" si="337"/>
        <v>0</v>
      </c>
      <c r="DC172" s="13">
        <f t="shared" si="337"/>
        <v>0</v>
      </c>
      <c r="DD172" s="13">
        <f t="shared" si="329"/>
        <v>0</v>
      </c>
      <c r="DE172" s="13">
        <f t="shared" si="329"/>
        <v>0</v>
      </c>
      <c r="DF172" s="13">
        <f t="shared" si="329"/>
        <v>50</v>
      </c>
      <c r="DG172" s="13">
        <f t="shared" si="329"/>
        <v>0</v>
      </c>
      <c r="DH172" s="13">
        <f t="shared" si="329"/>
        <v>0</v>
      </c>
      <c r="DI172" s="13">
        <f t="shared" si="329"/>
        <v>50</v>
      </c>
      <c r="DJ172" s="13">
        <f t="shared" si="329"/>
        <v>0</v>
      </c>
      <c r="DK172" s="13">
        <f t="shared" si="329"/>
        <v>50</v>
      </c>
      <c r="DL172" s="13">
        <f t="shared" si="329"/>
        <v>0</v>
      </c>
      <c r="DM172" s="13">
        <f t="shared" si="329"/>
        <v>0</v>
      </c>
    </row>
    <row r="173" spans="1:117" x14ac:dyDescent="0.2">
      <c r="A173" s="12" t="s">
        <v>179</v>
      </c>
      <c r="B173" s="13"/>
      <c r="C173" s="13"/>
      <c r="D173" s="13">
        <v>100</v>
      </c>
      <c r="E173" s="13"/>
      <c r="F173" s="13"/>
      <c r="G173" s="13"/>
      <c r="H173" s="14"/>
      <c r="I173" s="34">
        <f>SUM(B173:H173)</f>
        <v>100</v>
      </c>
      <c r="J173" s="13"/>
      <c r="K173" s="13"/>
      <c r="L173" s="13"/>
      <c r="M173" s="13"/>
      <c r="N173" s="13"/>
      <c r="O173" s="13"/>
      <c r="P173" s="13"/>
      <c r="Q173" s="13"/>
      <c r="R173" s="15">
        <f>SUM(K173:Q173)</f>
        <v>0</v>
      </c>
      <c r="S173" s="13"/>
      <c r="T173" s="13"/>
      <c r="U173" s="13"/>
      <c r="V173" s="13"/>
      <c r="W173" s="13"/>
      <c r="X173" s="13"/>
      <c r="Y173" s="16">
        <f t="shared" si="306"/>
        <v>0</v>
      </c>
      <c r="Z173" s="13"/>
      <c r="AA173" s="13"/>
      <c r="AB173" s="13"/>
      <c r="AC173" s="13"/>
      <c r="AD173" s="13"/>
      <c r="AE173" s="35">
        <f>SUM(Z173:AD173)</f>
        <v>0</v>
      </c>
      <c r="AF173" s="15">
        <f t="shared" si="349"/>
        <v>100</v>
      </c>
      <c r="AG173" s="13"/>
      <c r="AH173" s="13"/>
      <c r="AI173" s="34">
        <f>SUM(AF173+AG173+AH173)</f>
        <v>100</v>
      </c>
      <c r="AJ173" s="13">
        <v>50</v>
      </c>
      <c r="AK173" s="15">
        <f t="shared" si="350"/>
        <v>150</v>
      </c>
      <c r="AL173" s="13"/>
      <c r="AM173" s="18"/>
      <c r="AN173" s="4"/>
      <c r="AO173" s="13">
        <v>80</v>
      </c>
      <c r="AP173" s="13"/>
      <c r="AQ173" s="13">
        <v>70</v>
      </c>
      <c r="AR173" s="13"/>
      <c r="AS173" s="13"/>
      <c r="AT173" s="13"/>
      <c r="AU173" s="14"/>
      <c r="AV173" s="34">
        <f>SUM(AO173:AU173)</f>
        <v>150</v>
      </c>
      <c r="AW173" s="13"/>
      <c r="AX173" s="13"/>
      <c r="AY173" s="13"/>
      <c r="AZ173" s="13"/>
      <c r="BA173" s="13"/>
      <c r="BB173" s="13"/>
      <c r="BC173" s="13"/>
      <c r="BD173" s="13"/>
      <c r="BE173" s="15">
        <f>SUM(AX173:BD173)</f>
        <v>0</v>
      </c>
      <c r="BF173" s="13"/>
      <c r="BG173" s="13"/>
      <c r="BH173" s="13"/>
      <c r="BI173" s="13"/>
      <c r="BJ173" s="13"/>
      <c r="BK173" s="13"/>
      <c r="BL173" s="16">
        <f t="shared" si="359"/>
        <v>0</v>
      </c>
      <c r="BM173" s="13"/>
      <c r="BN173" s="13"/>
      <c r="BO173" s="13"/>
      <c r="BP173" s="13"/>
      <c r="BQ173" s="13"/>
      <c r="BR173" s="35">
        <f>SUM(BM173:BQ173)</f>
        <v>0</v>
      </c>
      <c r="BS173" s="15">
        <f t="shared" si="361"/>
        <v>150</v>
      </c>
      <c r="BT173" s="13"/>
      <c r="BU173" s="13"/>
      <c r="BV173" s="34">
        <f>SUM(BS173+BT173+BU173)</f>
        <v>150</v>
      </c>
      <c r="BW173" s="13">
        <v>50</v>
      </c>
      <c r="BX173" s="15">
        <f t="shared" si="364"/>
        <v>200</v>
      </c>
      <c r="BY173" s="13"/>
      <c r="BZ173" s="18"/>
      <c r="CB173" s="13">
        <f t="shared" si="366"/>
        <v>-80</v>
      </c>
      <c r="CC173" s="13">
        <f t="shared" si="366"/>
        <v>0</v>
      </c>
      <c r="CD173" s="13">
        <f t="shared" si="366"/>
        <v>30</v>
      </c>
      <c r="CE173" s="13">
        <f t="shared" si="366"/>
        <v>0</v>
      </c>
      <c r="CF173" s="13">
        <f t="shared" si="366"/>
        <v>0</v>
      </c>
      <c r="CG173" s="13">
        <f t="shared" si="366"/>
        <v>0</v>
      </c>
      <c r="CH173" s="13">
        <f t="shared" si="366"/>
        <v>0</v>
      </c>
      <c r="CI173" s="13">
        <f t="shared" si="366"/>
        <v>-50</v>
      </c>
      <c r="CJ173" s="13">
        <f t="shared" si="366"/>
        <v>0</v>
      </c>
      <c r="CK173" s="13">
        <f t="shared" si="366"/>
        <v>0</v>
      </c>
      <c r="CL173" s="13">
        <f t="shared" si="366"/>
        <v>0</v>
      </c>
      <c r="CM173" s="13">
        <f t="shared" si="366"/>
        <v>0</v>
      </c>
      <c r="CN173" s="13">
        <f t="shared" si="366"/>
        <v>0</v>
      </c>
      <c r="CO173" s="13">
        <f t="shared" si="366"/>
        <v>0</v>
      </c>
      <c r="CP173" s="13">
        <f t="shared" si="366"/>
        <v>0</v>
      </c>
      <c r="CQ173" s="13">
        <f t="shared" si="365"/>
        <v>0</v>
      </c>
      <c r="CR173" s="13">
        <f t="shared" si="337"/>
        <v>0</v>
      </c>
      <c r="CS173" s="13">
        <f t="shared" si="337"/>
        <v>0</v>
      </c>
      <c r="CT173" s="13">
        <f t="shared" si="337"/>
        <v>0</v>
      </c>
      <c r="CU173" s="13">
        <f t="shared" si="337"/>
        <v>0</v>
      </c>
      <c r="CV173" s="13">
        <f t="shared" si="337"/>
        <v>0</v>
      </c>
      <c r="CW173" s="13">
        <f t="shared" si="337"/>
        <v>0</v>
      </c>
      <c r="CX173" s="13">
        <f t="shared" si="337"/>
        <v>0</v>
      </c>
      <c r="CY173" s="13">
        <f t="shared" si="337"/>
        <v>0</v>
      </c>
      <c r="CZ173" s="13">
        <f t="shared" si="337"/>
        <v>0</v>
      </c>
      <c r="DA173" s="13">
        <f t="shared" si="337"/>
        <v>0</v>
      </c>
      <c r="DB173" s="13">
        <f t="shared" si="337"/>
        <v>0</v>
      </c>
      <c r="DC173" s="13">
        <f t="shared" si="337"/>
        <v>0</v>
      </c>
      <c r="DD173" s="13">
        <f t="shared" si="329"/>
        <v>0</v>
      </c>
      <c r="DE173" s="13">
        <f t="shared" si="329"/>
        <v>0</v>
      </c>
      <c r="DF173" s="13">
        <f t="shared" si="329"/>
        <v>-50</v>
      </c>
      <c r="DG173" s="13">
        <f t="shared" si="329"/>
        <v>0</v>
      </c>
      <c r="DH173" s="13">
        <f t="shared" si="329"/>
        <v>0</v>
      </c>
      <c r="DI173" s="13">
        <f t="shared" si="329"/>
        <v>-50</v>
      </c>
      <c r="DJ173" s="13">
        <f t="shared" si="329"/>
        <v>0</v>
      </c>
      <c r="DK173" s="13">
        <f t="shared" si="329"/>
        <v>-50</v>
      </c>
      <c r="DL173" s="13">
        <f t="shared" si="329"/>
        <v>0</v>
      </c>
      <c r="DM173" s="13">
        <f t="shared" si="329"/>
        <v>0</v>
      </c>
    </row>
    <row r="174" spans="1:117" x14ac:dyDescent="0.2">
      <c r="A174" s="12" t="s">
        <v>180</v>
      </c>
      <c r="B174" s="13">
        <v>930</v>
      </c>
      <c r="C174" s="13"/>
      <c r="D174" s="13"/>
      <c r="E174" s="13"/>
      <c r="F174" s="13"/>
      <c r="G174" s="13"/>
      <c r="H174" s="14"/>
      <c r="I174" s="34">
        <f t="shared" si="295"/>
        <v>930</v>
      </c>
      <c r="J174" s="13"/>
      <c r="K174" s="13"/>
      <c r="L174" s="13"/>
      <c r="M174" s="13"/>
      <c r="N174" s="13"/>
      <c r="O174" s="13"/>
      <c r="P174" s="13"/>
      <c r="Q174" s="13"/>
      <c r="R174" s="15">
        <f t="shared" si="251"/>
        <v>0</v>
      </c>
      <c r="S174" s="13"/>
      <c r="T174" s="13">
        <v>300</v>
      </c>
      <c r="U174" s="13"/>
      <c r="V174" s="13"/>
      <c r="W174" s="13"/>
      <c r="X174" s="13"/>
      <c r="Y174" s="16">
        <f t="shared" si="306"/>
        <v>300</v>
      </c>
      <c r="Z174" s="13"/>
      <c r="AA174" s="13" t="s">
        <v>181</v>
      </c>
      <c r="AB174" s="13"/>
      <c r="AC174" s="13"/>
      <c r="AD174" s="13"/>
      <c r="AE174" s="35">
        <f t="shared" si="254"/>
        <v>0</v>
      </c>
      <c r="AF174" s="15">
        <f t="shared" si="349"/>
        <v>1230</v>
      </c>
      <c r="AG174" s="13"/>
      <c r="AH174" s="13"/>
      <c r="AI174" s="34">
        <f t="shared" si="255"/>
        <v>1230</v>
      </c>
      <c r="AJ174" s="13">
        <v>400</v>
      </c>
      <c r="AK174" s="15">
        <f t="shared" si="350"/>
        <v>1630</v>
      </c>
      <c r="AL174" s="13"/>
      <c r="AM174" s="18"/>
      <c r="AN174" s="4"/>
      <c r="AO174" s="13">
        <v>1000</v>
      </c>
      <c r="AP174" s="13"/>
      <c r="AQ174" s="13"/>
      <c r="AR174" s="13"/>
      <c r="AS174" s="13"/>
      <c r="AT174" s="13"/>
      <c r="AU174" s="14"/>
      <c r="AV174" s="34">
        <f t="shared" ref="AV174:AV176" si="367">SUM(AO174:AU174)</f>
        <v>1000</v>
      </c>
      <c r="AW174" s="13"/>
      <c r="AX174" s="13"/>
      <c r="AY174" s="13"/>
      <c r="AZ174" s="13"/>
      <c r="BA174" s="13"/>
      <c r="BB174" s="13"/>
      <c r="BC174" s="13"/>
      <c r="BD174" s="13"/>
      <c r="BE174" s="15">
        <f t="shared" ref="BE174:BE176" si="368">SUM(AX174:BD174)</f>
        <v>0</v>
      </c>
      <c r="BF174" s="13"/>
      <c r="BG174" s="13">
        <v>250</v>
      </c>
      <c r="BH174" s="13"/>
      <c r="BI174" s="13"/>
      <c r="BJ174" s="13"/>
      <c r="BK174" s="13"/>
      <c r="BL174" s="16">
        <f t="shared" si="359"/>
        <v>250</v>
      </c>
      <c r="BM174" s="13"/>
      <c r="BN174" s="13" t="s">
        <v>181</v>
      </c>
      <c r="BO174" s="13"/>
      <c r="BP174" s="13"/>
      <c r="BQ174" s="13"/>
      <c r="BR174" s="35">
        <f t="shared" ref="BR174:BR176" si="369">SUM(BM174:BQ174)</f>
        <v>0</v>
      </c>
      <c r="BS174" s="15">
        <f t="shared" si="361"/>
        <v>1250</v>
      </c>
      <c r="BT174" s="13"/>
      <c r="BU174" s="13"/>
      <c r="BV174" s="34">
        <f t="shared" ref="BV174:BV176" si="370">SUM(BS174+BT174+BU174)</f>
        <v>1250</v>
      </c>
      <c r="BW174" s="13">
        <v>400</v>
      </c>
      <c r="BX174" s="15">
        <f t="shared" si="364"/>
        <v>1650</v>
      </c>
      <c r="BY174" s="13"/>
      <c r="BZ174" s="18"/>
      <c r="CB174" s="13">
        <f t="shared" si="366"/>
        <v>-70</v>
      </c>
      <c r="CC174" s="13">
        <f t="shared" si="366"/>
        <v>0</v>
      </c>
      <c r="CD174" s="13">
        <f t="shared" si="366"/>
        <v>0</v>
      </c>
      <c r="CE174" s="13">
        <f t="shared" si="366"/>
        <v>0</v>
      </c>
      <c r="CF174" s="13">
        <f t="shared" si="366"/>
        <v>0</v>
      </c>
      <c r="CG174" s="13">
        <f t="shared" si="366"/>
        <v>0</v>
      </c>
      <c r="CH174" s="13">
        <f t="shared" si="366"/>
        <v>0</v>
      </c>
      <c r="CI174" s="13">
        <f t="shared" si="366"/>
        <v>-70</v>
      </c>
      <c r="CJ174" s="13">
        <f t="shared" si="366"/>
        <v>0</v>
      </c>
      <c r="CK174" s="13">
        <f t="shared" si="366"/>
        <v>0</v>
      </c>
      <c r="CL174" s="13">
        <f t="shared" si="366"/>
        <v>0</v>
      </c>
      <c r="CM174" s="13">
        <f t="shared" si="366"/>
        <v>0</v>
      </c>
      <c r="CN174" s="13">
        <f t="shared" si="366"/>
        <v>0</v>
      </c>
      <c r="CO174" s="13">
        <f t="shared" si="366"/>
        <v>0</v>
      </c>
      <c r="CP174" s="13">
        <f t="shared" si="366"/>
        <v>0</v>
      </c>
      <c r="CQ174" s="13">
        <f t="shared" si="365"/>
        <v>0</v>
      </c>
      <c r="CR174" s="13">
        <f t="shared" si="337"/>
        <v>0</v>
      </c>
      <c r="CS174" s="13">
        <f t="shared" si="337"/>
        <v>0</v>
      </c>
      <c r="CT174" s="13">
        <f t="shared" si="337"/>
        <v>50</v>
      </c>
      <c r="CU174" s="13">
        <f t="shared" ref="CU174:DJ194" si="371">U174-BH174</f>
        <v>0</v>
      </c>
      <c r="CV174" s="13">
        <f t="shared" si="371"/>
        <v>0</v>
      </c>
      <c r="CW174" s="13">
        <f t="shared" si="371"/>
        <v>0</v>
      </c>
      <c r="CX174" s="13">
        <f t="shared" si="371"/>
        <v>0</v>
      </c>
      <c r="CY174" s="13">
        <f t="shared" si="371"/>
        <v>50</v>
      </c>
      <c r="CZ174" s="13">
        <f t="shared" si="371"/>
        <v>0</v>
      </c>
      <c r="DA174" s="13" t="e">
        <f t="shared" si="371"/>
        <v>#VALUE!</v>
      </c>
      <c r="DB174" s="13">
        <f t="shared" si="371"/>
        <v>0</v>
      </c>
      <c r="DC174" s="13">
        <f t="shared" si="371"/>
        <v>0</v>
      </c>
      <c r="DD174" s="13">
        <f t="shared" si="329"/>
        <v>0</v>
      </c>
      <c r="DE174" s="13">
        <f t="shared" si="329"/>
        <v>0</v>
      </c>
      <c r="DF174" s="13">
        <f t="shared" si="329"/>
        <v>-20</v>
      </c>
      <c r="DG174" s="13">
        <f t="shared" si="329"/>
        <v>0</v>
      </c>
      <c r="DH174" s="13">
        <f t="shared" si="329"/>
        <v>0</v>
      </c>
      <c r="DI174" s="13">
        <f t="shared" si="329"/>
        <v>-20</v>
      </c>
      <c r="DJ174" s="13">
        <f t="shared" si="329"/>
        <v>0</v>
      </c>
      <c r="DK174" s="13">
        <f t="shared" si="329"/>
        <v>-20</v>
      </c>
      <c r="DL174" s="13">
        <f t="shared" si="329"/>
        <v>0</v>
      </c>
      <c r="DM174" s="13">
        <f t="shared" si="329"/>
        <v>0</v>
      </c>
    </row>
    <row r="175" spans="1:117" x14ac:dyDescent="0.2">
      <c r="A175" s="12" t="s">
        <v>182</v>
      </c>
      <c r="B175" s="13"/>
      <c r="C175" s="13"/>
      <c r="D175" s="13"/>
      <c r="E175" s="13"/>
      <c r="F175" s="13"/>
      <c r="G175" s="13"/>
      <c r="H175" s="14"/>
      <c r="I175" s="34">
        <f t="shared" si="295"/>
        <v>0</v>
      </c>
      <c r="J175" s="13"/>
      <c r="K175" s="13"/>
      <c r="L175" s="13"/>
      <c r="M175" s="13"/>
      <c r="N175" s="13"/>
      <c r="O175" s="13"/>
      <c r="P175" s="13"/>
      <c r="Q175" s="13"/>
      <c r="R175" s="15">
        <f t="shared" si="251"/>
        <v>0</v>
      </c>
      <c r="S175" s="13"/>
      <c r="T175" s="13"/>
      <c r="U175" s="13"/>
      <c r="V175" s="13"/>
      <c r="W175" s="13"/>
      <c r="X175" s="13"/>
      <c r="Y175" s="16">
        <f t="shared" si="306"/>
        <v>0</v>
      </c>
      <c r="Z175" s="13"/>
      <c r="AA175" s="13"/>
      <c r="AB175" s="13"/>
      <c r="AC175" s="13"/>
      <c r="AD175" s="13"/>
      <c r="AE175" s="35">
        <f t="shared" si="254"/>
        <v>0</v>
      </c>
      <c r="AF175" s="15">
        <f t="shared" si="349"/>
        <v>0</v>
      </c>
      <c r="AG175" s="13"/>
      <c r="AH175" s="13"/>
      <c r="AI175" s="34">
        <f t="shared" si="255"/>
        <v>0</v>
      </c>
      <c r="AJ175" s="13"/>
      <c r="AK175" s="15"/>
      <c r="AL175" s="13"/>
      <c r="AM175" s="18"/>
      <c r="AN175" s="4"/>
      <c r="AO175" s="13"/>
      <c r="AP175" s="13"/>
      <c r="AQ175" s="13"/>
      <c r="AR175" s="13"/>
      <c r="AS175" s="13"/>
      <c r="AT175" s="13"/>
      <c r="AU175" s="14"/>
      <c r="AV175" s="34">
        <f t="shared" si="367"/>
        <v>0</v>
      </c>
      <c r="AW175" s="13"/>
      <c r="AX175" s="13"/>
      <c r="AY175" s="13"/>
      <c r="AZ175" s="13"/>
      <c r="BA175" s="13"/>
      <c r="BB175" s="13"/>
      <c r="BC175" s="13"/>
      <c r="BD175" s="13"/>
      <c r="BE175" s="15">
        <f t="shared" si="368"/>
        <v>0</v>
      </c>
      <c r="BF175" s="13"/>
      <c r="BG175" s="13"/>
      <c r="BH175" s="13"/>
      <c r="BI175" s="13"/>
      <c r="BJ175" s="13"/>
      <c r="BK175" s="13"/>
      <c r="BL175" s="16">
        <f t="shared" si="359"/>
        <v>0</v>
      </c>
      <c r="BM175" s="13"/>
      <c r="BN175" s="13"/>
      <c r="BO175" s="13"/>
      <c r="BP175" s="13"/>
      <c r="BQ175" s="13"/>
      <c r="BR175" s="35">
        <f t="shared" si="369"/>
        <v>0</v>
      </c>
      <c r="BS175" s="15">
        <f t="shared" si="361"/>
        <v>0</v>
      </c>
      <c r="BT175" s="13"/>
      <c r="BU175" s="13"/>
      <c r="BV175" s="34">
        <f t="shared" si="370"/>
        <v>0</v>
      </c>
      <c r="BW175" s="13"/>
      <c r="BX175" s="15"/>
      <c r="BY175" s="13"/>
      <c r="BZ175" s="18"/>
      <c r="CB175" s="13">
        <f t="shared" si="366"/>
        <v>0</v>
      </c>
      <c r="CC175" s="13">
        <f t="shared" si="366"/>
        <v>0</v>
      </c>
      <c r="CD175" s="13">
        <f t="shared" si="366"/>
        <v>0</v>
      </c>
      <c r="CE175" s="13">
        <f t="shared" si="366"/>
        <v>0</v>
      </c>
      <c r="CF175" s="13">
        <f t="shared" si="366"/>
        <v>0</v>
      </c>
      <c r="CG175" s="13">
        <f t="shared" si="366"/>
        <v>0</v>
      </c>
      <c r="CH175" s="13">
        <f t="shared" si="366"/>
        <v>0</v>
      </c>
      <c r="CI175" s="13">
        <f t="shared" si="366"/>
        <v>0</v>
      </c>
      <c r="CJ175" s="13">
        <f t="shared" si="366"/>
        <v>0</v>
      </c>
      <c r="CK175" s="13">
        <f t="shared" si="366"/>
        <v>0</v>
      </c>
      <c r="CL175" s="13">
        <f t="shared" si="366"/>
        <v>0</v>
      </c>
      <c r="CM175" s="13">
        <f t="shared" si="366"/>
        <v>0</v>
      </c>
      <c r="CN175" s="13">
        <f t="shared" si="366"/>
        <v>0</v>
      </c>
      <c r="CO175" s="13">
        <f t="shared" si="366"/>
        <v>0</v>
      </c>
      <c r="CP175" s="13">
        <f t="shared" si="366"/>
        <v>0</v>
      </c>
      <c r="CQ175" s="13">
        <f t="shared" si="365"/>
        <v>0</v>
      </c>
      <c r="CR175" s="13">
        <f t="shared" si="365"/>
        <v>0</v>
      </c>
      <c r="CS175" s="13">
        <f t="shared" si="365"/>
        <v>0</v>
      </c>
      <c r="CT175" s="13">
        <f t="shared" si="365"/>
        <v>0</v>
      </c>
      <c r="CU175" s="13">
        <f t="shared" si="371"/>
        <v>0</v>
      </c>
      <c r="CV175" s="13">
        <f t="shared" si="371"/>
        <v>0</v>
      </c>
      <c r="CW175" s="13">
        <f t="shared" si="371"/>
        <v>0</v>
      </c>
      <c r="CX175" s="13">
        <f t="shared" si="371"/>
        <v>0</v>
      </c>
      <c r="CY175" s="13">
        <f t="shared" si="371"/>
        <v>0</v>
      </c>
      <c r="CZ175" s="13">
        <f t="shared" si="371"/>
        <v>0</v>
      </c>
      <c r="DA175" s="13">
        <f t="shared" si="371"/>
        <v>0</v>
      </c>
      <c r="DB175" s="13">
        <f t="shared" si="371"/>
        <v>0</v>
      </c>
      <c r="DC175" s="13">
        <f t="shared" si="371"/>
        <v>0</v>
      </c>
      <c r="DD175" s="13">
        <f t="shared" si="329"/>
        <v>0</v>
      </c>
      <c r="DE175" s="13">
        <f t="shared" si="329"/>
        <v>0</v>
      </c>
      <c r="DF175" s="13">
        <f t="shared" si="329"/>
        <v>0</v>
      </c>
      <c r="DG175" s="13">
        <f t="shared" si="329"/>
        <v>0</v>
      </c>
      <c r="DH175" s="13">
        <f t="shared" si="329"/>
        <v>0</v>
      </c>
      <c r="DI175" s="13">
        <f t="shared" si="329"/>
        <v>0</v>
      </c>
      <c r="DJ175" s="13">
        <f t="shared" si="329"/>
        <v>0</v>
      </c>
      <c r="DK175" s="13">
        <f t="shared" si="329"/>
        <v>0</v>
      </c>
      <c r="DL175" s="13">
        <f t="shared" si="329"/>
        <v>0</v>
      </c>
      <c r="DM175" s="13">
        <f t="shared" si="329"/>
        <v>0</v>
      </c>
    </row>
    <row r="176" spans="1:117" x14ac:dyDescent="0.2">
      <c r="A176" s="12" t="s">
        <v>183</v>
      </c>
      <c r="B176" s="13">
        <v>1055</v>
      </c>
      <c r="C176" s="13"/>
      <c r="D176" s="13">
        <v>200</v>
      </c>
      <c r="E176" s="13"/>
      <c r="F176" s="13"/>
      <c r="G176" s="13"/>
      <c r="H176" s="14"/>
      <c r="I176" s="34">
        <f t="shared" si="295"/>
        <v>1255</v>
      </c>
      <c r="J176" s="13"/>
      <c r="K176" s="13"/>
      <c r="L176" s="13"/>
      <c r="M176" s="13"/>
      <c r="N176" s="13"/>
      <c r="O176" s="13"/>
      <c r="P176" s="13"/>
      <c r="Q176" s="13"/>
      <c r="R176" s="15">
        <f t="shared" si="251"/>
        <v>0</v>
      </c>
      <c r="S176" s="13"/>
      <c r="T176" s="13"/>
      <c r="U176" s="13"/>
      <c r="V176" s="13"/>
      <c r="W176" s="13"/>
      <c r="X176" s="13"/>
      <c r="Y176" s="16">
        <f t="shared" si="306"/>
        <v>0</v>
      </c>
      <c r="Z176" s="13"/>
      <c r="AA176" s="13"/>
      <c r="AB176" s="13"/>
      <c r="AC176" s="13"/>
      <c r="AD176" s="13">
        <v>350</v>
      </c>
      <c r="AE176" s="35">
        <f t="shared" si="254"/>
        <v>350</v>
      </c>
      <c r="AF176" s="15">
        <f t="shared" si="349"/>
        <v>1605</v>
      </c>
      <c r="AG176" s="13"/>
      <c r="AH176" s="13">
        <v>600</v>
      </c>
      <c r="AI176" s="34">
        <f t="shared" si="255"/>
        <v>2205</v>
      </c>
      <c r="AJ176" s="13">
        <v>300</v>
      </c>
      <c r="AK176" s="15">
        <f t="shared" si="350"/>
        <v>2505</v>
      </c>
      <c r="AL176" s="13"/>
      <c r="AM176" s="18"/>
      <c r="AN176" s="4"/>
      <c r="AO176" s="13">
        <v>1053</v>
      </c>
      <c r="AP176" s="13"/>
      <c r="AQ176" s="13">
        <v>200</v>
      </c>
      <c r="AR176" s="13"/>
      <c r="AS176" s="13"/>
      <c r="AT176" s="13"/>
      <c r="AU176" s="14"/>
      <c r="AV176" s="34">
        <f t="shared" si="367"/>
        <v>1253</v>
      </c>
      <c r="AW176" s="13"/>
      <c r="AX176" s="13"/>
      <c r="AY176" s="13"/>
      <c r="AZ176" s="13"/>
      <c r="BA176" s="13"/>
      <c r="BB176" s="13"/>
      <c r="BC176" s="13"/>
      <c r="BD176" s="13"/>
      <c r="BE176" s="15">
        <f t="shared" si="368"/>
        <v>0</v>
      </c>
      <c r="BF176" s="13"/>
      <c r="BG176" s="13"/>
      <c r="BH176" s="13"/>
      <c r="BI176" s="13"/>
      <c r="BJ176" s="13"/>
      <c r="BK176" s="13"/>
      <c r="BL176" s="16">
        <f t="shared" si="359"/>
        <v>0</v>
      </c>
      <c r="BM176" s="13"/>
      <c r="BN176" s="13"/>
      <c r="BO176" s="13"/>
      <c r="BP176" s="13"/>
      <c r="BQ176" s="13">
        <v>350</v>
      </c>
      <c r="BR176" s="35">
        <f t="shared" si="369"/>
        <v>350</v>
      </c>
      <c r="BS176" s="15">
        <f t="shared" si="361"/>
        <v>1603</v>
      </c>
      <c r="BT176" s="13"/>
      <c r="BU176" s="13">
        <v>600</v>
      </c>
      <c r="BV176" s="34">
        <f t="shared" si="370"/>
        <v>2203</v>
      </c>
      <c r="BW176" s="13">
        <v>300</v>
      </c>
      <c r="BX176" s="15">
        <f t="shared" ref="BX176" si="372">BV176+BW176</f>
        <v>2503</v>
      </c>
      <c r="BY176" s="13"/>
      <c r="BZ176" s="18"/>
      <c r="CB176" s="13">
        <f t="shared" si="366"/>
        <v>2</v>
      </c>
      <c r="CC176" s="13">
        <f t="shared" si="366"/>
        <v>0</v>
      </c>
      <c r="CD176" s="13">
        <f t="shared" si="366"/>
        <v>0</v>
      </c>
      <c r="CE176" s="13">
        <f t="shared" si="366"/>
        <v>0</v>
      </c>
      <c r="CF176" s="13">
        <f t="shared" si="366"/>
        <v>0</v>
      </c>
      <c r="CG176" s="13">
        <f t="shared" si="366"/>
        <v>0</v>
      </c>
      <c r="CH176" s="13">
        <f t="shared" si="366"/>
        <v>0</v>
      </c>
      <c r="CI176" s="13">
        <f t="shared" si="366"/>
        <v>2</v>
      </c>
      <c r="CJ176" s="13">
        <f t="shared" si="366"/>
        <v>0</v>
      </c>
      <c r="CK176" s="13">
        <f t="shared" si="366"/>
        <v>0</v>
      </c>
      <c r="CL176" s="13">
        <f t="shared" si="366"/>
        <v>0</v>
      </c>
      <c r="CM176" s="13">
        <f t="shared" si="366"/>
        <v>0</v>
      </c>
      <c r="CN176" s="13">
        <f t="shared" si="366"/>
        <v>0</v>
      </c>
      <c r="CO176" s="13">
        <f t="shared" si="366"/>
        <v>0</v>
      </c>
      <c r="CP176" s="13">
        <f t="shared" si="366"/>
        <v>0</v>
      </c>
      <c r="CQ176" s="13">
        <f t="shared" si="365"/>
        <v>0</v>
      </c>
      <c r="CR176" s="13">
        <f t="shared" si="365"/>
        <v>0</v>
      </c>
      <c r="CS176" s="13">
        <f t="shared" si="365"/>
        <v>0</v>
      </c>
      <c r="CT176" s="13">
        <f t="shared" si="365"/>
        <v>0</v>
      </c>
      <c r="CU176" s="13">
        <f t="shared" si="371"/>
        <v>0</v>
      </c>
      <c r="CV176" s="13">
        <f t="shared" si="371"/>
        <v>0</v>
      </c>
      <c r="CW176" s="13">
        <f t="shared" si="371"/>
        <v>0</v>
      </c>
      <c r="CX176" s="13">
        <f t="shared" si="371"/>
        <v>0</v>
      </c>
      <c r="CY176" s="13">
        <f t="shared" si="371"/>
        <v>0</v>
      </c>
      <c r="CZ176" s="13">
        <f t="shared" si="371"/>
        <v>0</v>
      </c>
      <c r="DA176" s="13">
        <f t="shared" si="371"/>
        <v>0</v>
      </c>
      <c r="DB176" s="13">
        <f t="shared" si="371"/>
        <v>0</v>
      </c>
      <c r="DC176" s="13">
        <f t="shared" si="371"/>
        <v>0</v>
      </c>
      <c r="DD176" s="13">
        <f t="shared" si="329"/>
        <v>0</v>
      </c>
      <c r="DE176" s="13">
        <f t="shared" si="329"/>
        <v>0</v>
      </c>
      <c r="DF176" s="13">
        <f t="shared" si="329"/>
        <v>2</v>
      </c>
      <c r="DG176" s="13">
        <f t="shared" si="329"/>
        <v>0</v>
      </c>
      <c r="DH176" s="13">
        <f t="shared" si="329"/>
        <v>0</v>
      </c>
      <c r="DI176" s="13">
        <f t="shared" si="329"/>
        <v>2</v>
      </c>
      <c r="DJ176" s="13">
        <f t="shared" si="329"/>
        <v>0</v>
      </c>
      <c r="DK176" s="13">
        <f t="shared" si="329"/>
        <v>2</v>
      </c>
      <c r="DL176" s="13">
        <f t="shared" si="329"/>
        <v>0</v>
      </c>
      <c r="DM176" s="13">
        <f t="shared" si="329"/>
        <v>0</v>
      </c>
    </row>
    <row r="177" spans="1:117" x14ac:dyDescent="0.2">
      <c r="A177" s="12" t="s">
        <v>184</v>
      </c>
      <c r="B177" s="13"/>
      <c r="C177" s="13"/>
      <c r="D177" s="13"/>
      <c r="E177" s="13"/>
      <c r="F177" s="13"/>
      <c r="G177" s="13"/>
      <c r="H177" s="14"/>
      <c r="I177" s="34">
        <f>SUM(B177:H177)</f>
        <v>0</v>
      </c>
      <c r="J177" s="13"/>
      <c r="K177" s="13"/>
      <c r="L177" s="13"/>
      <c r="M177" s="13"/>
      <c r="N177" s="13"/>
      <c r="O177" s="13"/>
      <c r="P177" s="13"/>
      <c r="Q177" s="13"/>
      <c r="R177" s="15">
        <f>SUM(K177:Q177)</f>
        <v>0</v>
      </c>
      <c r="S177" s="13"/>
      <c r="T177" s="13"/>
      <c r="U177" s="13"/>
      <c r="V177" s="13"/>
      <c r="W177" s="13"/>
      <c r="X177" s="13"/>
      <c r="Y177" s="16">
        <f t="shared" si="306"/>
        <v>0</v>
      </c>
      <c r="Z177" s="13"/>
      <c r="AA177" s="13"/>
      <c r="AB177" s="13"/>
      <c r="AC177" s="13"/>
      <c r="AD177" s="13"/>
      <c r="AE177" s="35">
        <f>SUM(Z177:AD177)</f>
        <v>0</v>
      </c>
      <c r="AF177" s="15">
        <f t="shared" si="349"/>
        <v>0</v>
      </c>
      <c r="AG177" s="13"/>
      <c r="AH177" s="13">
        <v>300</v>
      </c>
      <c r="AI177" s="34">
        <f>SUM(AF177+AG177+AH177)</f>
        <v>300</v>
      </c>
      <c r="AJ177" s="13"/>
      <c r="AK177" s="15">
        <f>AI177+AJ177</f>
        <v>300</v>
      </c>
      <c r="AL177" s="13"/>
      <c r="AM177" s="18"/>
      <c r="AN177" s="4"/>
      <c r="AO177" s="13"/>
      <c r="AP177" s="13"/>
      <c r="AQ177" s="13"/>
      <c r="AR177" s="13"/>
      <c r="AS177" s="13"/>
      <c r="AT177" s="13"/>
      <c r="AU177" s="14"/>
      <c r="AV177" s="34">
        <f>SUM(AO177:AU177)</f>
        <v>0</v>
      </c>
      <c r="AW177" s="13"/>
      <c r="AX177" s="13"/>
      <c r="AY177" s="13"/>
      <c r="AZ177" s="13"/>
      <c r="BA177" s="13"/>
      <c r="BB177" s="13"/>
      <c r="BC177" s="13"/>
      <c r="BD177" s="13"/>
      <c r="BE177" s="15">
        <f>SUM(AX177:BD177)</f>
        <v>0</v>
      </c>
      <c r="BF177" s="13"/>
      <c r="BG177" s="13"/>
      <c r="BH177" s="13"/>
      <c r="BI177" s="13"/>
      <c r="BJ177" s="13"/>
      <c r="BK177" s="13"/>
      <c r="BL177" s="16">
        <f t="shared" si="359"/>
        <v>0</v>
      </c>
      <c r="BM177" s="13"/>
      <c r="BN177" s="13"/>
      <c r="BO177" s="13"/>
      <c r="BP177" s="13"/>
      <c r="BQ177" s="13"/>
      <c r="BR177" s="35">
        <f>SUM(BM177:BQ177)</f>
        <v>0</v>
      </c>
      <c r="BS177" s="15">
        <f t="shared" si="361"/>
        <v>0</v>
      </c>
      <c r="BT177" s="13"/>
      <c r="BU177" s="13">
        <v>300</v>
      </c>
      <c r="BV177" s="34">
        <f>SUM(BS177+BT177+BU177)</f>
        <v>300</v>
      </c>
      <c r="BW177" s="13"/>
      <c r="BX177" s="15">
        <f>BV177+BW177</f>
        <v>300</v>
      </c>
      <c r="BY177" s="13"/>
      <c r="BZ177" s="18"/>
      <c r="CB177" s="13">
        <f t="shared" si="366"/>
        <v>0</v>
      </c>
      <c r="CC177" s="13">
        <f t="shared" si="366"/>
        <v>0</v>
      </c>
      <c r="CD177" s="13">
        <f t="shared" si="366"/>
        <v>0</v>
      </c>
      <c r="CE177" s="13">
        <f t="shared" si="366"/>
        <v>0</v>
      </c>
      <c r="CF177" s="13">
        <f t="shared" si="366"/>
        <v>0</v>
      </c>
      <c r="CG177" s="13">
        <f t="shared" si="366"/>
        <v>0</v>
      </c>
      <c r="CH177" s="13">
        <f t="shared" si="366"/>
        <v>0</v>
      </c>
      <c r="CI177" s="13">
        <f t="shared" si="366"/>
        <v>0</v>
      </c>
      <c r="CJ177" s="13">
        <f t="shared" si="366"/>
        <v>0</v>
      </c>
      <c r="CK177" s="13">
        <f t="shared" si="366"/>
        <v>0</v>
      </c>
      <c r="CL177" s="13">
        <f t="shared" si="366"/>
        <v>0</v>
      </c>
      <c r="CM177" s="13">
        <f t="shared" si="366"/>
        <v>0</v>
      </c>
      <c r="CN177" s="13">
        <f t="shared" si="366"/>
        <v>0</v>
      </c>
      <c r="CO177" s="13">
        <f t="shared" si="366"/>
        <v>0</v>
      </c>
      <c r="CP177" s="13">
        <f t="shared" si="366"/>
        <v>0</v>
      </c>
      <c r="CQ177" s="13">
        <f t="shared" si="365"/>
        <v>0</v>
      </c>
      <c r="CR177" s="13">
        <f t="shared" si="365"/>
        <v>0</v>
      </c>
      <c r="CS177" s="13">
        <f t="shared" si="365"/>
        <v>0</v>
      </c>
      <c r="CT177" s="13">
        <f t="shared" si="365"/>
        <v>0</v>
      </c>
      <c r="CU177" s="13">
        <f t="shared" si="371"/>
        <v>0</v>
      </c>
      <c r="CV177" s="13">
        <f t="shared" si="371"/>
        <v>0</v>
      </c>
      <c r="CW177" s="13">
        <f t="shared" si="371"/>
        <v>0</v>
      </c>
      <c r="CX177" s="13">
        <f t="shared" si="371"/>
        <v>0</v>
      </c>
      <c r="CY177" s="13">
        <f t="shared" si="371"/>
        <v>0</v>
      </c>
      <c r="CZ177" s="13">
        <f t="shared" si="371"/>
        <v>0</v>
      </c>
      <c r="DA177" s="13">
        <f t="shared" si="371"/>
        <v>0</v>
      </c>
      <c r="DB177" s="13">
        <f t="shared" si="371"/>
        <v>0</v>
      </c>
      <c r="DC177" s="13">
        <f t="shared" si="371"/>
        <v>0</v>
      </c>
      <c r="DD177" s="13">
        <f t="shared" si="329"/>
        <v>0</v>
      </c>
      <c r="DE177" s="13">
        <f t="shared" si="329"/>
        <v>0</v>
      </c>
      <c r="DF177" s="13">
        <f t="shared" si="329"/>
        <v>0</v>
      </c>
      <c r="DG177" s="13">
        <f t="shared" si="329"/>
        <v>0</v>
      </c>
      <c r="DH177" s="13">
        <f t="shared" si="329"/>
        <v>0</v>
      </c>
      <c r="DI177" s="13">
        <f t="shared" si="329"/>
        <v>0</v>
      </c>
      <c r="DJ177" s="13">
        <f t="shared" si="329"/>
        <v>0</v>
      </c>
      <c r="DK177" s="13">
        <f t="shared" si="329"/>
        <v>0</v>
      </c>
      <c r="DL177" s="13">
        <f t="shared" si="329"/>
        <v>0</v>
      </c>
      <c r="DM177" s="13">
        <f t="shared" si="329"/>
        <v>0</v>
      </c>
    </row>
    <row r="178" spans="1:117" x14ac:dyDescent="0.2">
      <c r="A178" s="12" t="s">
        <v>185</v>
      </c>
      <c r="B178" s="13">
        <v>1100</v>
      </c>
      <c r="C178" s="13"/>
      <c r="D178" s="13">
        <v>355</v>
      </c>
      <c r="E178" s="13"/>
      <c r="F178" s="13"/>
      <c r="G178" s="13"/>
      <c r="H178" s="14"/>
      <c r="I178" s="34">
        <f t="shared" si="295"/>
        <v>1455</v>
      </c>
      <c r="J178" s="13"/>
      <c r="K178" s="13"/>
      <c r="L178" s="13"/>
      <c r="M178" s="13"/>
      <c r="N178" s="13"/>
      <c r="O178" s="13"/>
      <c r="P178" s="13"/>
      <c r="Q178" s="13"/>
      <c r="R178" s="15">
        <f t="shared" si="251"/>
        <v>0</v>
      </c>
      <c r="S178" s="13"/>
      <c r="T178" s="13"/>
      <c r="U178" s="13"/>
      <c r="V178" s="13"/>
      <c r="W178" s="13"/>
      <c r="X178" s="13"/>
      <c r="Y178" s="16">
        <f t="shared" si="306"/>
        <v>0</v>
      </c>
      <c r="Z178" s="13"/>
      <c r="AA178" s="13"/>
      <c r="AB178" s="13"/>
      <c r="AC178" s="13"/>
      <c r="AD178" s="13">
        <v>500</v>
      </c>
      <c r="AE178" s="35">
        <f t="shared" si="254"/>
        <v>500</v>
      </c>
      <c r="AF178" s="15">
        <f t="shared" si="349"/>
        <v>1955</v>
      </c>
      <c r="AG178" s="13"/>
      <c r="AH178" s="13"/>
      <c r="AI178" s="34">
        <f t="shared" si="255"/>
        <v>1955</v>
      </c>
      <c r="AJ178" s="13">
        <v>500</v>
      </c>
      <c r="AK178" s="15">
        <f t="shared" si="350"/>
        <v>2455</v>
      </c>
      <c r="AL178" s="13"/>
      <c r="AM178" s="18"/>
      <c r="AN178" s="4"/>
      <c r="AO178" s="13">
        <v>1100</v>
      </c>
      <c r="AP178" s="13"/>
      <c r="AQ178" s="13">
        <v>355</v>
      </c>
      <c r="AR178" s="13"/>
      <c r="AS178" s="13"/>
      <c r="AT178" s="13"/>
      <c r="AU178" s="14"/>
      <c r="AV178" s="34">
        <f t="shared" ref="AV178" si="373">SUM(AO178:AU178)</f>
        <v>1455</v>
      </c>
      <c r="AW178" s="13"/>
      <c r="AX178" s="13"/>
      <c r="AY178" s="13"/>
      <c r="AZ178" s="13"/>
      <c r="BA178" s="13"/>
      <c r="BB178" s="13"/>
      <c r="BC178" s="13"/>
      <c r="BD178" s="13"/>
      <c r="BE178" s="15">
        <f t="shared" ref="BE178:BE181" si="374">SUM(AX178:BD178)</f>
        <v>0</v>
      </c>
      <c r="BF178" s="13"/>
      <c r="BG178" s="13"/>
      <c r="BH178" s="13"/>
      <c r="BI178" s="13"/>
      <c r="BJ178" s="13"/>
      <c r="BK178" s="13"/>
      <c r="BL178" s="16">
        <f t="shared" si="359"/>
        <v>0</v>
      </c>
      <c r="BM178" s="13"/>
      <c r="BN178" s="13"/>
      <c r="BO178" s="13"/>
      <c r="BP178" s="13"/>
      <c r="BQ178" s="13">
        <v>500</v>
      </c>
      <c r="BR178" s="35">
        <f t="shared" ref="BR178" si="375">SUM(BM178:BQ178)</f>
        <v>500</v>
      </c>
      <c r="BS178" s="15">
        <f t="shared" si="361"/>
        <v>1955</v>
      </c>
      <c r="BT178" s="13"/>
      <c r="BU178" s="13"/>
      <c r="BV178" s="34">
        <f t="shared" ref="BV178" si="376">SUM(BS178+BT178+BU178)</f>
        <v>1955</v>
      </c>
      <c r="BW178" s="13">
        <v>500</v>
      </c>
      <c r="BX178" s="15">
        <f t="shared" ref="BX178:BX179" si="377">BV178+BW178</f>
        <v>2455</v>
      </c>
      <c r="BY178" s="13"/>
      <c r="BZ178" s="18"/>
      <c r="CB178" s="13">
        <f t="shared" si="366"/>
        <v>0</v>
      </c>
      <c r="CC178" s="13">
        <f t="shared" si="366"/>
        <v>0</v>
      </c>
      <c r="CD178" s="13">
        <f t="shared" si="366"/>
        <v>0</v>
      </c>
      <c r="CE178" s="13">
        <f t="shared" si="366"/>
        <v>0</v>
      </c>
      <c r="CF178" s="13">
        <f t="shared" si="366"/>
        <v>0</v>
      </c>
      <c r="CG178" s="13">
        <f t="shared" si="366"/>
        <v>0</v>
      </c>
      <c r="CH178" s="13">
        <f t="shared" si="366"/>
        <v>0</v>
      </c>
      <c r="CI178" s="13">
        <f t="shared" si="366"/>
        <v>0</v>
      </c>
      <c r="CJ178" s="13">
        <f t="shared" si="366"/>
        <v>0</v>
      </c>
      <c r="CK178" s="13">
        <f t="shared" si="366"/>
        <v>0</v>
      </c>
      <c r="CL178" s="13">
        <f t="shared" si="366"/>
        <v>0</v>
      </c>
      <c r="CM178" s="13">
        <f t="shared" si="366"/>
        <v>0</v>
      </c>
      <c r="CN178" s="13">
        <f t="shared" si="366"/>
        <v>0</v>
      </c>
      <c r="CO178" s="13">
        <f t="shared" si="366"/>
        <v>0</v>
      </c>
      <c r="CP178" s="13">
        <f t="shared" si="366"/>
        <v>0</v>
      </c>
      <c r="CQ178" s="13">
        <f t="shared" si="365"/>
        <v>0</v>
      </c>
      <c r="CR178" s="13">
        <f t="shared" si="365"/>
        <v>0</v>
      </c>
      <c r="CS178" s="13">
        <f t="shared" si="365"/>
        <v>0</v>
      </c>
      <c r="CT178" s="13">
        <f t="shared" si="365"/>
        <v>0</v>
      </c>
      <c r="CU178" s="13">
        <f t="shared" si="371"/>
        <v>0</v>
      </c>
      <c r="CV178" s="13">
        <f t="shared" si="371"/>
        <v>0</v>
      </c>
      <c r="CW178" s="13">
        <f t="shared" si="371"/>
        <v>0</v>
      </c>
      <c r="CX178" s="13">
        <f t="shared" si="371"/>
        <v>0</v>
      </c>
      <c r="CY178" s="13">
        <f t="shared" si="371"/>
        <v>0</v>
      </c>
      <c r="CZ178" s="13">
        <f t="shared" si="371"/>
        <v>0</v>
      </c>
      <c r="DA178" s="13">
        <f t="shared" si="371"/>
        <v>0</v>
      </c>
      <c r="DB178" s="13">
        <f t="shared" si="371"/>
        <v>0</v>
      </c>
      <c r="DC178" s="13">
        <f t="shared" si="371"/>
        <v>0</v>
      </c>
      <c r="DD178" s="13">
        <f t="shared" si="329"/>
        <v>0</v>
      </c>
      <c r="DE178" s="13">
        <f t="shared" si="329"/>
        <v>0</v>
      </c>
      <c r="DF178" s="13">
        <f t="shared" si="329"/>
        <v>0</v>
      </c>
      <c r="DG178" s="13">
        <f t="shared" si="329"/>
        <v>0</v>
      </c>
      <c r="DH178" s="13">
        <f t="shared" si="329"/>
        <v>0</v>
      </c>
      <c r="DI178" s="13">
        <f t="shared" si="329"/>
        <v>0</v>
      </c>
      <c r="DJ178" s="13">
        <f t="shared" si="329"/>
        <v>0</v>
      </c>
      <c r="DK178" s="13">
        <f t="shared" si="329"/>
        <v>0</v>
      </c>
      <c r="DL178" s="13">
        <f t="shared" si="329"/>
        <v>0</v>
      </c>
      <c r="DM178" s="13">
        <f t="shared" si="329"/>
        <v>0</v>
      </c>
    </row>
    <row r="179" spans="1:117" x14ac:dyDescent="0.2">
      <c r="A179" s="26" t="s">
        <v>63</v>
      </c>
      <c r="B179" s="16">
        <f t="shared" ref="B179:AD179" si="378">SUM(B159:B178)</f>
        <v>7173.8</v>
      </c>
      <c r="C179" s="16">
        <f t="shared" si="378"/>
        <v>150</v>
      </c>
      <c r="D179" s="16">
        <f t="shared" si="378"/>
        <v>1295</v>
      </c>
      <c r="E179" s="16">
        <f t="shared" si="378"/>
        <v>0</v>
      </c>
      <c r="F179" s="16">
        <f t="shared" si="378"/>
        <v>0</v>
      </c>
      <c r="G179" s="16">
        <f t="shared" si="378"/>
        <v>0</v>
      </c>
      <c r="H179" s="14">
        <f t="shared" si="378"/>
        <v>0</v>
      </c>
      <c r="I179" s="34">
        <f>SUM(B179:H179)</f>
        <v>8618.7999999999993</v>
      </c>
      <c r="J179" s="16">
        <f t="shared" si="378"/>
        <v>0</v>
      </c>
      <c r="K179" s="16">
        <f t="shared" si="378"/>
        <v>0</v>
      </c>
      <c r="L179" s="16">
        <f t="shared" si="378"/>
        <v>0</v>
      </c>
      <c r="M179" s="16">
        <f t="shared" si="378"/>
        <v>0</v>
      </c>
      <c r="N179" s="16">
        <f t="shared" si="378"/>
        <v>0</v>
      </c>
      <c r="O179" s="16">
        <f t="shared" si="378"/>
        <v>0</v>
      </c>
      <c r="P179" s="16">
        <f t="shared" si="378"/>
        <v>0</v>
      </c>
      <c r="Q179" s="16">
        <f t="shared" si="378"/>
        <v>0</v>
      </c>
      <c r="R179" s="15">
        <f t="shared" si="251"/>
        <v>0</v>
      </c>
      <c r="S179" s="16">
        <f t="shared" si="378"/>
        <v>0</v>
      </c>
      <c r="T179" s="16">
        <f t="shared" si="378"/>
        <v>550</v>
      </c>
      <c r="U179" s="16">
        <f t="shared" si="378"/>
        <v>0</v>
      </c>
      <c r="V179" s="16">
        <f t="shared" si="378"/>
        <v>0</v>
      </c>
      <c r="W179" s="16">
        <f t="shared" si="378"/>
        <v>0</v>
      </c>
      <c r="X179" s="16">
        <f t="shared" si="378"/>
        <v>0</v>
      </c>
      <c r="Y179" s="16">
        <f>SUM(T179:X179)</f>
        <v>550</v>
      </c>
      <c r="Z179" s="16">
        <f t="shared" si="378"/>
        <v>0</v>
      </c>
      <c r="AA179" s="16">
        <f t="shared" si="378"/>
        <v>0</v>
      </c>
      <c r="AB179" s="16">
        <f t="shared" si="378"/>
        <v>0</v>
      </c>
      <c r="AC179" s="16">
        <f t="shared" si="378"/>
        <v>0</v>
      </c>
      <c r="AD179" s="16">
        <f t="shared" si="378"/>
        <v>1680</v>
      </c>
      <c r="AE179" s="35">
        <f>SUM(Z179:AD179)</f>
        <v>1680</v>
      </c>
      <c r="AF179" s="15">
        <f>I179+J179+R179+Y179+AE179+S179</f>
        <v>10848.8</v>
      </c>
      <c r="AG179" s="16">
        <f t="shared" ref="AG179:AH179" si="379">SUM(AG159:AG178)</f>
        <v>0</v>
      </c>
      <c r="AH179" s="16">
        <f t="shared" si="379"/>
        <v>4063</v>
      </c>
      <c r="AI179" s="34">
        <f>SUM(AF179+AG179+AH179)</f>
        <v>14911.8</v>
      </c>
      <c r="AJ179" s="16">
        <f t="shared" ref="AJ179" si="380">SUM(AJ159:AJ178)</f>
        <v>2820</v>
      </c>
      <c r="AK179" s="15">
        <f t="shared" si="350"/>
        <v>17731.8</v>
      </c>
      <c r="AL179" s="16">
        <f t="shared" ref="AL179:AM179" si="381">SUM(AL159:AL178)</f>
        <v>0</v>
      </c>
      <c r="AM179" s="18">
        <f t="shared" si="381"/>
        <v>0</v>
      </c>
      <c r="AO179" s="16">
        <f t="shared" ref="AO179:AU179" si="382">SUM(AO159:AO178)</f>
        <v>7049.8</v>
      </c>
      <c r="AP179" s="16">
        <f t="shared" si="382"/>
        <v>974</v>
      </c>
      <c r="AQ179" s="16">
        <f t="shared" si="382"/>
        <v>940</v>
      </c>
      <c r="AR179" s="16">
        <f t="shared" si="382"/>
        <v>0</v>
      </c>
      <c r="AS179" s="16">
        <f t="shared" si="382"/>
        <v>0</v>
      </c>
      <c r="AT179" s="16">
        <f t="shared" si="382"/>
        <v>0</v>
      </c>
      <c r="AU179" s="14">
        <f t="shared" si="382"/>
        <v>0</v>
      </c>
      <c r="AV179" s="34">
        <f>SUM(AO179:AU179)</f>
        <v>8963.7999999999993</v>
      </c>
      <c r="AW179" s="16">
        <f t="shared" ref="AW179:BD179" si="383">SUM(AW159:AW178)</f>
        <v>0</v>
      </c>
      <c r="AX179" s="16">
        <f t="shared" si="383"/>
        <v>0</v>
      </c>
      <c r="AY179" s="16">
        <f t="shared" si="383"/>
        <v>0</v>
      </c>
      <c r="AZ179" s="16">
        <f t="shared" si="383"/>
        <v>0</v>
      </c>
      <c r="BA179" s="16">
        <f t="shared" si="383"/>
        <v>0</v>
      </c>
      <c r="BB179" s="16">
        <f t="shared" si="383"/>
        <v>0</v>
      </c>
      <c r="BC179" s="16">
        <f t="shared" si="383"/>
        <v>0</v>
      </c>
      <c r="BD179" s="16">
        <f t="shared" si="383"/>
        <v>0</v>
      </c>
      <c r="BE179" s="15">
        <f t="shared" si="374"/>
        <v>0</v>
      </c>
      <c r="BF179" s="16">
        <f>SUM(BF159:BF178)</f>
        <v>0</v>
      </c>
      <c r="BG179" s="16">
        <f>SUM(BG159:BG178)</f>
        <v>350</v>
      </c>
      <c r="BH179" s="16">
        <f>SUM(BH159:BH178)</f>
        <v>0</v>
      </c>
      <c r="BI179" s="16"/>
      <c r="BJ179" s="16">
        <f>SUM(BJ159:BJ178)</f>
        <v>0</v>
      </c>
      <c r="BK179" s="16">
        <f>SUM(BK159:BK178)</f>
        <v>0</v>
      </c>
      <c r="BL179" s="16">
        <f>SUM(BG179:BK179)</f>
        <v>350</v>
      </c>
      <c r="BM179" s="16">
        <f>SUM(BM159:BM178)</f>
        <v>0</v>
      </c>
      <c r="BN179" s="16">
        <f>SUM(BN159:BN178)</f>
        <v>0</v>
      </c>
      <c r="BO179" s="16">
        <f>SUM(BO159:BO178)</f>
        <v>0</v>
      </c>
      <c r="BP179" s="16">
        <f>SUM(BP159:BP178)</f>
        <v>0</v>
      </c>
      <c r="BQ179" s="16">
        <f>SUM(BQ159:BQ178)</f>
        <v>1600</v>
      </c>
      <c r="BR179" s="35">
        <f>SUM(BM179:BQ179)</f>
        <v>1600</v>
      </c>
      <c r="BS179" s="15">
        <f>AV179+AW179+BE179+BL179+BR179+BF179</f>
        <v>10913.8</v>
      </c>
      <c r="BT179" s="16">
        <f>SUM(BT159:BT178)</f>
        <v>0</v>
      </c>
      <c r="BU179" s="16">
        <f>SUM(BU159:BU178)</f>
        <v>4063</v>
      </c>
      <c r="BV179" s="34">
        <f>SUM(BS179+BT179+BU179)</f>
        <v>14976.8</v>
      </c>
      <c r="BW179" s="16">
        <f>SUM(BW159:BW178)</f>
        <v>2820</v>
      </c>
      <c r="BX179" s="15">
        <f t="shared" si="377"/>
        <v>17796.8</v>
      </c>
      <c r="BY179" s="16">
        <f>SUM(BY159:BY178)</f>
        <v>0</v>
      </c>
      <c r="BZ179" s="18">
        <f>SUM(BZ159:BZ178)</f>
        <v>0</v>
      </c>
      <c r="CB179" s="13">
        <f t="shared" si="366"/>
        <v>124</v>
      </c>
      <c r="CC179" s="13">
        <f t="shared" si="366"/>
        <v>-824</v>
      </c>
      <c r="CD179" s="13">
        <f t="shared" si="366"/>
        <v>355</v>
      </c>
      <c r="CE179" s="13">
        <f t="shared" si="366"/>
        <v>0</v>
      </c>
      <c r="CF179" s="13">
        <f t="shared" si="366"/>
        <v>0</v>
      </c>
      <c r="CG179" s="13">
        <f t="shared" si="366"/>
        <v>0</v>
      </c>
      <c r="CH179" s="13">
        <f t="shared" si="366"/>
        <v>0</v>
      </c>
      <c r="CI179" s="13">
        <f t="shared" si="366"/>
        <v>-345</v>
      </c>
      <c r="CJ179" s="13">
        <f t="shared" si="366"/>
        <v>0</v>
      </c>
      <c r="CK179" s="13">
        <f t="shared" si="366"/>
        <v>0</v>
      </c>
      <c r="CL179" s="13">
        <f t="shared" si="366"/>
        <v>0</v>
      </c>
      <c r="CM179" s="13">
        <f t="shared" si="366"/>
        <v>0</v>
      </c>
      <c r="CN179" s="13">
        <f t="shared" si="366"/>
        <v>0</v>
      </c>
      <c r="CO179" s="13">
        <f t="shared" si="366"/>
        <v>0</v>
      </c>
      <c r="CP179" s="13">
        <f t="shared" si="366"/>
        <v>0</v>
      </c>
      <c r="CQ179" s="13">
        <f t="shared" si="365"/>
        <v>0</v>
      </c>
      <c r="CR179" s="13">
        <f t="shared" si="365"/>
        <v>0</v>
      </c>
      <c r="CS179" s="13">
        <f t="shared" si="365"/>
        <v>0</v>
      </c>
      <c r="CT179" s="13">
        <f t="shared" si="365"/>
        <v>200</v>
      </c>
      <c r="CU179" s="13">
        <f t="shared" si="371"/>
        <v>0</v>
      </c>
      <c r="CV179" s="13">
        <f t="shared" si="371"/>
        <v>0</v>
      </c>
      <c r="CW179" s="13">
        <f t="shared" si="371"/>
        <v>0</v>
      </c>
      <c r="CX179" s="13">
        <f t="shared" si="371"/>
        <v>0</v>
      </c>
      <c r="CY179" s="13">
        <f t="shared" si="371"/>
        <v>200</v>
      </c>
      <c r="CZ179" s="13">
        <f t="shared" si="371"/>
        <v>0</v>
      </c>
      <c r="DA179" s="13">
        <f t="shared" si="371"/>
        <v>0</v>
      </c>
      <c r="DB179" s="13">
        <f t="shared" si="371"/>
        <v>0</v>
      </c>
      <c r="DC179" s="13">
        <f t="shared" si="371"/>
        <v>0</v>
      </c>
      <c r="DD179" s="13">
        <f t="shared" si="329"/>
        <v>80</v>
      </c>
      <c r="DE179" s="13">
        <f t="shared" si="329"/>
        <v>80</v>
      </c>
      <c r="DF179" s="13">
        <f t="shared" si="329"/>
        <v>-65</v>
      </c>
      <c r="DG179" s="13">
        <f t="shared" si="329"/>
        <v>0</v>
      </c>
      <c r="DH179" s="13">
        <f t="shared" si="329"/>
        <v>0</v>
      </c>
      <c r="DI179" s="13">
        <f t="shared" si="329"/>
        <v>-65</v>
      </c>
      <c r="DJ179" s="13">
        <f t="shared" si="329"/>
        <v>0</v>
      </c>
      <c r="DK179" s="13">
        <f t="shared" si="329"/>
        <v>-65</v>
      </c>
      <c r="DL179" s="13">
        <f t="shared" si="329"/>
        <v>0</v>
      </c>
      <c r="DM179" s="13">
        <f t="shared" si="329"/>
        <v>0</v>
      </c>
    </row>
    <row r="180" spans="1:117" s="25" customFormat="1" x14ac:dyDescent="0.2">
      <c r="A180" s="12" t="s">
        <v>186</v>
      </c>
      <c r="B180" s="13">
        <v>1070</v>
      </c>
      <c r="C180" s="13">
        <v>194</v>
      </c>
      <c r="D180" s="13">
        <v>156</v>
      </c>
      <c r="E180" s="13"/>
      <c r="F180" s="13"/>
      <c r="G180" s="13"/>
      <c r="H180" s="14"/>
      <c r="I180" s="34">
        <f t="shared" si="295"/>
        <v>1420</v>
      </c>
      <c r="J180" s="13"/>
      <c r="K180" s="13"/>
      <c r="L180" s="13"/>
      <c r="M180" s="13"/>
      <c r="N180" s="13"/>
      <c r="O180" s="13"/>
      <c r="P180" s="13"/>
      <c r="Q180" s="13"/>
      <c r="R180" s="15">
        <f t="shared" si="251"/>
        <v>0</v>
      </c>
      <c r="S180" s="13"/>
      <c r="T180" s="13"/>
      <c r="U180" s="13"/>
      <c r="V180" s="13"/>
      <c r="W180" s="13"/>
      <c r="X180" s="13"/>
      <c r="Y180" s="16">
        <f t="shared" si="306"/>
        <v>0</v>
      </c>
      <c r="Z180" s="13"/>
      <c r="AA180" s="13"/>
      <c r="AB180" s="13"/>
      <c r="AC180" s="13"/>
      <c r="AD180" s="13"/>
      <c r="AE180" s="35">
        <f t="shared" si="254"/>
        <v>0</v>
      </c>
      <c r="AF180" s="15">
        <f t="shared" si="349"/>
        <v>1420</v>
      </c>
      <c r="AG180" s="13"/>
      <c r="AH180" s="13"/>
      <c r="AI180" s="34">
        <f>SUM(AF180+AG180+AH180)</f>
        <v>1420</v>
      </c>
      <c r="AJ180" s="13">
        <v>220</v>
      </c>
      <c r="AK180" s="15">
        <f>AI180+AJ180</f>
        <v>1640</v>
      </c>
      <c r="AL180" s="13"/>
      <c r="AM180" s="18"/>
      <c r="AN180" s="24"/>
      <c r="AO180" s="13">
        <v>1070</v>
      </c>
      <c r="AP180" s="13">
        <v>194</v>
      </c>
      <c r="AQ180" s="13">
        <v>156</v>
      </c>
      <c r="AR180" s="13"/>
      <c r="AS180" s="13"/>
      <c r="AT180" s="13"/>
      <c r="AU180" s="14"/>
      <c r="AV180" s="34">
        <f t="shared" ref="AV180:AV181" si="384">SUM(AO180:AU180)</f>
        <v>1420</v>
      </c>
      <c r="AW180" s="13"/>
      <c r="AX180" s="13"/>
      <c r="AY180" s="13"/>
      <c r="AZ180" s="13"/>
      <c r="BA180" s="13"/>
      <c r="BB180" s="13"/>
      <c r="BC180" s="13"/>
      <c r="BD180" s="13"/>
      <c r="BE180" s="15">
        <f t="shared" si="374"/>
        <v>0</v>
      </c>
      <c r="BF180" s="13"/>
      <c r="BG180" s="13"/>
      <c r="BH180" s="13"/>
      <c r="BI180" s="13"/>
      <c r="BJ180" s="13"/>
      <c r="BK180" s="13"/>
      <c r="BL180" s="16">
        <f t="shared" ref="BL180:BL181" si="385">SUM(BG180:BK180)</f>
        <v>0</v>
      </c>
      <c r="BM180" s="13"/>
      <c r="BN180" s="13"/>
      <c r="BO180" s="13"/>
      <c r="BP180" s="13"/>
      <c r="BQ180" s="13"/>
      <c r="BR180" s="35">
        <f t="shared" ref="BR180:BR181" si="386">SUM(BM180:BQ180)</f>
        <v>0</v>
      </c>
      <c r="BS180" s="15">
        <f t="shared" ref="BS180" si="387">AV180+AW180+BE180+BL180+BR180+BF180</f>
        <v>1420</v>
      </c>
      <c r="BT180" s="13"/>
      <c r="BU180" s="13"/>
      <c r="BV180" s="34">
        <f>SUM(BS180+BT180+BU180)</f>
        <v>1420</v>
      </c>
      <c r="BW180" s="13">
        <v>220</v>
      </c>
      <c r="BX180" s="15">
        <f>BV180+BW180</f>
        <v>1640</v>
      </c>
      <c r="BY180" s="13"/>
      <c r="BZ180" s="18"/>
      <c r="CB180" s="13">
        <f t="shared" si="366"/>
        <v>0</v>
      </c>
      <c r="CC180" s="13">
        <f t="shared" si="366"/>
        <v>0</v>
      </c>
      <c r="CD180" s="13">
        <f t="shared" si="366"/>
        <v>0</v>
      </c>
      <c r="CE180" s="13">
        <f t="shared" si="366"/>
        <v>0</v>
      </c>
      <c r="CF180" s="13">
        <f t="shared" si="366"/>
        <v>0</v>
      </c>
      <c r="CG180" s="13">
        <f t="shared" si="366"/>
        <v>0</v>
      </c>
      <c r="CH180" s="13">
        <f t="shared" si="366"/>
        <v>0</v>
      </c>
      <c r="CI180" s="13">
        <f t="shared" si="366"/>
        <v>0</v>
      </c>
      <c r="CJ180" s="13">
        <f t="shared" si="366"/>
        <v>0</v>
      </c>
      <c r="CK180" s="13">
        <f t="shared" si="366"/>
        <v>0</v>
      </c>
      <c r="CL180" s="13">
        <f t="shared" si="366"/>
        <v>0</v>
      </c>
      <c r="CM180" s="13">
        <f t="shared" si="366"/>
        <v>0</v>
      </c>
      <c r="CN180" s="13">
        <f t="shared" si="366"/>
        <v>0</v>
      </c>
      <c r="CO180" s="13">
        <f t="shared" si="366"/>
        <v>0</v>
      </c>
      <c r="CP180" s="13">
        <f t="shared" si="366"/>
        <v>0</v>
      </c>
      <c r="CQ180" s="13">
        <f t="shared" si="365"/>
        <v>0</v>
      </c>
      <c r="CR180" s="13">
        <f t="shared" si="365"/>
        <v>0</v>
      </c>
      <c r="CS180" s="13">
        <f t="shared" si="365"/>
        <v>0</v>
      </c>
      <c r="CT180" s="13">
        <f t="shared" si="365"/>
        <v>0</v>
      </c>
      <c r="CU180" s="13">
        <f t="shared" si="371"/>
        <v>0</v>
      </c>
      <c r="CV180" s="13">
        <f t="shared" si="371"/>
        <v>0</v>
      </c>
      <c r="CW180" s="13">
        <f t="shared" si="371"/>
        <v>0</v>
      </c>
      <c r="CX180" s="13">
        <f t="shared" si="371"/>
        <v>0</v>
      </c>
      <c r="CY180" s="13">
        <f t="shared" si="371"/>
        <v>0</v>
      </c>
      <c r="CZ180" s="13">
        <f t="shared" si="371"/>
        <v>0</v>
      </c>
      <c r="DA180" s="13">
        <f t="shared" si="371"/>
        <v>0</v>
      </c>
      <c r="DB180" s="13">
        <f t="shared" si="371"/>
        <v>0</v>
      </c>
      <c r="DC180" s="13">
        <f t="shared" si="371"/>
        <v>0</v>
      </c>
      <c r="DD180" s="13">
        <f t="shared" si="329"/>
        <v>0</v>
      </c>
      <c r="DE180" s="13">
        <f t="shared" si="329"/>
        <v>0</v>
      </c>
      <c r="DF180" s="13">
        <f t="shared" si="329"/>
        <v>0</v>
      </c>
      <c r="DG180" s="13">
        <f t="shared" si="329"/>
        <v>0</v>
      </c>
      <c r="DH180" s="13">
        <f t="shared" si="329"/>
        <v>0</v>
      </c>
      <c r="DI180" s="13">
        <f t="shared" si="329"/>
        <v>0</v>
      </c>
      <c r="DJ180" s="13">
        <f t="shared" si="329"/>
        <v>0</v>
      </c>
      <c r="DK180" s="13">
        <f t="shared" si="329"/>
        <v>0</v>
      </c>
      <c r="DL180" s="13">
        <f t="shared" si="329"/>
        <v>0</v>
      </c>
      <c r="DM180" s="13">
        <f t="shared" si="329"/>
        <v>0</v>
      </c>
    </row>
    <row r="181" spans="1:117" x14ac:dyDescent="0.2">
      <c r="A181" s="26" t="s">
        <v>187</v>
      </c>
      <c r="B181" s="16">
        <f>B180+B179+B157</f>
        <v>20706.8</v>
      </c>
      <c r="C181" s="16">
        <f t="shared" ref="C181:AM181" si="388">C180+C179+C157</f>
        <v>344</v>
      </c>
      <c r="D181" s="16">
        <f t="shared" si="388"/>
        <v>2415</v>
      </c>
      <c r="E181" s="16">
        <f t="shared" si="388"/>
        <v>0</v>
      </c>
      <c r="F181" s="16">
        <f t="shared" si="388"/>
        <v>0</v>
      </c>
      <c r="G181" s="16">
        <f t="shared" si="388"/>
        <v>0</v>
      </c>
      <c r="H181" s="16">
        <f t="shared" si="388"/>
        <v>0</v>
      </c>
      <c r="I181" s="16">
        <f t="shared" si="388"/>
        <v>23465.8</v>
      </c>
      <c r="J181" s="16">
        <f t="shared" si="388"/>
        <v>0</v>
      </c>
      <c r="K181" s="16">
        <f t="shared" si="388"/>
        <v>0</v>
      </c>
      <c r="L181" s="16">
        <f t="shared" si="388"/>
        <v>0</v>
      </c>
      <c r="M181" s="16">
        <f t="shared" si="388"/>
        <v>0</v>
      </c>
      <c r="N181" s="16">
        <f t="shared" si="388"/>
        <v>0</v>
      </c>
      <c r="O181" s="16">
        <f t="shared" si="388"/>
        <v>0</v>
      </c>
      <c r="P181" s="16">
        <f t="shared" si="388"/>
        <v>0</v>
      </c>
      <c r="Q181" s="16">
        <f t="shared" si="388"/>
        <v>0</v>
      </c>
      <c r="R181" s="16">
        <f t="shared" si="388"/>
        <v>0</v>
      </c>
      <c r="S181" s="16">
        <f t="shared" si="388"/>
        <v>0</v>
      </c>
      <c r="T181" s="16">
        <f t="shared" si="388"/>
        <v>5987</v>
      </c>
      <c r="U181" s="16">
        <f t="shared" si="388"/>
        <v>0</v>
      </c>
      <c r="V181" s="16">
        <f t="shared" si="388"/>
        <v>0</v>
      </c>
      <c r="W181" s="16">
        <f t="shared" si="388"/>
        <v>0</v>
      </c>
      <c r="X181" s="16">
        <f t="shared" si="388"/>
        <v>0</v>
      </c>
      <c r="Y181" s="16">
        <f t="shared" si="388"/>
        <v>5987</v>
      </c>
      <c r="Z181" s="16">
        <f t="shared" si="388"/>
        <v>0</v>
      </c>
      <c r="AA181" s="16">
        <f t="shared" si="388"/>
        <v>0</v>
      </c>
      <c r="AB181" s="16">
        <f t="shared" si="388"/>
        <v>0</v>
      </c>
      <c r="AC181" s="16">
        <f t="shared" si="388"/>
        <v>0</v>
      </c>
      <c r="AD181" s="16">
        <f t="shared" si="388"/>
        <v>1680</v>
      </c>
      <c r="AE181" s="16">
        <f t="shared" si="388"/>
        <v>1680</v>
      </c>
      <c r="AF181" s="16">
        <f t="shared" si="388"/>
        <v>31132.799999999999</v>
      </c>
      <c r="AG181" s="16">
        <f t="shared" si="388"/>
        <v>0</v>
      </c>
      <c r="AH181" s="16">
        <f t="shared" si="388"/>
        <v>5263</v>
      </c>
      <c r="AI181" s="16">
        <f t="shared" si="388"/>
        <v>36395.800000000003</v>
      </c>
      <c r="AJ181" s="16">
        <f t="shared" si="388"/>
        <v>6340</v>
      </c>
      <c r="AK181" s="16">
        <f t="shared" si="388"/>
        <v>42735.8</v>
      </c>
      <c r="AL181" s="16">
        <f t="shared" si="388"/>
        <v>0</v>
      </c>
      <c r="AM181" s="16">
        <f t="shared" si="388"/>
        <v>200</v>
      </c>
      <c r="AO181" s="16">
        <f>AO180+AO179+AO157</f>
        <v>19700.8</v>
      </c>
      <c r="AP181" s="16">
        <f t="shared" ref="AP181:AR181" si="389">AP180+AP179+AP157</f>
        <v>1594</v>
      </c>
      <c r="AQ181" s="16">
        <f t="shared" si="389"/>
        <v>5138</v>
      </c>
      <c r="AR181" s="16">
        <f t="shared" si="389"/>
        <v>0</v>
      </c>
      <c r="AS181" s="16">
        <f>AS180+AS179+AS157</f>
        <v>605</v>
      </c>
      <c r="AT181" s="16">
        <f t="shared" ref="AT181:AU181" si="390">AT180+AT179+AT157</f>
        <v>0</v>
      </c>
      <c r="AU181" s="14">
        <f t="shared" si="390"/>
        <v>0</v>
      </c>
      <c r="AV181" s="34">
        <f t="shared" si="384"/>
        <v>27037.8</v>
      </c>
      <c r="AW181" s="16">
        <f t="shared" ref="AW181:BD181" si="391">AW180+AW179+AW157</f>
        <v>0</v>
      </c>
      <c r="AX181" s="16">
        <f t="shared" si="391"/>
        <v>0</v>
      </c>
      <c r="AY181" s="16">
        <f t="shared" si="391"/>
        <v>0</v>
      </c>
      <c r="AZ181" s="16">
        <f t="shared" si="391"/>
        <v>0</v>
      </c>
      <c r="BA181" s="16">
        <f t="shared" si="391"/>
        <v>0</v>
      </c>
      <c r="BB181" s="16">
        <f t="shared" si="391"/>
        <v>0</v>
      </c>
      <c r="BC181" s="16">
        <f t="shared" si="391"/>
        <v>0</v>
      </c>
      <c r="BD181" s="16">
        <f t="shared" si="391"/>
        <v>0</v>
      </c>
      <c r="BE181" s="15">
        <f t="shared" si="374"/>
        <v>0</v>
      </c>
      <c r="BF181" s="16">
        <f>BF180+BF179+BF157</f>
        <v>0</v>
      </c>
      <c r="BG181" s="16">
        <f>BG180+BG179+BG157</f>
        <v>1255</v>
      </c>
      <c r="BH181" s="16">
        <f>BH180+BH179+BH157</f>
        <v>0</v>
      </c>
      <c r="BI181" s="16"/>
      <c r="BJ181" s="16">
        <f>BJ180+BJ179+BJ157</f>
        <v>0</v>
      </c>
      <c r="BK181" s="16">
        <f>BK180+BK179+BK157</f>
        <v>0</v>
      </c>
      <c r="BL181" s="16">
        <f t="shared" si="385"/>
        <v>1255</v>
      </c>
      <c r="BM181" s="16">
        <f>BM180+BM179+BM157</f>
        <v>0</v>
      </c>
      <c r="BN181" s="16">
        <f>BN180+BN179+BN157</f>
        <v>0</v>
      </c>
      <c r="BO181" s="16">
        <f>BO180+BO179+BO157</f>
        <v>0</v>
      </c>
      <c r="BP181" s="16">
        <f>BP180+BP179+BP157</f>
        <v>0</v>
      </c>
      <c r="BQ181" s="16">
        <f>BQ180+BQ179+BQ157</f>
        <v>4265</v>
      </c>
      <c r="BR181" s="35">
        <f t="shared" si="386"/>
        <v>4265</v>
      </c>
      <c r="BS181" s="15">
        <f>AV181+AW181+BE181+BL181+BR181+BF181</f>
        <v>32557.8</v>
      </c>
      <c r="BT181" s="16">
        <f>BT180+BT179+BT157</f>
        <v>0</v>
      </c>
      <c r="BU181" s="16">
        <f>BU180+BU179+BU157</f>
        <v>4437</v>
      </c>
      <c r="BV181" s="34">
        <f>SUM(BS181+BT181+BU181)</f>
        <v>36994.800000000003</v>
      </c>
      <c r="BW181" s="16">
        <f>BW180+BW179+BW157</f>
        <v>7340</v>
      </c>
      <c r="BX181" s="15">
        <f>BV181+BW181</f>
        <v>44334.8</v>
      </c>
      <c r="BY181" s="16">
        <f>BY180+BY179+BY157</f>
        <v>0</v>
      </c>
      <c r="BZ181" s="18">
        <f>BZ180+BZ179+BZ157</f>
        <v>200</v>
      </c>
      <c r="CB181" s="13">
        <f t="shared" si="366"/>
        <v>1006</v>
      </c>
      <c r="CC181" s="13">
        <f t="shared" si="366"/>
        <v>-1250</v>
      </c>
      <c r="CD181" s="13">
        <f t="shared" si="366"/>
        <v>-2723</v>
      </c>
      <c r="CE181" s="13">
        <f t="shared" si="366"/>
        <v>0</v>
      </c>
      <c r="CF181" s="13">
        <f t="shared" si="366"/>
        <v>-605</v>
      </c>
      <c r="CG181" s="13">
        <f t="shared" si="366"/>
        <v>0</v>
      </c>
      <c r="CH181" s="13">
        <f t="shared" si="366"/>
        <v>0</v>
      </c>
      <c r="CI181" s="13">
        <f t="shared" si="366"/>
        <v>-3572</v>
      </c>
      <c r="CJ181" s="13">
        <f t="shared" si="366"/>
        <v>0</v>
      </c>
      <c r="CK181" s="13">
        <f t="shared" si="366"/>
        <v>0</v>
      </c>
      <c r="CL181" s="13">
        <f t="shared" si="366"/>
        <v>0</v>
      </c>
      <c r="CM181" s="13">
        <f t="shared" si="366"/>
        <v>0</v>
      </c>
      <c r="CN181" s="13">
        <f t="shared" si="366"/>
        <v>0</v>
      </c>
      <c r="CO181" s="13">
        <f t="shared" si="366"/>
        <v>0</v>
      </c>
      <c r="CP181" s="13">
        <f t="shared" si="366"/>
        <v>0</v>
      </c>
      <c r="CQ181" s="13">
        <f t="shared" si="365"/>
        <v>0</v>
      </c>
      <c r="CR181" s="13">
        <f t="shared" si="365"/>
        <v>0</v>
      </c>
      <c r="CS181" s="13">
        <f t="shared" si="365"/>
        <v>0</v>
      </c>
      <c r="CT181" s="13">
        <f t="shared" si="365"/>
        <v>4732</v>
      </c>
      <c r="CU181" s="13">
        <f t="shared" si="371"/>
        <v>0</v>
      </c>
      <c r="CV181" s="13">
        <f t="shared" si="371"/>
        <v>0</v>
      </c>
      <c r="CW181" s="13">
        <f t="shared" si="371"/>
        <v>0</v>
      </c>
      <c r="CX181" s="13">
        <f t="shared" si="371"/>
        <v>0</v>
      </c>
      <c r="CY181" s="13">
        <f t="shared" si="371"/>
        <v>4732</v>
      </c>
      <c r="CZ181" s="13">
        <f t="shared" si="371"/>
        <v>0</v>
      </c>
      <c r="DA181" s="13">
        <f t="shared" si="371"/>
        <v>0</v>
      </c>
      <c r="DB181" s="13">
        <f t="shared" si="371"/>
        <v>0</v>
      </c>
      <c r="DC181" s="13">
        <f t="shared" si="371"/>
        <v>0</v>
      </c>
      <c r="DD181" s="13">
        <f t="shared" si="329"/>
        <v>-2585</v>
      </c>
      <c r="DE181" s="13">
        <f t="shared" si="329"/>
        <v>-2585</v>
      </c>
      <c r="DF181" s="13">
        <f t="shared" si="329"/>
        <v>-1425</v>
      </c>
      <c r="DG181" s="13">
        <f t="shared" si="329"/>
        <v>0</v>
      </c>
      <c r="DH181" s="13">
        <f t="shared" si="329"/>
        <v>826</v>
      </c>
      <c r="DI181" s="13">
        <f t="shared" si="329"/>
        <v>-599</v>
      </c>
      <c r="DJ181" s="13">
        <f t="shared" si="329"/>
        <v>-1000</v>
      </c>
      <c r="DK181" s="13">
        <f t="shared" si="329"/>
        <v>-1599</v>
      </c>
      <c r="DL181" s="13">
        <f t="shared" si="329"/>
        <v>0</v>
      </c>
      <c r="DM181" s="13">
        <f t="shared" si="329"/>
        <v>0</v>
      </c>
    </row>
    <row r="182" spans="1:117" s="25" customFormat="1" x14ac:dyDescent="0.2">
      <c r="A182" s="26"/>
      <c r="B182" s="16"/>
      <c r="C182" s="16"/>
      <c r="D182" s="16"/>
      <c r="E182" s="16"/>
      <c r="F182" s="16"/>
      <c r="G182" s="16"/>
      <c r="H182" s="14"/>
      <c r="I182" s="34"/>
      <c r="J182" s="16"/>
      <c r="K182" s="16"/>
      <c r="L182" s="16"/>
      <c r="M182" s="16"/>
      <c r="N182" s="16"/>
      <c r="O182" s="16"/>
      <c r="P182" s="16"/>
      <c r="Q182" s="16"/>
      <c r="R182" s="15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35"/>
      <c r="AF182" s="15"/>
      <c r="AG182" s="16"/>
      <c r="AH182" s="16"/>
      <c r="AI182" s="34"/>
      <c r="AJ182" s="16"/>
      <c r="AK182" s="15"/>
      <c r="AL182" s="16"/>
      <c r="AM182" s="18"/>
      <c r="AN182" s="24"/>
      <c r="AO182" s="16"/>
      <c r="AP182" s="16"/>
      <c r="AQ182" s="16"/>
      <c r="AR182" s="16"/>
      <c r="AS182" s="16"/>
      <c r="AT182" s="16"/>
      <c r="AU182" s="14"/>
      <c r="AV182" s="34"/>
      <c r="AW182" s="16"/>
      <c r="AX182" s="16"/>
      <c r="AY182" s="16"/>
      <c r="AZ182" s="16"/>
      <c r="BA182" s="16"/>
      <c r="BB182" s="16"/>
      <c r="BC182" s="16"/>
      <c r="BD182" s="16"/>
      <c r="BE182" s="15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35"/>
      <c r="BS182" s="15"/>
      <c r="BT182" s="16"/>
      <c r="BU182" s="16"/>
      <c r="BV182" s="34"/>
      <c r="BW182" s="16"/>
      <c r="BX182" s="15"/>
      <c r="BY182" s="16"/>
      <c r="BZ182" s="18"/>
      <c r="CB182" s="13">
        <f t="shared" si="366"/>
        <v>0</v>
      </c>
      <c r="CC182" s="13">
        <f t="shared" si="366"/>
        <v>0</v>
      </c>
      <c r="CD182" s="13">
        <f t="shared" si="366"/>
        <v>0</v>
      </c>
      <c r="CE182" s="13">
        <f t="shared" si="366"/>
        <v>0</v>
      </c>
      <c r="CF182" s="13">
        <f t="shared" si="366"/>
        <v>0</v>
      </c>
      <c r="CG182" s="13">
        <f t="shared" si="366"/>
        <v>0</v>
      </c>
      <c r="CH182" s="13">
        <f t="shared" si="366"/>
        <v>0</v>
      </c>
      <c r="CI182" s="13">
        <f t="shared" si="366"/>
        <v>0</v>
      </c>
      <c r="CJ182" s="13">
        <f t="shared" si="366"/>
        <v>0</v>
      </c>
      <c r="CK182" s="13">
        <f t="shared" si="366"/>
        <v>0</v>
      </c>
      <c r="CL182" s="13">
        <f t="shared" si="366"/>
        <v>0</v>
      </c>
      <c r="CM182" s="13">
        <f t="shared" si="366"/>
        <v>0</v>
      </c>
      <c r="CN182" s="13">
        <f t="shared" si="366"/>
        <v>0</v>
      </c>
      <c r="CO182" s="13">
        <f t="shared" si="366"/>
        <v>0</v>
      </c>
      <c r="CP182" s="13">
        <f t="shared" si="366"/>
        <v>0</v>
      </c>
      <c r="CQ182" s="13">
        <f t="shared" si="365"/>
        <v>0</v>
      </c>
      <c r="CR182" s="13">
        <f t="shared" si="365"/>
        <v>0</v>
      </c>
      <c r="CS182" s="13">
        <f t="shared" si="365"/>
        <v>0</v>
      </c>
      <c r="CT182" s="13">
        <f t="shared" si="365"/>
        <v>0</v>
      </c>
      <c r="CU182" s="13">
        <f t="shared" si="371"/>
        <v>0</v>
      </c>
      <c r="CV182" s="13">
        <f t="shared" si="371"/>
        <v>0</v>
      </c>
      <c r="CW182" s="13">
        <f t="shared" si="371"/>
        <v>0</v>
      </c>
      <c r="CX182" s="13">
        <f t="shared" si="371"/>
        <v>0</v>
      </c>
      <c r="CY182" s="13">
        <f t="shared" si="371"/>
        <v>0</v>
      </c>
      <c r="CZ182" s="13">
        <f t="shared" si="371"/>
        <v>0</v>
      </c>
      <c r="DA182" s="13">
        <f t="shared" si="371"/>
        <v>0</v>
      </c>
      <c r="DB182" s="13">
        <f t="shared" si="371"/>
        <v>0</v>
      </c>
      <c r="DC182" s="13">
        <f t="shared" si="371"/>
        <v>0</v>
      </c>
      <c r="DD182" s="13">
        <f t="shared" si="329"/>
        <v>0</v>
      </c>
      <c r="DE182" s="13">
        <f t="shared" si="329"/>
        <v>0</v>
      </c>
      <c r="DF182" s="13">
        <f t="shared" si="329"/>
        <v>0</v>
      </c>
      <c r="DG182" s="13">
        <f t="shared" si="329"/>
        <v>0</v>
      </c>
      <c r="DH182" s="13">
        <f t="shared" si="329"/>
        <v>0</v>
      </c>
      <c r="DI182" s="13">
        <f t="shared" si="329"/>
        <v>0</v>
      </c>
      <c r="DJ182" s="13">
        <f t="shared" si="329"/>
        <v>0</v>
      </c>
      <c r="DK182" s="13">
        <f t="shared" si="329"/>
        <v>0</v>
      </c>
      <c r="DL182" s="13">
        <f t="shared" si="329"/>
        <v>0</v>
      </c>
      <c r="DM182" s="13">
        <f t="shared" si="329"/>
        <v>0</v>
      </c>
    </row>
    <row r="183" spans="1:117" s="25" customFormat="1" x14ac:dyDescent="0.2">
      <c r="A183" s="12" t="s">
        <v>188</v>
      </c>
      <c r="B183" s="13"/>
      <c r="C183" s="13"/>
      <c r="D183" s="13"/>
      <c r="E183" s="13"/>
      <c r="F183" s="13"/>
      <c r="G183" s="13"/>
      <c r="H183" s="14"/>
      <c r="I183" s="34">
        <f t="shared" si="295"/>
        <v>0</v>
      </c>
      <c r="J183" s="13"/>
      <c r="K183" s="13"/>
      <c r="L183" s="13"/>
      <c r="M183" s="13"/>
      <c r="N183" s="13"/>
      <c r="O183" s="13"/>
      <c r="P183" s="13"/>
      <c r="Q183" s="13"/>
      <c r="R183" s="15">
        <f t="shared" ref="R183:R242" si="392">SUM(K183:Q183)</f>
        <v>0</v>
      </c>
      <c r="S183" s="13"/>
      <c r="T183" s="13"/>
      <c r="U183" s="13"/>
      <c r="V183" s="13"/>
      <c r="W183" s="13"/>
      <c r="X183" s="13"/>
      <c r="Y183" s="16">
        <f t="shared" si="306"/>
        <v>0</v>
      </c>
      <c r="Z183" s="13"/>
      <c r="AA183" s="13"/>
      <c r="AB183" s="13"/>
      <c r="AC183" s="13"/>
      <c r="AD183" s="13"/>
      <c r="AE183" s="35">
        <f t="shared" ref="AE183:AE242" si="393">SUM(Z183:AD183)</f>
        <v>0</v>
      </c>
      <c r="AF183" s="15">
        <f>I183+J183+R183+Y183+AE183+S183</f>
        <v>0</v>
      </c>
      <c r="AG183" s="13"/>
      <c r="AH183" s="13"/>
      <c r="AI183" s="34">
        <f t="shared" ref="AI183:AI242" si="394">SUM(AF183+AG183+AH183)</f>
        <v>0</v>
      </c>
      <c r="AJ183" s="13"/>
      <c r="AK183" s="15">
        <f t="shared" ref="AK183:AK197" si="395">AI183+AJ183</f>
        <v>0</v>
      </c>
      <c r="AL183" s="13">
        <v>0.46</v>
      </c>
      <c r="AM183" s="18"/>
      <c r="AN183" s="24"/>
      <c r="AO183" s="13"/>
      <c r="AP183" s="13"/>
      <c r="AQ183" s="13"/>
      <c r="AR183" s="13"/>
      <c r="AS183" s="13"/>
      <c r="AT183" s="13"/>
      <c r="AU183" s="14"/>
      <c r="AV183" s="34">
        <f t="shared" ref="AV183:AV184" si="396">SUM(AO183:AU183)</f>
        <v>0</v>
      </c>
      <c r="AW183" s="13"/>
      <c r="AX183" s="13"/>
      <c r="AY183" s="13"/>
      <c r="AZ183" s="13"/>
      <c r="BA183" s="13"/>
      <c r="BB183" s="13"/>
      <c r="BC183" s="13"/>
      <c r="BD183" s="13"/>
      <c r="BE183" s="15">
        <f t="shared" ref="BE183:BE198" si="397">SUM(AX183:BD183)</f>
        <v>0</v>
      </c>
      <c r="BF183" s="13"/>
      <c r="BG183" s="13"/>
      <c r="BH183" s="13"/>
      <c r="BI183" s="13"/>
      <c r="BJ183" s="13"/>
      <c r="BK183" s="13"/>
      <c r="BL183" s="16">
        <f t="shared" ref="BL183:BL198" si="398">SUM(BG183:BK183)</f>
        <v>0</v>
      </c>
      <c r="BM183" s="13"/>
      <c r="BN183" s="13"/>
      <c r="BO183" s="13"/>
      <c r="BP183" s="13"/>
      <c r="BQ183" s="13"/>
      <c r="BR183" s="35">
        <f t="shared" ref="BR183:BR184" si="399">SUM(BM183:BQ183)</f>
        <v>0</v>
      </c>
      <c r="BS183" s="15">
        <f>AV183+AW183+BE183+BL183+BR183+BF183</f>
        <v>0</v>
      </c>
      <c r="BT183" s="13"/>
      <c r="BU183" s="13"/>
      <c r="BV183" s="34">
        <f t="shared" ref="BV183:BV184" si="400">SUM(BS183+BT183+BU183)</f>
        <v>0</v>
      </c>
      <c r="BW183" s="13"/>
      <c r="BX183" s="15">
        <f t="shared" ref="BX183:BX194" si="401">BV183+BW183</f>
        <v>0</v>
      </c>
      <c r="BY183" s="13">
        <v>0.46</v>
      </c>
      <c r="BZ183" s="18"/>
      <c r="CB183" s="13">
        <f t="shared" si="366"/>
        <v>0</v>
      </c>
      <c r="CC183" s="13">
        <f t="shared" si="366"/>
        <v>0</v>
      </c>
      <c r="CD183" s="13">
        <f t="shared" si="366"/>
        <v>0</v>
      </c>
      <c r="CE183" s="13">
        <f t="shared" si="366"/>
        <v>0</v>
      </c>
      <c r="CF183" s="13">
        <f t="shared" si="366"/>
        <v>0</v>
      </c>
      <c r="CG183" s="13">
        <f t="shared" si="366"/>
        <v>0</v>
      </c>
      <c r="CH183" s="13">
        <f t="shared" si="366"/>
        <v>0</v>
      </c>
      <c r="CI183" s="13">
        <f t="shared" si="366"/>
        <v>0</v>
      </c>
      <c r="CJ183" s="13">
        <f t="shared" si="366"/>
        <v>0</v>
      </c>
      <c r="CK183" s="13">
        <f t="shared" si="366"/>
        <v>0</v>
      </c>
      <c r="CL183" s="13">
        <f t="shared" si="366"/>
        <v>0</v>
      </c>
      <c r="CM183" s="13">
        <f t="shared" si="366"/>
        <v>0</v>
      </c>
      <c r="CN183" s="13">
        <f t="shared" si="366"/>
        <v>0</v>
      </c>
      <c r="CO183" s="13">
        <f t="shared" si="366"/>
        <v>0</v>
      </c>
      <c r="CP183" s="13">
        <f t="shared" si="366"/>
        <v>0</v>
      </c>
      <c r="CQ183" s="13">
        <f t="shared" si="365"/>
        <v>0</v>
      </c>
      <c r="CR183" s="13">
        <f t="shared" si="365"/>
        <v>0</v>
      </c>
      <c r="CS183" s="13">
        <f t="shared" si="365"/>
        <v>0</v>
      </c>
      <c r="CT183" s="13">
        <f t="shared" si="365"/>
        <v>0</v>
      </c>
      <c r="CU183" s="13">
        <f t="shared" si="371"/>
        <v>0</v>
      </c>
      <c r="CV183" s="13">
        <f t="shared" si="371"/>
        <v>0</v>
      </c>
      <c r="CW183" s="13">
        <f t="shared" si="371"/>
        <v>0</v>
      </c>
      <c r="CX183" s="13">
        <f t="shared" si="371"/>
        <v>0</v>
      </c>
      <c r="CY183" s="13">
        <f t="shared" si="371"/>
        <v>0</v>
      </c>
      <c r="CZ183" s="13">
        <f t="shared" si="371"/>
        <v>0</v>
      </c>
      <c r="DA183" s="13">
        <f t="shared" si="371"/>
        <v>0</v>
      </c>
      <c r="DB183" s="13">
        <f t="shared" si="371"/>
        <v>0</v>
      </c>
      <c r="DC183" s="13">
        <f t="shared" si="371"/>
        <v>0</v>
      </c>
      <c r="DD183" s="13">
        <f t="shared" si="329"/>
        <v>0</v>
      </c>
      <c r="DE183" s="13">
        <f t="shared" si="329"/>
        <v>0</v>
      </c>
      <c r="DF183" s="13">
        <f t="shared" si="329"/>
        <v>0</v>
      </c>
      <c r="DG183" s="13">
        <f t="shared" si="329"/>
        <v>0</v>
      </c>
      <c r="DH183" s="13">
        <f t="shared" si="329"/>
        <v>0</v>
      </c>
      <c r="DI183" s="13">
        <f t="shared" si="329"/>
        <v>0</v>
      </c>
      <c r="DJ183" s="13">
        <f t="shared" si="329"/>
        <v>0</v>
      </c>
      <c r="DK183" s="13">
        <f t="shared" si="329"/>
        <v>0</v>
      </c>
      <c r="DL183" s="13">
        <f t="shared" si="329"/>
        <v>0</v>
      </c>
      <c r="DM183" s="13">
        <f t="shared" si="329"/>
        <v>0</v>
      </c>
    </row>
    <row r="184" spans="1:117" x14ac:dyDescent="0.2">
      <c r="A184" s="12" t="s">
        <v>189</v>
      </c>
      <c r="B184" s="13">
        <v>1500</v>
      </c>
      <c r="C184" s="13">
        <v>500</v>
      </c>
      <c r="D184" s="13">
        <v>500</v>
      </c>
      <c r="E184" s="13"/>
      <c r="F184" s="13">
        <v>200</v>
      </c>
      <c r="G184" s="13"/>
      <c r="H184" s="14"/>
      <c r="I184" s="34">
        <f t="shared" si="295"/>
        <v>2700</v>
      </c>
      <c r="J184" s="13"/>
      <c r="K184" s="13"/>
      <c r="L184" s="13"/>
      <c r="M184" s="13"/>
      <c r="N184" s="13"/>
      <c r="O184" s="13"/>
      <c r="P184" s="13"/>
      <c r="Q184" s="13"/>
      <c r="R184" s="15">
        <f t="shared" si="392"/>
        <v>0</v>
      </c>
      <c r="S184" s="13"/>
      <c r="T184" s="13">
        <v>200</v>
      </c>
      <c r="U184" s="13"/>
      <c r="V184" s="13"/>
      <c r="W184" s="13"/>
      <c r="X184" s="13"/>
      <c r="Y184" s="16">
        <f t="shared" si="306"/>
        <v>200</v>
      </c>
      <c r="Z184" s="13"/>
      <c r="AA184" s="13"/>
      <c r="AB184" s="13">
        <v>100</v>
      </c>
      <c r="AC184" s="13"/>
      <c r="AD184" s="13">
        <v>1000</v>
      </c>
      <c r="AE184" s="35">
        <f t="shared" si="393"/>
        <v>1100</v>
      </c>
      <c r="AF184" s="15">
        <f>I184+J184+R184+Y184+AE184+S184</f>
        <v>4000</v>
      </c>
      <c r="AG184" s="13"/>
      <c r="AH184" s="13">
        <v>2200</v>
      </c>
      <c r="AI184" s="34">
        <f t="shared" si="394"/>
        <v>6200</v>
      </c>
      <c r="AJ184" s="13">
        <v>500</v>
      </c>
      <c r="AK184" s="15">
        <f t="shared" si="395"/>
        <v>6700</v>
      </c>
      <c r="AL184" s="13"/>
      <c r="AM184" s="18">
        <v>400</v>
      </c>
      <c r="AO184" s="13">
        <v>1580</v>
      </c>
      <c r="AP184" s="13"/>
      <c r="AQ184" s="13">
        <v>680</v>
      </c>
      <c r="AR184" s="13"/>
      <c r="AS184" s="13"/>
      <c r="AT184" s="13"/>
      <c r="AU184" s="14"/>
      <c r="AV184" s="34">
        <f t="shared" si="396"/>
        <v>2260</v>
      </c>
      <c r="AW184" s="13"/>
      <c r="AX184" s="13"/>
      <c r="AY184" s="13"/>
      <c r="AZ184" s="13"/>
      <c r="BA184" s="13"/>
      <c r="BB184" s="13"/>
      <c r="BC184" s="13"/>
      <c r="BD184" s="13"/>
      <c r="BE184" s="15">
        <f t="shared" si="397"/>
        <v>0</v>
      </c>
      <c r="BF184" s="13"/>
      <c r="BG184" s="13"/>
      <c r="BH184" s="13"/>
      <c r="BI184" s="13"/>
      <c r="BJ184" s="13"/>
      <c r="BK184" s="13"/>
      <c r="BL184" s="16">
        <f t="shared" si="398"/>
        <v>0</v>
      </c>
      <c r="BM184" s="13"/>
      <c r="BN184" s="13"/>
      <c r="BO184" s="13"/>
      <c r="BP184" s="13"/>
      <c r="BQ184" s="13">
        <v>680</v>
      </c>
      <c r="BR184" s="35">
        <f t="shared" si="399"/>
        <v>680</v>
      </c>
      <c r="BS184" s="15">
        <f>AV184+AW184+BE184+BL184+BR184+BF184</f>
        <v>2940</v>
      </c>
      <c r="BT184" s="13"/>
      <c r="BU184" s="13">
        <v>2000</v>
      </c>
      <c r="BV184" s="34">
        <f t="shared" si="400"/>
        <v>4940</v>
      </c>
      <c r="BW184" s="13">
        <v>500</v>
      </c>
      <c r="BX184" s="15">
        <f t="shared" si="401"/>
        <v>5440</v>
      </c>
      <c r="BY184" s="13"/>
      <c r="BZ184" s="18"/>
      <c r="CB184" s="13">
        <f t="shared" si="366"/>
        <v>-80</v>
      </c>
      <c r="CC184" s="13">
        <f t="shared" si="366"/>
        <v>500</v>
      </c>
      <c r="CD184" s="13">
        <f t="shared" si="366"/>
        <v>-180</v>
      </c>
      <c r="CE184" s="13">
        <f t="shared" si="366"/>
        <v>0</v>
      </c>
      <c r="CF184" s="13">
        <f t="shared" si="366"/>
        <v>200</v>
      </c>
      <c r="CG184" s="13">
        <f t="shared" si="366"/>
        <v>0</v>
      </c>
      <c r="CH184" s="13">
        <f t="shared" si="366"/>
        <v>0</v>
      </c>
      <c r="CI184" s="13">
        <f t="shared" si="366"/>
        <v>440</v>
      </c>
      <c r="CJ184" s="13">
        <f t="shared" si="366"/>
        <v>0</v>
      </c>
      <c r="CK184" s="13">
        <f t="shared" si="366"/>
        <v>0</v>
      </c>
      <c r="CL184" s="13">
        <f t="shared" si="366"/>
        <v>0</v>
      </c>
      <c r="CM184" s="13">
        <f t="shared" si="366"/>
        <v>0</v>
      </c>
      <c r="CN184" s="13">
        <f t="shared" si="366"/>
        <v>0</v>
      </c>
      <c r="CO184" s="13">
        <f t="shared" si="366"/>
        <v>0</v>
      </c>
      <c r="CP184" s="13">
        <f t="shared" si="366"/>
        <v>0</v>
      </c>
      <c r="CQ184" s="13">
        <f t="shared" si="365"/>
        <v>0</v>
      </c>
      <c r="CR184" s="13">
        <f t="shared" si="365"/>
        <v>0</v>
      </c>
      <c r="CS184" s="13">
        <f t="shared" si="365"/>
        <v>0</v>
      </c>
      <c r="CT184" s="13">
        <f t="shared" si="365"/>
        <v>200</v>
      </c>
      <c r="CU184" s="13">
        <f t="shared" si="371"/>
        <v>0</v>
      </c>
      <c r="CV184" s="13">
        <f t="shared" si="371"/>
        <v>0</v>
      </c>
      <c r="CW184" s="13">
        <f t="shared" si="371"/>
        <v>0</v>
      </c>
      <c r="CX184" s="13">
        <f t="shared" si="371"/>
        <v>0</v>
      </c>
      <c r="CY184" s="13">
        <f t="shared" si="371"/>
        <v>200</v>
      </c>
      <c r="CZ184" s="13">
        <f t="shared" si="371"/>
        <v>0</v>
      </c>
      <c r="DA184" s="13">
        <f t="shared" si="371"/>
        <v>0</v>
      </c>
      <c r="DB184" s="13">
        <f t="shared" si="371"/>
        <v>100</v>
      </c>
      <c r="DC184" s="13">
        <f t="shared" si="371"/>
        <v>0</v>
      </c>
      <c r="DD184" s="13">
        <f t="shared" si="371"/>
        <v>320</v>
      </c>
      <c r="DE184" s="13">
        <f t="shared" si="371"/>
        <v>420</v>
      </c>
      <c r="DF184" s="13">
        <f t="shared" si="371"/>
        <v>1060</v>
      </c>
      <c r="DG184" s="13">
        <f t="shared" si="371"/>
        <v>0</v>
      </c>
      <c r="DH184" s="13">
        <f t="shared" si="371"/>
        <v>200</v>
      </c>
      <c r="DI184" s="13">
        <f t="shared" si="371"/>
        <v>1260</v>
      </c>
      <c r="DJ184" s="13">
        <f t="shared" si="371"/>
        <v>0</v>
      </c>
      <c r="DK184" s="13">
        <f t="shared" ref="DK184:DM215" si="402">AK184-BX184</f>
        <v>1260</v>
      </c>
      <c r="DL184" s="13">
        <f t="shared" si="402"/>
        <v>0</v>
      </c>
      <c r="DM184" s="13">
        <f t="shared" si="402"/>
        <v>400</v>
      </c>
    </row>
    <row r="185" spans="1:117" x14ac:dyDescent="0.2">
      <c r="A185" s="26" t="s">
        <v>51</v>
      </c>
      <c r="B185" s="16">
        <f>SUM(B183:B184)</f>
        <v>1500</v>
      </c>
      <c r="C185" s="16">
        <f t="shared" ref="C185:H185" si="403">SUM(C183:C184)</f>
        <v>500</v>
      </c>
      <c r="D185" s="16">
        <f t="shared" si="403"/>
        <v>500</v>
      </c>
      <c r="E185" s="16">
        <f t="shared" si="403"/>
        <v>0</v>
      </c>
      <c r="F185" s="16">
        <f t="shared" si="403"/>
        <v>200</v>
      </c>
      <c r="G185" s="16">
        <f t="shared" si="403"/>
        <v>0</v>
      </c>
      <c r="H185" s="16">
        <f t="shared" si="403"/>
        <v>0</v>
      </c>
      <c r="I185" s="34">
        <f>SUM(B185:H185)</f>
        <v>2700</v>
      </c>
      <c r="J185" s="16">
        <f t="shared" ref="J185:Q185" si="404">SUM(J183:J184)</f>
        <v>0</v>
      </c>
      <c r="K185" s="16">
        <f t="shared" si="404"/>
        <v>0</v>
      </c>
      <c r="L185" s="16">
        <f t="shared" si="404"/>
        <v>0</v>
      </c>
      <c r="M185" s="16">
        <f t="shared" si="404"/>
        <v>0</v>
      </c>
      <c r="N185" s="16">
        <f t="shared" si="404"/>
        <v>0</v>
      </c>
      <c r="O185" s="16">
        <f t="shared" si="404"/>
        <v>0</v>
      </c>
      <c r="P185" s="16">
        <f t="shared" si="404"/>
        <v>0</v>
      </c>
      <c r="Q185" s="16">
        <f t="shared" si="404"/>
        <v>0</v>
      </c>
      <c r="R185" s="15">
        <f t="shared" si="392"/>
        <v>0</v>
      </c>
      <c r="S185" s="16">
        <f t="shared" ref="S185:X185" si="405">SUM(S183:S184)</f>
        <v>0</v>
      </c>
      <c r="T185" s="16">
        <f t="shared" si="405"/>
        <v>200</v>
      </c>
      <c r="U185" s="16">
        <f t="shared" si="405"/>
        <v>0</v>
      </c>
      <c r="V185" s="16">
        <f t="shared" si="405"/>
        <v>0</v>
      </c>
      <c r="W185" s="16">
        <f t="shared" si="405"/>
        <v>0</v>
      </c>
      <c r="X185" s="16">
        <f t="shared" si="405"/>
        <v>0</v>
      </c>
      <c r="Y185" s="16">
        <f t="shared" si="306"/>
        <v>200</v>
      </c>
      <c r="Z185" s="16">
        <f t="shared" ref="Z185:AD185" si="406">SUM(Z183:Z184)</f>
        <v>0</v>
      </c>
      <c r="AA185" s="16">
        <f t="shared" si="406"/>
        <v>0</v>
      </c>
      <c r="AB185" s="16">
        <f t="shared" si="406"/>
        <v>100</v>
      </c>
      <c r="AC185" s="16">
        <f t="shared" si="406"/>
        <v>0</v>
      </c>
      <c r="AD185" s="16">
        <f t="shared" si="406"/>
        <v>1000</v>
      </c>
      <c r="AE185" s="35">
        <f>Z185+AA185+AB185+AC185+AD185</f>
        <v>1100</v>
      </c>
      <c r="AF185" s="15">
        <f>I185+J185+R185+S185+Y185+AE185</f>
        <v>4000</v>
      </c>
      <c r="AG185" s="16">
        <f t="shared" ref="AG185:AH185" si="407">SUM(AG183:AG184)</f>
        <v>0</v>
      </c>
      <c r="AH185" s="16">
        <f t="shared" si="407"/>
        <v>2200</v>
      </c>
      <c r="AI185" s="34">
        <f>AF185+AH185</f>
        <v>6200</v>
      </c>
      <c r="AJ185" s="16">
        <f t="shared" ref="AJ185" si="408">SUM(AJ183:AJ184)</f>
        <v>500</v>
      </c>
      <c r="AK185" s="15">
        <f t="shared" si="395"/>
        <v>6700</v>
      </c>
      <c r="AL185" s="44">
        <f t="shared" ref="AL185:AM185" si="409">SUM(AL183:AL184)</f>
        <v>0.46</v>
      </c>
      <c r="AM185" s="15">
        <f t="shared" si="409"/>
        <v>400</v>
      </c>
      <c r="AO185" s="16">
        <f>SUM(AO183:AO184)</f>
        <v>1580</v>
      </c>
      <c r="AP185" s="16">
        <f t="shared" ref="AP185:AU185" si="410">SUM(AP183:AP184)</f>
        <v>0</v>
      </c>
      <c r="AQ185" s="16">
        <f t="shared" si="410"/>
        <v>680</v>
      </c>
      <c r="AR185" s="16">
        <f t="shared" si="410"/>
        <v>0</v>
      </c>
      <c r="AS185" s="16">
        <f t="shared" si="410"/>
        <v>0</v>
      </c>
      <c r="AT185" s="16">
        <f t="shared" si="410"/>
        <v>0</v>
      </c>
      <c r="AU185" s="14">
        <f t="shared" si="410"/>
        <v>0</v>
      </c>
      <c r="AV185" s="34">
        <f>SUM(AO185:AU185)</f>
        <v>2260</v>
      </c>
      <c r="AW185" s="16">
        <f>AW183+AW184</f>
        <v>0</v>
      </c>
      <c r="AX185" s="16">
        <f t="shared" ref="AX185:BD185" si="411">AX183+AX184</f>
        <v>0</v>
      </c>
      <c r="AY185" s="16">
        <f t="shared" si="411"/>
        <v>0</v>
      </c>
      <c r="AZ185" s="16">
        <f t="shared" si="411"/>
        <v>0</v>
      </c>
      <c r="BA185" s="16">
        <f t="shared" si="411"/>
        <v>0</v>
      </c>
      <c r="BB185" s="16">
        <f t="shared" si="411"/>
        <v>0</v>
      </c>
      <c r="BC185" s="16">
        <f t="shared" si="411"/>
        <v>0</v>
      </c>
      <c r="BD185" s="16">
        <f t="shared" si="411"/>
        <v>0</v>
      </c>
      <c r="BE185" s="15">
        <f t="shared" si="397"/>
        <v>0</v>
      </c>
      <c r="BF185" s="16">
        <f>BF184+BF183</f>
        <v>0</v>
      </c>
      <c r="BG185" s="16">
        <f t="shared" ref="BG185:BH185" si="412">BG184+BG183</f>
        <v>0</v>
      </c>
      <c r="BH185" s="16">
        <f t="shared" si="412"/>
        <v>0</v>
      </c>
      <c r="BI185" s="16"/>
      <c r="BJ185" s="16">
        <f t="shared" ref="BJ185:BK185" si="413">BJ184+BJ183</f>
        <v>0</v>
      </c>
      <c r="BK185" s="16">
        <f t="shared" si="413"/>
        <v>0</v>
      </c>
      <c r="BL185" s="16">
        <f t="shared" si="398"/>
        <v>0</v>
      </c>
      <c r="BM185" s="16">
        <f t="shared" ref="BM185:BQ185" si="414">BM184+BM183</f>
        <v>0</v>
      </c>
      <c r="BN185" s="16">
        <f t="shared" si="414"/>
        <v>0</v>
      </c>
      <c r="BO185" s="16">
        <f t="shared" si="414"/>
        <v>0</v>
      </c>
      <c r="BP185" s="16">
        <f t="shared" si="414"/>
        <v>0</v>
      </c>
      <c r="BQ185" s="16">
        <f t="shared" si="414"/>
        <v>680</v>
      </c>
      <c r="BR185" s="35">
        <f>BM185+BN185+BO185+BP185+BQ185</f>
        <v>680</v>
      </c>
      <c r="BS185" s="15">
        <f>AV185+AW185+BE185+BF185+BG185+BH185+BK185+BR185+BJ185</f>
        <v>2940</v>
      </c>
      <c r="BT185" s="16">
        <f>BT184+BT183</f>
        <v>0</v>
      </c>
      <c r="BU185" s="16">
        <f>BU183+BU184</f>
        <v>2000</v>
      </c>
      <c r="BV185" s="34">
        <f>BS185+BU185</f>
        <v>4940</v>
      </c>
      <c r="BW185" s="16">
        <f>BW183+BW184</f>
        <v>500</v>
      </c>
      <c r="BX185" s="15">
        <f t="shared" si="401"/>
        <v>5440</v>
      </c>
      <c r="BY185" s="44">
        <f>BY183+BY184</f>
        <v>0.46</v>
      </c>
      <c r="BZ185" s="15">
        <f>BZ183+BZ184</f>
        <v>0</v>
      </c>
      <c r="CB185" s="13">
        <f t="shared" si="366"/>
        <v>-80</v>
      </c>
      <c r="CC185" s="13">
        <f t="shared" si="366"/>
        <v>500</v>
      </c>
      <c r="CD185" s="13">
        <f t="shared" si="366"/>
        <v>-180</v>
      </c>
      <c r="CE185" s="13">
        <f t="shared" si="366"/>
        <v>0</v>
      </c>
      <c r="CF185" s="13">
        <f t="shared" si="366"/>
        <v>200</v>
      </c>
      <c r="CG185" s="13">
        <f t="shared" si="366"/>
        <v>0</v>
      </c>
      <c r="CH185" s="13">
        <f t="shared" si="366"/>
        <v>0</v>
      </c>
      <c r="CI185" s="13">
        <f t="shared" si="366"/>
        <v>440</v>
      </c>
      <c r="CJ185" s="13">
        <f t="shared" si="366"/>
        <v>0</v>
      </c>
      <c r="CK185" s="13">
        <f t="shared" si="366"/>
        <v>0</v>
      </c>
      <c r="CL185" s="13">
        <f t="shared" si="366"/>
        <v>0</v>
      </c>
      <c r="CM185" s="13">
        <f t="shared" si="366"/>
        <v>0</v>
      </c>
      <c r="CN185" s="13">
        <f t="shared" si="366"/>
        <v>0</v>
      </c>
      <c r="CO185" s="13">
        <f t="shared" si="366"/>
        <v>0</v>
      </c>
      <c r="CP185" s="13">
        <f t="shared" si="366"/>
        <v>0</v>
      </c>
      <c r="CQ185" s="13">
        <f t="shared" si="365"/>
        <v>0</v>
      </c>
      <c r="CR185" s="13">
        <f t="shared" si="365"/>
        <v>0</v>
      </c>
      <c r="CS185" s="13">
        <f t="shared" si="365"/>
        <v>0</v>
      </c>
      <c r="CT185" s="13">
        <f t="shared" si="365"/>
        <v>200</v>
      </c>
      <c r="CU185" s="13">
        <f t="shared" si="371"/>
        <v>0</v>
      </c>
      <c r="CV185" s="13">
        <f t="shared" si="371"/>
        <v>0</v>
      </c>
      <c r="CW185" s="13">
        <f t="shared" si="371"/>
        <v>0</v>
      </c>
      <c r="CX185" s="13">
        <f t="shared" si="371"/>
        <v>0</v>
      </c>
      <c r="CY185" s="13">
        <f t="shared" si="371"/>
        <v>200</v>
      </c>
      <c r="CZ185" s="13">
        <f t="shared" si="371"/>
        <v>0</v>
      </c>
      <c r="DA185" s="13">
        <f t="shared" si="371"/>
        <v>0</v>
      </c>
      <c r="DB185" s="13">
        <f t="shared" si="371"/>
        <v>100</v>
      </c>
      <c r="DC185" s="13">
        <f t="shared" si="371"/>
        <v>0</v>
      </c>
      <c r="DD185" s="13">
        <f t="shared" si="371"/>
        <v>320</v>
      </c>
      <c r="DE185" s="13">
        <f t="shared" si="371"/>
        <v>420</v>
      </c>
      <c r="DF185" s="13">
        <f t="shared" si="371"/>
        <v>1060</v>
      </c>
      <c r="DG185" s="13">
        <f t="shared" si="371"/>
        <v>0</v>
      </c>
      <c r="DH185" s="13">
        <f t="shared" si="371"/>
        <v>200</v>
      </c>
      <c r="DI185" s="13">
        <f t="shared" si="371"/>
        <v>1260</v>
      </c>
      <c r="DJ185" s="13">
        <f t="shared" si="371"/>
        <v>0</v>
      </c>
      <c r="DK185" s="13">
        <f t="shared" si="402"/>
        <v>1260</v>
      </c>
      <c r="DL185" s="13">
        <f t="shared" si="402"/>
        <v>0</v>
      </c>
      <c r="DM185" s="13">
        <f t="shared" si="402"/>
        <v>400</v>
      </c>
    </row>
    <row r="186" spans="1:117" s="25" customFormat="1" x14ac:dyDescent="0.2">
      <c r="A186" s="12" t="s">
        <v>190</v>
      </c>
      <c r="B186" s="13"/>
      <c r="C186" s="13"/>
      <c r="D186" s="13"/>
      <c r="E186" s="13"/>
      <c r="F186" s="13"/>
      <c r="G186" s="13"/>
      <c r="H186" s="14"/>
      <c r="I186" s="34">
        <f t="shared" si="295"/>
        <v>0</v>
      </c>
      <c r="J186" s="13"/>
      <c r="K186" s="13"/>
      <c r="L186" s="13"/>
      <c r="M186" s="13"/>
      <c r="N186" s="13"/>
      <c r="O186" s="13"/>
      <c r="P186" s="13"/>
      <c r="Q186" s="13"/>
      <c r="R186" s="15">
        <f t="shared" si="392"/>
        <v>0</v>
      </c>
      <c r="S186" s="13"/>
      <c r="T186" s="13"/>
      <c r="U186" s="13"/>
      <c r="V186" s="13"/>
      <c r="W186" s="13"/>
      <c r="X186" s="13"/>
      <c r="Y186" s="16">
        <f t="shared" si="306"/>
        <v>0</v>
      </c>
      <c r="Z186" s="13"/>
      <c r="AA186" s="13"/>
      <c r="AB186" s="13"/>
      <c r="AC186" s="13"/>
      <c r="AD186" s="13"/>
      <c r="AE186" s="35">
        <f t="shared" si="393"/>
        <v>0</v>
      </c>
      <c r="AF186" s="15">
        <f t="shared" ref="AF186:AF193" si="415">I186+J186+R186+Y186+AE186+S186</f>
        <v>0</v>
      </c>
      <c r="AG186" s="13"/>
      <c r="AH186" s="13"/>
      <c r="AI186" s="34">
        <f t="shared" si="394"/>
        <v>0</v>
      </c>
      <c r="AJ186" s="13"/>
      <c r="AK186" s="15">
        <f t="shared" si="395"/>
        <v>0</v>
      </c>
      <c r="AL186" s="13"/>
      <c r="AM186" s="18"/>
      <c r="AN186" s="24"/>
      <c r="AO186" s="13"/>
      <c r="AP186" s="13"/>
      <c r="AQ186" s="13">
        <v>25</v>
      </c>
      <c r="AR186" s="13"/>
      <c r="AS186" s="13"/>
      <c r="AT186" s="13"/>
      <c r="AU186" s="14"/>
      <c r="AV186" s="34">
        <f t="shared" ref="AV186:AV198" si="416">SUM(AO186:AU186)</f>
        <v>25</v>
      </c>
      <c r="AW186" s="13"/>
      <c r="AX186" s="13"/>
      <c r="AY186" s="13"/>
      <c r="AZ186" s="13"/>
      <c r="BA186" s="13"/>
      <c r="BB186" s="13"/>
      <c r="BC186" s="13"/>
      <c r="BD186" s="13"/>
      <c r="BE186" s="15">
        <f t="shared" si="397"/>
        <v>0</v>
      </c>
      <c r="BF186" s="13"/>
      <c r="BG186" s="13"/>
      <c r="BH186" s="13"/>
      <c r="BI186" s="13"/>
      <c r="BJ186" s="13"/>
      <c r="BK186" s="13"/>
      <c r="BL186" s="16">
        <f t="shared" si="398"/>
        <v>0</v>
      </c>
      <c r="BM186" s="13"/>
      <c r="BN186" s="13"/>
      <c r="BO186" s="13"/>
      <c r="BP186" s="13"/>
      <c r="BQ186" s="13"/>
      <c r="BR186" s="35">
        <f t="shared" ref="BR186:BR198" si="417">SUM(BM186:BQ186)</f>
        <v>0</v>
      </c>
      <c r="BS186" s="15">
        <f t="shared" ref="BS186:BS193" si="418">AV186+AW186+BE186+BL186+BR186+BF186</f>
        <v>25</v>
      </c>
      <c r="BT186" s="13"/>
      <c r="BU186" s="13">
        <v>25</v>
      </c>
      <c r="BV186" s="34">
        <f t="shared" ref="BV186:BV194" si="419">SUM(BS186+BT186+BU186)</f>
        <v>50</v>
      </c>
      <c r="BW186" s="13"/>
      <c r="BX186" s="15">
        <f t="shared" si="401"/>
        <v>50</v>
      </c>
      <c r="BY186" s="13"/>
      <c r="BZ186" s="18">
        <v>25</v>
      </c>
      <c r="CB186" s="13">
        <f t="shared" ref="CB186:CQ202" si="420">B186-AO186</f>
        <v>0</v>
      </c>
      <c r="CC186" s="13">
        <f t="shared" si="420"/>
        <v>0</v>
      </c>
      <c r="CD186" s="13">
        <f t="shared" si="420"/>
        <v>-25</v>
      </c>
      <c r="CE186" s="13">
        <f t="shared" si="420"/>
        <v>0</v>
      </c>
      <c r="CF186" s="13">
        <f t="shared" si="420"/>
        <v>0</v>
      </c>
      <c r="CG186" s="13">
        <f t="shared" si="420"/>
        <v>0</v>
      </c>
      <c r="CH186" s="13">
        <f t="shared" si="420"/>
        <v>0</v>
      </c>
      <c r="CI186" s="13">
        <f t="shared" si="420"/>
        <v>-25</v>
      </c>
      <c r="CJ186" s="13">
        <f t="shared" si="420"/>
        <v>0</v>
      </c>
      <c r="CK186" s="13">
        <f t="shared" si="420"/>
        <v>0</v>
      </c>
      <c r="CL186" s="13">
        <f t="shared" si="420"/>
        <v>0</v>
      </c>
      <c r="CM186" s="13">
        <f t="shared" si="420"/>
        <v>0</v>
      </c>
      <c r="CN186" s="13">
        <f t="shared" si="420"/>
        <v>0</v>
      </c>
      <c r="CO186" s="13">
        <f t="shared" si="420"/>
        <v>0</v>
      </c>
      <c r="CP186" s="13">
        <f t="shared" si="420"/>
        <v>0</v>
      </c>
      <c r="CQ186" s="13">
        <f t="shared" si="365"/>
        <v>0</v>
      </c>
      <c r="CR186" s="13">
        <f t="shared" si="365"/>
        <v>0</v>
      </c>
      <c r="CS186" s="13">
        <f t="shared" si="365"/>
        <v>0</v>
      </c>
      <c r="CT186" s="13">
        <f t="shared" si="365"/>
        <v>0</v>
      </c>
      <c r="CU186" s="13">
        <f t="shared" si="371"/>
        <v>0</v>
      </c>
      <c r="CV186" s="13">
        <f t="shared" si="371"/>
        <v>0</v>
      </c>
      <c r="CW186" s="13">
        <f t="shared" si="371"/>
        <v>0</v>
      </c>
      <c r="CX186" s="13">
        <f t="shared" si="371"/>
        <v>0</v>
      </c>
      <c r="CY186" s="13">
        <f t="shared" si="371"/>
        <v>0</v>
      </c>
      <c r="CZ186" s="13">
        <f t="shared" si="371"/>
        <v>0</v>
      </c>
      <c r="DA186" s="13">
        <f t="shared" si="371"/>
        <v>0</v>
      </c>
      <c r="DB186" s="13">
        <f t="shared" si="371"/>
        <v>0</v>
      </c>
      <c r="DC186" s="13">
        <f t="shared" si="371"/>
        <v>0</v>
      </c>
      <c r="DD186" s="13">
        <f t="shared" si="371"/>
        <v>0</v>
      </c>
      <c r="DE186" s="13">
        <f t="shared" si="371"/>
        <v>0</v>
      </c>
      <c r="DF186" s="13">
        <f t="shared" si="371"/>
        <v>-25</v>
      </c>
      <c r="DG186" s="13">
        <f t="shared" si="371"/>
        <v>0</v>
      </c>
      <c r="DH186" s="13">
        <f t="shared" si="371"/>
        <v>-25</v>
      </c>
      <c r="DI186" s="13">
        <f t="shared" si="371"/>
        <v>-50</v>
      </c>
      <c r="DJ186" s="13">
        <f t="shared" si="371"/>
        <v>0</v>
      </c>
      <c r="DK186" s="13">
        <f t="shared" si="402"/>
        <v>-50</v>
      </c>
      <c r="DL186" s="13">
        <f t="shared" si="402"/>
        <v>0</v>
      </c>
      <c r="DM186" s="13">
        <f t="shared" si="402"/>
        <v>-25</v>
      </c>
    </row>
    <row r="187" spans="1:117" s="19" customFormat="1" x14ac:dyDescent="0.2">
      <c r="A187" s="12" t="s">
        <v>191</v>
      </c>
      <c r="B187" s="13">
        <v>30</v>
      </c>
      <c r="C187" s="13"/>
      <c r="D187" s="13">
        <v>60</v>
      </c>
      <c r="E187" s="13"/>
      <c r="F187" s="13"/>
      <c r="G187" s="13"/>
      <c r="H187" s="14"/>
      <c r="I187" s="34">
        <f t="shared" si="295"/>
        <v>90</v>
      </c>
      <c r="J187" s="13"/>
      <c r="K187" s="13"/>
      <c r="L187" s="13"/>
      <c r="M187" s="13"/>
      <c r="N187" s="13"/>
      <c r="O187" s="13"/>
      <c r="P187" s="13"/>
      <c r="Q187" s="13"/>
      <c r="R187" s="15">
        <f t="shared" si="392"/>
        <v>0</v>
      </c>
      <c r="S187" s="13"/>
      <c r="T187" s="13"/>
      <c r="U187" s="13"/>
      <c r="V187" s="13"/>
      <c r="W187" s="13"/>
      <c r="X187" s="13"/>
      <c r="Y187" s="16">
        <f t="shared" si="306"/>
        <v>0</v>
      </c>
      <c r="Z187" s="13"/>
      <c r="AA187" s="13"/>
      <c r="AB187" s="13"/>
      <c r="AC187" s="13"/>
      <c r="AD187" s="13"/>
      <c r="AE187" s="35">
        <f t="shared" si="393"/>
        <v>0</v>
      </c>
      <c r="AF187" s="15">
        <f t="shared" si="415"/>
        <v>90</v>
      </c>
      <c r="AG187" s="13"/>
      <c r="AH187" s="13">
        <v>56</v>
      </c>
      <c r="AI187" s="34">
        <f t="shared" si="394"/>
        <v>146</v>
      </c>
      <c r="AJ187" s="13"/>
      <c r="AK187" s="15">
        <f t="shared" si="395"/>
        <v>146</v>
      </c>
      <c r="AL187" s="13"/>
      <c r="AM187" s="18"/>
      <c r="AN187" s="2"/>
      <c r="AO187" s="13">
        <v>26</v>
      </c>
      <c r="AP187" s="13"/>
      <c r="AQ187" s="13">
        <v>63</v>
      </c>
      <c r="AR187" s="13"/>
      <c r="AS187" s="13"/>
      <c r="AT187" s="13"/>
      <c r="AU187" s="14"/>
      <c r="AV187" s="34">
        <f t="shared" si="416"/>
        <v>89</v>
      </c>
      <c r="AW187" s="13"/>
      <c r="AX187" s="13"/>
      <c r="AY187" s="13"/>
      <c r="AZ187" s="13"/>
      <c r="BA187" s="13"/>
      <c r="BB187" s="13"/>
      <c r="BC187" s="13"/>
      <c r="BD187" s="13"/>
      <c r="BE187" s="15">
        <f t="shared" si="397"/>
        <v>0</v>
      </c>
      <c r="BF187" s="13"/>
      <c r="BG187" s="13"/>
      <c r="BH187" s="13"/>
      <c r="BI187" s="13"/>
      <c r="BJ187" s="13"/>
      <c r="BK187" s="13"/>
      <c r="BL187" s="16">
        <f t="shared" si="398"/>
        <v>0</v>
      </c>
      <c r="BM187" s="13"/>
      <c r="BN187" s="13"/>
      <c r="BO187" s="13"/>
      <c r="BP187" s="13"/>
      <c r="BQ187" s="13"/>
      <c r="BR187" s="35">
        <f t="shared" si="417"/>
        <v>0</v>
      </c>
      <c r="BS187" s="15">
        <f t="shared" si="418"/>
        <v>89</v>
      </c>
      <c r="BT187" s="13"/>
      <c r="BU187" s="13">
        <v>56</v>
      </c>
      <c r="BV187" s="34">
        <f t="shared" si="419"/>
        <v>145</v>
      </c>
      <c r="BW187" s="13"/>
      <c r="BX187" s="15">
        <f t="shared" si="401"/>
        <v>145</v>
      </c>
      <c r="BY187" s="13"/>
      <c r="BZ187" s="18"/>
      <c r="CB187" s="13">
        <f t="shared" si="420"/>
        <v>4</v>
      </c>
      <c r="CC187" s="13">
        <f t="shared" si="420"/>
        <v>0</v>
      </c>
      <c r="CD187" s="13">
        <f t="shared" si="420"/>
        <v>-3</v>
      </c>
      <c r="CE187" s="13">
        <f t="shared" si="420"/>
        <v>0</v>
      </c>
      <c r="CF187" s="13">
        <f t="shared" si="420"/>
        <v>0</v>
      </c>
      <c r="CG187" s="13">
        <f t="shared" si="420"/>
        <v>0</v>
      </c>
      <c r="CH187" s="13">
        <f t="shared" si="420"/>
        <v>0</v>
      </c>
      <c r="CI187" s="13">
        <f t="shared" si="420"/>
        <v>1</v>
      </c>
      <c r="CJ187" s="13">
        <f t="shared" si="420"/>
        <v>0</v>
      </c>
      <c r="CK187" s="13">
        <f t="shared" si="420"/>
        <v>0</v>
      </c>
      <c r="CL187" s="13">
        <f t="shared" si="420"/>
        <v>0</v>
      </c>
      <c r="CM187" s="13">
        <f t="shared" si="420"/>
        <v>0</v>
      </c>
      <c r="CN187" s="13">
        <f t="shared" si="420"/>
        <v>0</v>
      </c>
      <c r="CO187" s="13">
        <f t="shared" si="420"/>
        <v>0</v>
      </c>
      <c r="CP187" s="13">
        <f t="shared" si="420"/>
        <v>0</v>
      </c>
      <c r="CQ187" s="13">
        <f t="shared" si="365"/>
        <v>0</v>
      </c>
      <c r="CR187" s="13">
        <f t="shared" si="365"/>
        <v>0</v>
      </c>
      <c r="CS187" s="13">
        <f t="shared" si="365"/>
        <v>0</v>
      </c>
      <c r="CT187" s="13">
        <f t="shared" si="365"/>
        <v>0</v>
      </c>
      <c r="CU187" s="13">
        <f t="shared" si="371"/>
        <v>0</v>
      </c>
      <c r="CV187" s="13">
        <f t="shared" si="371"/>
        <v>0</v>
      </c>
      <c r="CW187" s="13">
        <f t="shared" si="371"/>
        <v>0</v>
      </c>
      <c r="CX187" s="13">
        <f t="shared" si="371"/>
        <v>0</v>
      </c>
      <c r="CY187" s="13">
        <f t="shared" si="371"/>
        <v>0</v>
      </c>
      <c r="CZ187" s="13">
        <f t="shared" si="371"/>
        <v>0</v>
      </c>
      <c r="DA187" s="13">
        <f t="shared" si="371"/>
        <v>0</v>
      </c>
      <c r="DB187" s="13">
        <f t="shared" si="371"/>
        <v>0</v>
      </c>
      <c r="DC187" s="13">
        <f t="shared" si="371"/>
        <v>0</v>
      </c>
      <c r="DD187" s="13">
        <f t="shared" si="371"/>
        <v>0</v>
      </c>
      <c r="DE187" s="13">
        <f t="shared" si="371"/>
        <v>0</v>
      </c>
      <c r="DF187" s="13">
        <f t="shared" si="371"/>
        <v>1</v>
      </c>
      <c r="DG187" s="13">
        <f t="shared" si="371"/>
        <v>0</v>
      </c>
      <c r="DH187" s="13">
        <f t="shared" si="371"/>
        <v>0</v>
      </c>
      <c r="DI187" s="13">
        <f t="shared" si="371"/>
        <v>1</v>
      </c>
      <c r="DJ187" s="13">
        <f t="shared" si="371"/>
        <v>0</v>
      </c>
      <c r="DK187" s="13">
        <f t="shared" si="402"/>
        <v>1</v>
      </c>
      <c r="DL187" s="13">
        <f t="shared" si="402"/>
        <v>0</v>
      </c>
      <c r="DM187" s="13">
        <f t="shared" si="402"/>
        <v>0</v>
      </c>
    </row>
    <row r="188" spans="1:117" s="87" customFormat="1" x14ac:dyDescent="0.2">
      <c r="A188" s="78" t="s">
        <v>192</v>
      </c>
      <c r="B188" s="79">
        <v>50</v>
      </c>
      <c r="C188" s="79"/>
      <c r="D188" s="79">
        <v>50</v>
      </c>
      <c r="E188" s="79"/>
      <c r="F188" s="79"/>
      <c r="G188" s="79"/>
      <c r="H188" s="80"/>
      <c r="I188" s="81">
        <f t="shared" si="295"/>
        <v>100</v>
      </c>
      <c r="J188" s="79"/>
      <c r="K188" s="79"/>
      <c r="L188" s="79"/>
      <c r="M188" s="79"/>
      <c r="N188" s="79"/>
      <c r="O188" s="79"/>
      <c r="P188" s="79"/>
      <c r="Q188" s="79"/>
      <c r="R188" s="82">
        <f t="shared" si="392"/>
        <v>0</v>
      </c>
      <c r="S188" s="79"/>
      <c r="T188" s="79"/>
      <c r="U188" s="79"/>
      <c r="V188" s="79"/>
      <c r="W188" s="79"/>
      <c r="X188" s="79"/>
      <c r="Y188" s="83">
        <f t="shared" si="306"/>
        <v>0</v>
      </c>
      <c r="Z188" s="79"/>
      <c r="AA188" s="79"/>
      <c r="AB188" s="79"/>
      <c r="AC188" s="79"/>
      <c r="AD188" s="79"/>
      <c r="AE188" s="84">
        <f t="shared" si="393"/>
        <v>0</v>
      </c>
      <c r="AF188" s="82">
        <f t="shared" si="415"/>
        <v>100</v>
      </c>
      <c r="AG188" s="79"/>
      <c r="AH188" s="79">
        <v>169</v>
      </c>
      <c r="AI188" s="81">
        <f t="shared" si="394"/>
        <v>269</v>
      </c>
      <c r="AJ188" s="79">
        <v>30</v>
      </c>
      <c r="AK188" s="82">
        <f t="shared" si="395"/>
        <v>299</v>
      </c>
      <c r="AL188" s="79"/>
      <c r="AM188" s="85"/>
      <c r="AN188" s="86"/>
      <c r="AO188" s="79">
        <v>50</v>
      </c>
      <c r="AP188" s="79"/>
      <c r="AQ188" s="79">
        <v>50</v>
      </c>
      <c r="AR188" s="79"/>
      <c r="AS188" s="79"/>
      <c r="AT188" s="79"/>
      <c r="AU188" s="80"/>
      <c r="AV188" s="81">
        <f t="shared" si="416"/>
        <v>100</v>
      </c>
      <c r="AW188" s="79"/>
      <c r="AX188" s="79"/>
      <c r="AY188" s="79"/>
      <c r="AZ188" s="79"/>
      <c r="BA188" s="79"/>
      <c r="BB188" s="79"/>
      <c r="BC188" s="79"/>
      <c r="BD188" s="79"/>
      <c r="BE188" s="82">
        <f t="shared" si="397"/>
        <v>0</v>
      </c>
      <c r="BF188" s="79"/>
      <c r="BG188" s="79"/>
      <c r="BH188" s="79"/>
      <c r="BI188" s="79"/>
      <c r="BJ188" s="79"/>
      <c r="BK188" s="79"/>
      <c r="BL188" s="83">
        <f t="shared" si="398"/>
        <v>0</v>
      </c>
      <c r="BM188" s="79"/>
      <c r="BN188" s="79"/>
      <c r="BO188" s="79"/>
      <c r="BP188" s="79"/>
      <c r="BQ188" s="79"/>
      <c r="BR188" s="84">
        <f t="shared" si="417"/>
        <v>0</v>
      </c>
      <c r="BS188" s="82">
        <f t="shared" si="418"/>
        <v>100</v>
      </c>
      <c r="BT188" s="79"/>
      <c r="BU188" s="79">
        <v>169</v>
      </c>
      <c r="BV188" s="81">
        <f t="shared" si="419"/>
        <v>269</v>
      </c>
      <c r="BW188" s="79">
        <v>30</v>
      </c>
      <c r="BX188" s="82">
        <f t="shared" si="401"/>
        <v>299</v>
      </c>
      <c r="BY188" s="79"/>
      <c r="BZ188" s="85"/>
      <c r="CB188" s="13">
        <f t="shared" si="420"/>
        <v>0</v>
      </c>
      <c r="CC188" s="13">
        <f t="shared" si="420"/>
        <v>0</v>
      </c>
      <c r="CD188" s="13">
        <f t="shared" si="420"/>
        <v>0</v>
      </c>
      <c r="CE188" s="13">
        <f t="shared" si="420"/>
        <v>0</v>
      </c>
      <c r="CF188" s="13">
        <f t="shared" si="420"/>
        <v>0</v>
      </c>
      <c r="CG188" s="13">
        <f t="shared" si="420"/>
        <v>0</v>
      </c>
      <c r="CH188" s="13">
        <f t="shared" si="420"/>
        <v>0</v>
      </c>
      <c r="CI188" s="13">
        <f t="shared" si="420"/>
        <v>0</v>
      </c>
      <c r="CJ188" s="13">
        <f t="shared" si="420"/>
        <v>0</v>
      </c>
      <c r="CK188" s="13">
        <f t="shared" si="420"/>
        <v>0</v>
      </c>
      <c r="CL188" s="13">
        <f t="shared" si="420"/>
        <v>0</v>
      </c>
      <c r="CM188" s="13">
        <f t="shared" si="420"/>
        <v>0</v>
      </c>
      <c r="CN188" s="13">
        <f t="shared" si="420"/>
        <v>0</v>
      </c>
      <c r="CO188" s="13">
        <f t="shared" si="420"/>
        <v>0</v>
      </c>
      <c r="CP188" s="13">
        <f t="shared" si="420"/>
        <v>0</v>
      </c>
      <c r="CQ188" s="13">
        <f t="shared" si="365"/>
        <v>0</v>
      </c>
      <c r="CR188" s="13">
        <f t="shared" si="365"/>
        <v>0</v>
      </c>
      <c r="CS188" s="13">
        <f t="shared" si="365"/>
        <v>0</v>
      </c>
      <c r="CT188" s="13">
        <f t="shared" si="365"/>
        <v>0</v>
      </c>
      <c r="CU188" s="13">
        <f t="shared" si="371"/>
        <v>0</v>
      </c>
      <c r="CV188" s="13">
        <f t="shared" si="371"/>
        <v>0</v>
      </c>
      <c r="CW188" s="13">
        <f t="shared" si="371"/>
        <v>0</v>
      </c>
      <c r="CX188" s="13">
        <f t="shared" si="371"/>
        <v>0</v>
      </c>
      <c r="CY188" s="13">
        <f t="shared" si="371"/>
        <v>0</v>
      </c>
      <c r="CZ188" s="13">
        <f t="shared" si="371"/>
        <v>0</v>
      </c>
      <c r="DA188" s="13">
        <f t="shared" si="371"/>
        <v>0</v>
      </c>
      <c r="DB188" s="13">
        <f t="shared" si="371"/>
        <v>0</v>
      </c>
      <c r="DC188" s="13">
        <f t="shared" si="371"/>
        <v>0</v>
      </c>
      <c r="DD188" s="13">
        <f t="shared" si="371"/>
        <v>0</v>
      </c>
      <c r="DE188" s="13">
        <f t="shared" si="371"/>
        <v>0</v>
      </c>
      <c r="DF188" s="13">
        <f t="shared" si="371"/>
        <v>0</v>
      </c>
      <c r="DG188" s="13">
        <f t="shared" si="371"/>
        <v>0</v>
      </c>
      <c r="DH188" s="13">
        <f t="shared" si="371"/>
        <v>0</v>
      </c>
      <c r="DI188" s="13">
        <f t="shared" si="371"/>
        <v>0</v>
      </c>
      <c r="DJ188" s="13">
        <f t="shared" si="371"/>
        <v>0</v>
      </c>
      <c r="DK188" s="13">
        <f t="shared" si="402"/>
        <v>0</v>
      </c>
      <c r="DL188" s="13">
        <f t="shared" si="402"/>
        <v>0</v>
      </c>
      <c r="DM188" s="13">
        <f t="shared" si="402"/>
        <v>0</v>
      </c>
    </row>
    <row r="189" spans="1:117" s="88" customFormat="1" x14ac:dyDescent="0.2">
      <c r="A189" s="78" t="s">
        <v>193</v>
      </c>
      <c r="B189" s="79">
        <v>30</v>
      </c>
      <c r="C189" s="79"/>
      <c r="D189" s="79">
        <v>25</v>
      </c>
      <c r="E189" s="79"/>
      <c r="F189" s="79"/>
      <c r="G189" s="79"/>
      <c r="H189" s="80"/>
      <c r="I189" s="81">
        <f t="shared" si="295"/>
        <v>55</v>
      </c>
      <c r="J189" s="79"/>
      <c r="K189" s="79"/>
      <c r="L189" s="79"/>
      <c r="M189" s="79"/>
      <c r="N189" s="79"/>
      <c r="O189" s="79"/>
      <c r="P189" s="79"/>
      <c r="Q189" s="79"/>
      <c r="R189" s="82">
        <f t="shared" si="392"/>
        <v>0</v>
      </c>
      <c r="S189" s="79"/>
      <c r="T189" s="79"/>
      <c r="U189" s="79"/>
      <c r="V189" s="79"/>
      <c r="W189" s="79"/>
      <c r="X189" s="79"/>
      <c r="Y189" s="83">
        <f t="shared" si="306"/>
        <v>0</v>
      </c>
      <c r="Z189" s="79"/>
      <c r="AA189" s="79"/>
      <c r="AB189" s="79"/>
      <c r="AC189" s="79"/>
      <c r="AD189" s="79"/>
      <c r="AE189" s="84">
        <f t="shared" si="393"/>
        <v>0</v>
      </c>
      <c r="AF189" s="82">
        <f t="shared" si="415"/>
        <v>55</v>
      </c>
      <c r="AG189" s="79"/>
      <c r="AH189" s="79">
        <v>42.5</v>
      </c>
      <c r="AI189" s="81">
        <f t="shared" si="394"/>
        <v>97.5</v>
      </c>
      <c r="AJ189" s="79"/>
      <c r="AK189" s="82">
        <f t="shared" si="395"/>
        <v>97.5</v>
      </c>
      <c r="AL189" s="79"/>
      <c r="AM189" s="85"/>
      <c r="AN189" s="86"/>
      <c r="AO189" s="79">
        <v>30</v>
      </c>
      <c r="AP189" s="79"/>
      <c r="AQ189" s="79">
        <v>25</v>
      </c>
      <c r="AR189" s="79"/>
      <c r="AS189" s="79"/>
      <c r="AT189" s="79"/>
      <c r="AU189" s="80"/>
      <c r="AV189" s="81">
        <f t="shared" si="416"/>
        <v>55</v>
      </c>
      <c r="AW189" s="79"/>
      <c r="AX189" s="79"/>
      <c r="AY189" s="79"/>
      <c r="AZ189" s="79"/>
      <c r="BA189" s="79"/>
      <c r="BB189" s="79"/>
      <c r="BC189" s="79"/>
      <c r="BD189" s="79"/>
      <c r="BE189" s="82">
        <f t="shared" si="397"/>
        <v>0</v>
      </c>
      <c r="BF189" s="79"/>
      <c r="BG189" s="79"/>
      <c r="BH189" s="79"/>
      <c r="BI189" s="79"/>
      <c r="BJ189" s="79"/>
      <c r="BK189" s="79"/>
      <c r="BL189" s="83">
        <f t="shared" si="398"/>
        <v>0</v>
      </c>
      <c r="BM189" s="79"/>
      <c r="BN189" s="79"/>
      <c r="BO189" s="79"/>
      <c r="BP189" s="79">
        <v>20</v>
      </c>
      <c r="BQ189" s="79"/>
      <c r="BR189" s="84">
        <f t="shared" si="417"/>
        <v>20</v>
      </c>
      <c r="BS189" s="82">
        <f t="shared" si="418"/>
        <v>75</v>
      </c>
      <c r="BT189" s="79"/>
      <c r="BU189" s="79">
        <v>22.5</v>
      </c>
      <c r="BV189" s="81">
        <f t="shared" si="419"/>
        <v>97.5</v>
      </c>
      <c r="BW189" s="79"/>
      <c r="BX189" s="82">
        <f t="shared" si="401"/>
        <v>97.5</v>
      </c>
      <c r="BY189" s="79"/>
      <c r="BZ189" s="85"/>
      <c r="CB189" s="13">
        <f t="shared" si="420"/>
        <v>0</v>
      </c>
      <c r="CC189" s="13">
        <f t="shared" si="420"/>
        <v>0</v>
      </c>
      <c r="CD189" s="13">
        <f t="shared" si="420"/>
        <v>0</v>
      </c>
      <c r="CE189" s="13">
        <f t="shared" si="420"/>
        <v>0</v>
      </c>
      <c r="CF189" s="13">
        <f t="shared" si="420"/>
        <v>0</v>
      </c>
      <c r="CG189" s="13">
        <f t="shared" si="420"/>
        <v>0</v>
      </c>
      <c r="CH189" s="13">
        <f t="shared" si="420"/>
        <v>0</v>
      </c>
      <c r="CI189" s="13">
        <f t="shared" si="420"/>
        <v>0</v>
      </c>
      <c r="CJ189" s="13">
        <f t="shared" si="420"/>
        <v>0</v>
      </c>
      <c r="CK189" s="13">
        <f t="shared" si="420"/>
        <v>0</v>
      </c>
      <c r="CL189" s="13">
        <f t="shared" si="420"/>
        <v>0</v>
      </c>
      <c r="CM189" s="13">
        <f t="shared" si="420"/>
        <v>0</v>
      </c>
      <c r="CN189" s="13">
        <f t="shared" si="420"/>
        <v>0</v>
      </c>
      <c r="CO189" s="13">
        <f t="shared" si="420"/>
        <v>0</v>
      </c>
      <c r="CP189" s="13">
        <f t="shared" si="420"/>
        <v>0</v>
      </c>
      <c r="CQ189" s="13">
        <f t="shared" si="365"/>
        <v>0</v>
      </c>
      <c r="CR189" s="13">
        <f t="shared" si="365"/>
        <v>0</v>
      </c>
      <c r="CS189" s="13">
        <f t="shared" si="365"/>
        <v>0</v>
      </c>
      <c r="CT189" s="13">
        <f t="shared" si="365"/>
        <v>0</v>
      </c>
      <c r="CU189" s="13">
        <f t="shared" si="371"/>
        <v>0</v>
      </c>
      <c r="CV189" s="13">
        <f t="shared" si="371"/>
        <v>0</v>
      </c>
      <c r="CW189" s="13">
        <f t="shared" si="371"/>
        <v>0</v>
      </c>
      <c r="CX189" s="13">
        <f t="shared" si="371"/>
        <v>0</v>
      </c>
      <c r="CY189" s="13">
        <f t="shared" si="371"/>
        <v>0</v>
      </c>
      <c r="CZ189" s="13">
        <f t="shared" si="371"/>
        <v>0</v>
      </c>
      <c r="DA189" s="13">
        <f t="shared" si="371"/>
        <v>0</v>
      </c>
      <c r="DB189" s="13">
        <f t="shared" si="371"/>
        <v>0</v>
      </c>
      <c r="DC189" s="13">
        <f t="shared" si="371"/>
        <v>-20</v>
      </c>
      <c r="DD189" s="13">
        <f t="shared" si="371"/>
        <v>0</v>
      </c>
      <c r="DE189" s="13">
        <f t="shared" si="371"/>
        <v>-20</v>
      </c>
      <c r="DF189" s="13">
        <f t="shared" si="371"/>
        <v>-20</v>
      </c>
      <c r="DG189" s="13">
        <f t="shared" si="371"/>
        <v>0</v>
      </c>
      <c r="DH189" s="13">
        <f t="shared" si="371"/>
        <v>20</v>
      </c>
      <c r="DI189" s="13">
        <f t="shared" si="371"/>
        <v>0</v>
      </c>
      <c r="DJ189" s="13">
        <f t="shared" si="371"/>
        <v>0</v>
      </c>
      <c r="DK189" s="13">
        <f t="shared" si="402"/>
        <v>0</v>
      </c>
      <c r="DL189" s="13">
        <f t="shared" si="402"/>
        <v>0</v>
      </c>
      <c r="DM189" s="13">
        <f t="shared" si="402"/>
        <v>0</v>
      </c>
    </row>
    <row r="190" spans="1:117" x14ac:dyDescent="0.2">
      <c r="A190" s="12" t="s">
        <v>80</v>
      </c>
      <c r="B190" s="13"/>
      <c r="C190" s="13"/>
      <c r="D190" s="13">
        <v>30</v>
      </c>
      <c r="E190" s="13"/>
      <c r="F190" s="13"/>
      <c r="G190" s="13"/>
      <c r="H190" s="14"/>
      <c r="I190" s="34">
        <f t="shared" si="295"/>
        <v>30</v>
      </c>
      <c r="J190" s="13"/>
      <c r="K190" s="13"/>
      <c r="L190" s="13"/>
      <c r="M190" s="13"/>
      <c r="N190" s="13"/>
      <c r="O190" s="13"/>
      <c r="P190" s="13"/>
      <c r="Q190" s="13"/>
      <c r="R190" s="15">
        <f t="shared" si="392"/>
        <v>0</v>
      </c>
      <c r="S190" s="13"/>
      <c r="T190" s="13"/>
      <c r="U190" s="13"/>
      <c r="V190" s="13"/>
      <c r="W190" s="13"/>
      <c r="X190" s="13"/>
      <c r="Y190" s="16">
        <f t="shared" si="306"/>
        <v>0</v>
      </c>
      <c r="Z190" s="13"/>
      <c r="AA190" s="13"/>
      <c r="AB190" s="13"/>
      <c r="AC190" s="13"/>
      <c r="AD190" s="13"/>
      <c r="AE190" s="35">
        <f t="shared" si="393"/>
        <v>0</v>
      </c>
      <c r="AF190" s="15">
        <f t="shared" si="415"/>
        <v>30</v>
      </c>
      <c r="AG190" s="13"/>
      <c r="AH190" s="13">
        <v>10</v>
      </c>
      <c r="AI190" s="34">
        <f t="shared" si="394"/>
        <v>40</v>
      </c>
      <c r="AJ190" s="13"/>
      <c r="AK190" s="15">
        <f t="shared" si="395"/>
        <v>40</v>
      </c>
      <c r="AL190" s="13"/>
      <c r="AM190" s="18"/>
      <c r="AO190" s="13"/>
      <c r="AP190" s="13"/>
      <c r="AQ190" s="13">
        <v>40</v>
      </c>
      <c r="AR190" s="13"/>
      <c r="AS190" s="13"/>
      <c r="AT190" s="13"/>
      <c r="AU190" s="14"/>
      <c r="AV190" s="34">
        <f t="shared" si="416"/>
        <v>40</v>
      </c>
      <c r="AW190" s="13"/>
      <c r="AX190" s="13"/>
      <c r="AY190" s="13"/>
      <c r="AZ190" s="13"/>
      <c r="BA190" s="13"/>
      <c r="BB190" s="13"/>
      <c r="BC190" s="13"/>
      <c r="BD190" s="13"/>
      <c r="BE190" s="15">
        <f t="shared" si="397"/>
        <v>0</v>
      </c>
      <c r="BF190" s="13"/>
      <c r="BG190" s="13"/>
      <c r="BH190" s="13"/>
      <c r="BI190" s="13"/>
      <c r="BJ190" s="13"/>
      <c r="BK190" s="13"/>
      <c r="BL190" s="16">
        <f t="shared" si="398"/>
        <v>0</v>
      </c>
      <c r="BM190" s="13"/>
      <c r="BN190" s="13"/>
      <c r="BO190" s="13"/>
      <c r="BP190" s="13"/>
      <c r="BQ190" s="13"/>
      <c r="BR190" s="35">
        <f t="shared" si="417"/>
        <v>0</v>
      </c>
      <c r="BS190" s="15">
        <f t="shared" si="418"/>
        <v>40</v>
      </c>
      <c r="BT190" s="13"/>
      <c r="BU190" s="13"/>
      <c r="BV190" s="34">
        <f t="shared" si="419"/>
        <v>40</v>
      </c>
      <c r="BW190" s="13"/>
      <c r="BX190" s="15">
        <f t="shared" si="401"/>
        <v>40</v>
      </c>
      <c r="BY190" s="13"/>
      <c r="BZ190" s="18">
        <v>11</v>
      </c>
      <c r="CB190" s="13">
        <f t="shared" si="420"/>
        <v>0</v>
      </c>
      <c r="CC190" s="13">
        <f t="shared" si="420"/>
        <v>0</v>
      </c>
      <c r="CD190" s="13">
        <f t="shared" si="420"/>
        <v>-10</v>
      </c>
      <c r="CE190" s="13">
        <f t="shared" si="420"/>
        <v>0</v>
      </c>
      <c r="CF190" s="13">
        <f t="shared" si="420"/>
        <v>0</v>
      </c>
      <c r="CG190" s="13">
        <f t="shared" si="420"/>
        <v>0</v>
      </c>
      <c r="CH190" s="13">
        <f t="shared" si="420"/>
        <v>0</v>
      </c>
      <c r="CI190" s="13">
        <f t="shared" si="420"/>
        <v>-10</v>
      </c>
      <c r="CJ190" s="13">
        <f t="shared" si="420"/>
        <v>0</v>
      </c>
      <c r="CK190" s="13">
        <f t="shared" si="420"/>
        <v>0</v>
      </c>
      <c r="CL190" s="13">
        <f t="shared" si="420"/>
        <v>0</v>
      </c>
      <c r="CM190" s="13">
        <f t="shared" si="420"/>
        <v>0</v>
      </c>
      <c r="CN190" s="13">
        <f t="shared" si="420"/>
        <v>0</v>
      </c>
      <c r="CO190" s="13">
        <f t="shared" si="420"/>
        <v>0</v>
      </c>
      <c r="CP190" s="13">
        <f t="shared" si="420"/>
        <v>0</v>
      </c>
      <c r="CQ190" s="13">
        <f t="shared" si="365"/>
        <v>0</v>
      </c>
      <c r="CR190" s="13">
        <f t="shared" si="365"/>
        <v>0</v>
      </c>
      <c r="CS190" s="13">
        <f t="shared" si="365"/>
        <v>0</v>
      </c>
      <c r="CT190" s="13">
        <f t="shared" si="365"/>
        <v>0</v>
      </c>
      <c r="CU190" s="13">
        <f t="shared" si="371"/>
        <v>0</v>
      </c>
      <c r="CV190" s="13">
        <f t="shared" si="371"/>
        <v>0</v>
      </c>
      <c r="CW190" s="13">
        <f t="shared" si="371"/>
        <v>0</v>
      </c>
      <c r="CX190" s="13">
        <f t="shared" si="371"/>
        <v>0</v>
      </c>
      <c r="CY190" s="13">
        <f t="shared" si="371"/>
        <v>0</v>
      </c>
      <c r="CZ190" s="13">
        <f t="shared" si="371"/>
        <v>0</v>
      </c>
      <c r="DA190" s="13">
        <f t="shared" si="371"/>
        <v>0</v>
      </c>
      <c r="DB190" s="13">
        <f t="shared" si="371"/>
        <v>0</v>
      </c>
      <c r="DC190" s="13">
        <f t="shared" si="371"/>
        <v>0</v>
      </c>
      <c r="DD190" s="13">
        <f t="shared" si="371"/>
        <v>0</v>
      </c>
      <c r="DE190" s="13">
        <f t="shared" si="371"/>
        <v>0</v>
      </c>
      <c r="DF190" s="13">
        <f t="shared" si="371"/>
        <v>-10</v>
      </c>
      <c r="DG190" s="13">
        <f t="shared" si="371"/>
        <v>0</v>
      </c>
      <c r="DH190" s="13">
        <f t="shared" si="371"/>
        <v>10</v>
      </c>
      <c r="DI190" s="13">
        <f t="shared" si="371"/>
        <v>0</v>
      </c>
      <c r="DJ190" s="13">
        <f t="shared" si="371"/>
        <v>0</v>
      </c>
      <c r="DK190" s="13">
        <f t="shared" si="402"/>
        <v>0</v>
      </c>
      <c r="DL190" s="13">
        <f t="shared" si="402"/>
        <v>0</v>
      </c>
      <c r="DM190" s="13">
        <f t="shared" si="402"/>
        <v>-11</v>
      </c>
    </row>
    <row r="191" spans="1:117" s="88" customFormat="1" x14ac:dyDescent="0.2">
      <c r="A191" s="78" t="s">
        <v>194</v>
      </c>
      <c r="B191" s="79"/>
      <c r="C191" s="79"/>
      <c r="D191" s="79">
        <v>80</v>
      </c>
      <c r="E191" s="79"/>
      <c r="F191" s="79"/>
      <c r="G191" s="79"/>
      <c r="H191" s="80"/>
      <c r="I191" s="81">
        <f t="shared" si="295"/>
        <v>80</v>
      </c>
      <c r="J191" s="79"/>
      <c r="K191" s="79"/>
      <c r="L191" s="79"/>
      <c r="M191" s="79"/>
      <c r="N191" s="79"/>
      <c r="O191" s="79"/>
      <c r="P191" s="79"/>
      <c r="Q191" s="79"/>
      <c r="R191" s="82">
        <f t="shared" si="392"/>
        <v>0</v>
      </c>
      <c r="S191" s="79"/>
      <c r="T191" s="79"/>
      <c r="U191" s="79"/>
      <c r="V191" s="79"/>
      <c r="W191" s="79"/>
      <c r="X191" s="79"/>
      <c r="Y191" s="83">
        <f t="shared" si="306"/>
        <v>0</v>
      </c>
      <c r="Z191" s="79"/>
      <c r="AA191" s="79"/>
      <c r="AB191" s="79"/>
      <c r="AC191" s="79"/>
      <c r="AD191" s="79">
        <v>20</v>
      </c>
      <c r="AE191" s="84">
        <f t="shared" si="393"/>
        <v>20</v>
      </c>
      <c r="AF191" s="82">
        <f t="shared" si="415"/>
        <v>100</v>
      </c>
      <c r="AG191" s="79"/>
      <c r="AH191" s="79">
        <v>92</v>
      </c>
      <c r="AI191" s="81">
        <f t="shared" si="394"/>
        <v>192</v>
      </c>
      <c r="AJ191" s="79"/>
      <c r="AK191" s="82">
        <f t="shared" si="395"/>
        <v>192</v>
      </c>
      <c r="AL191" s="79"/>
      <c r="AM191" s="85"/>
      <c r="AN191" s="86"/>
      <c r="AO191" s="79"/>
      <c r="AP191" s="79"/>
      <c r="AQ191" s="79">
        <v>80</v>
      </c>
      <c r="AR191" s="79"/>
      <c r="AS191" s="79"/>
      <c r="AT191" s="79"/>
      <c r="AU191" s="80"/>
      <c r="AV191" s="81">
        <f t="shared" si="416"/>
        <v>80</v>
      </c>
      <c r="AW191" s="79"/>
      <c r="AX191" s="79"/>
      <c r="AY191" s="79"/>
      <c r="AZ191" s="79"/>
      <c r="BA191" s="79"/>
      <c r="BB191" s="79"/>
      <c r="BC191" s="79"/>
      <c r="BD191" s="79"/>
      <c r="BE191" s="82">
        <f t="shared" si="397"/>
        <v>0</v>
      </c>
      <c r="BF191" s="79"/>
      <c r="BG191" s="79"/>
      <c r="BH191" s="79"/>
      <c r="BI191" s="79"/>
      <c r="BJ191" s="79"/>
      <c r="BK191" s="79"/>
      <c r="BL191" s="83">
        <f t="shared" si="398"/>
        <v>0</v>
      </c>
      <c r="BM191" s="79"/>
      <c r="BN191" s="79"/>
      <c r="BO191" s="79"/>
      <c r="BP191" s="79">
        <v>10</v>
      </c>
      <c r="BQ191" s="79">
        <v>10</v>
      </c>
      <c r="BR191" s="84">
        <f t="shared" si="417"/>
        <v>20</v>
      </c>
      <c r="BS191" s="82">
        <f t="shared" si="418"/>
        <v>100</v>
      </c>
      <c r="BT191" s="79"/>
      <c r="BU191" s="79">
        <v>92</v>
      </c>
      <c r="BV191" s="81">
        <f t="shared" si="419"/>
        <v>192</v>
      </c>
      <c r="BW191" s="79"/>
      <c r="BX191" s="82">
        <f t="shared" si="401"/>
        <v>192</v>
      </c>
      <c r="BY191" s="79"/>
      <c r="BZ191" s="85">
        <v>20</v>
      </c>
      <c r="CB191" s="13">
        <f t="shared" si="420"/>
        <v>0</v>
      </c>
      <c r="CC191" s="13">
        <f t="shared" si="420"/>
        <v>0</v>
      </c>
      <c r="CD191" s="13">
        <f t="shared" si="420"/>
        <v>0</v>
      </c>
      <c r="CE191" s="13">
        <f t="shared" si="420"/>
        <v>0</v>
      </c>
      <c r="CF191" s="13">
        <f t="shared" si="420"/>
        <v>0</v>
      </c>
      <c r="CG191" s="13">
        <f t="shared" si="420"/>
        <v>0</v>
      </c>
      <c r="CH191" s="13">
        <f t="shared" si="420"/>
        <v>0</v>
      </c>
      <c r="CI191" s="13">
        <f t="shared" si="420"/>
        <v>0</v>
      </c>
      <c r="CJ191" s="13">
        <f t="shared" si="420"/>
        <v>0</v>
      </c>
      <c r="CK191" s="13">
        <f t="shared" si="420"/>
        <v>0</v>
      </c>
      <c r="CL191" s="13">
        <f t="shared" si="420"/>
        <v>0</v>
      </c>
      <c r="CM191" s="13">
        <f t="shared" si="420"/>
        <v>0</v>
      </c>
      <c r="CN191" s="13">
        <f t="shared" si="420"/>
        <v>0</v>
      </c>
      <c r="CO191" s="13">
        <f t="shared" si="420"/>
        <v>0</v>
      </c>
      <c r="CP191" s="13">
        <f t="shared" si="420"/>
        <v>0</v>
      </c>
      <c r="CQ191" s="13">
        <f t="shared" si="365"/>
        <v>0</v>
      </c>
      <c r="CR191" s="13">
        <f t="shared" si="365"/>
        <v>0</v>
      </c>
      <c r="CS191" s="13">
        <f t="shared" si="365"/>
        <v>0</v>
      </c>
      <c r="CT191" s="13">
        <f t="shared" si="365"/>
        <v>0</v>
      </c>
      <c r="CU191" s="13">
        <f t="shared" si="371"/>
        <v>0</v>
      </c>
      <c r="CV191" s="13">
        <f t="shared" si="371"/>
        <v>0</v>
      </c>
      <c r="CW191" s="13">
        <f t="shared" si="371"/>
        <v>0</v>
      </c>
      <c r="CX191" s="13">
        <f t="shared" si="371"/>
        <v>0</v>
      </c>
      <c r="CY191" s="13">
        <f t="shared" si="371"/>
        <v>0</v>
      </c>
      <c r="CZ191" s="13">
        <f t="shared" si="371"/>
        <v>0</v>
      </c>
      <c r="DA191" s="13">
        <f t="shared" si="371"/>
        <v>0</v>
      </c>
      <c r="DB191" s="13">
        <f t="shared" si="371"/>
        <v>0</v>
      </c>
      <c r="DC191" s="13">
        <f t="shared" si="371"/>
        <v>-10</v>
      </c>
      <c r="DD191" s="13">
        <f t="shared" si="371"/>
        <v>10</v>
      </c>
      <c r="DE191" s="13">
        <f t="shared" si="371"/>
        <v>0</v>
      </c>
      <c r="DF191" s="13">
        <f t="shared" si="371"/>
        <v>0</v>
      </c>
      <c r="DG191" s="13">
        <f t="shared" si="371"/>
        <v>0</v>
      </c>
      <c r="DH191" s="13">
        <f t="shared" si="371"/>
        <v>0</v>
      </c>
      <c r="DI191" s="13">
        <f t="shared" si="371"/>
        <v>0</v>
      </c>
      <c r="DJ191" s="13">
        <f t="shared" si="371"/>
        <v>0</v>
      </c>
      <c r="DK191" s="13">
        <f t="shared" si="402"/>
        <v>0</v>
      </c>
      <c r="DL191" s="13">
        <f t="shared" si="402"/>
        <v>0</v>
      </c>
      <c r="DM191" s="13">
        <f t="shared" si="402"/>
        <v>-20</v>
      </c>
    </row>
    <row r="192" spans="1:117" x14ac:dyDescent="0.2">
      <c r="A192" s="12" t="s">
        <v>195</v>
      </c>
      <c r="B192" s="13"/>
      <c r="C192" s="13"/>
      <c r="D192" s="13"/>
      <c r="E192" s="13"/>
      <c r="F192" s="13"/>
      <c r="G192" s="13"/>
      <c r="H192" s="14"/>
      <c r="I192" s="34">
        <f t="shared" si="295"/>
        <v>0</v>
      </c>
      <c r="J192" s="13"/>
      <c r="K192" s="13"/>
      <c r="L192" s="13"/>
      <c r="M192" s="13"/>
      <c r="N192" s="13"/>
      <c r="O192" s="13"/>
      <c r="P192" s="13"/>
      <c r="Q192" s="13"/>
      <c r="R192" s="15">
        <f t="shared" si="392"/>
        <v>0</v>
      </c>
      <c r="S192" s="13"/>
      <c r="T192" s="13"/>
      <c r="U192" s="13"/>
      <c r="V192" s="13"/>
      <c r="W192" s="13"/>
      <c r="X192" s="13"/>
      <c r="Y192" s="16">
        <f t="shared" si="306"/>
        <v>0</v>
      </c>
      <c r="Z192" s="13"/>
      <c r="AA192" s="13"/>
      <c r="AB192" s="13"/>
      <c r="AC192" s="13"/>
      <c r="AD192" s="13"/>
      <c r="AE192" s="35">
        <f t="shared" si="393"/>
        <v>0</v>
      </c>
      <c r="AF192" s="15">
        <f t="shared" si="415"/>
        <v>0</v>
      </c>
      <c r="AG192" s="13"/>
      <c r="AH192" s="13"/>
      <c r="AI192" s="34">
        <f t="shared" si="394"/>
        <v>0</v>
      </c>
      <c r="AJ192" s="13"/>
      <c r="AK192" s="15">
        <f t="shared" si="395"/>
        <v>0</v>
      </c>
      <c r="AL192" s="13"/>
      <c r="AM192" s="18"/>
      <c r="AO192" s="13"/>
      <c r="AP192" s="13"/>
      <c r="AQ192" s="13"/>
      <c r="AR192" s="13"/>
      <c r="AS192" s="13"/>
      <c r="AT192" s="13"/>
      <c r="AU192" s="14"/>
      <c r="AV192" s="34">
        <f t="shared" si="416"/>
        <v>0</v>
      </c>
      <c r="AW192" s="13"/>
      <c r="AX192" s="13"/>
      <c r="AY192" s="13"/>
      <c r="AZ192" s="13"/>
      <c r="BA192" s="13"/>
      <c r="BB192" s="13"/>
      <c r="BC192" s="13"/>
      <c r="BD192" s="13"/>
      <c r="BE192" s="15">
        <f t="shared" si="397"/>
        <v>0</v>
      </c>
      <c r="BF192" s="13"/>
      <c r="BG192" s="13"/>
      <c r="BH192" s="13"/>
      <c r="BI192" s="13"/>
      <c r="BJ192" s="13"/>
      <c r="BK192" s="13"/>
      <c r="BL192" s="16">
        <f t="shared" si="398"/>
        <v>0</v>
      </c>
      <c r="BM192" s="13"/>
      <c r="BN192" s="13"/>
      <c r="BO192" s="13"/>
      <c r="BP192" s="13"/>
      <c r="BQ192" s="13"/>
      <c r="BR192" s="35">
        <f t="shared" si="417"/>
        <v>0</v>
      </c>
      <c r="BS192" s="15">
        <f t="shared" si="418"/>
        <v>0</v>
      </c>
      <c r="BT192" s="13"/>
      <c r="BU192" s="13"/>
      <c r="BV192" s="34">
        <f t="shared" si="419"/>
        <v>0</v>
      </c>
      <c r="BW192" s="13"/>
      <c r="BX192" s="15">
        <f t="shared" si="401"/>
        <v>0</v>
      </c>
      <c r="BY192" s="13"/>
      <c r="BZ192" s="18"/>
      <c r="CB192" s="13">
        <f t="shared" si="420"/>
        <v>0</v>
      </c>
      <c r="CC192" s="13">
        <f t="shared" si="420"/>
        <v>0</v>
      </c>
      <c r="CD192" s="13">
        <f t="shared" si="420"/>
        <v>0</v>
      </c>
      <c r="CE192" s="13">
        <f t="shared" si="420"/>
        <v>0</v>
      </c>
      <c r="CF192" s="13">
        <f t="shared" si="420"/>
        <v>0</v>
      </c>
      <c r="CG192" s="13">
        <f t="shared" si="420"/>
        <v>0</v>
      </c>
      <c r="CH192" s="13">
        <f t="shared" si="420"/>
        <v>0</v>
      </c>
      <c r="CI192" s="13">
        <f t="shared" si="420"/>
        <v>0</v>
      </c>
      <c r="CJ192" s="13">
        <f t="shared" si="420"/>
        <v>0</v>
      </c>
      <c r="CK192" s="13">
        <f t="shared" si="420"/>
        <v>0</v>
      </c>
      <c r="CL192" s="13">
        <f t="shared" si="420"/>
        <v>0</v>
      </c>
      <c r="CM192" s="13">
        <f t="shared" si="420"/>
        <v>0</v>
      </c>
      <c r="CN192" s="13">
        <f t="shared" si="420"/>
        <v>0</v>
      </c>
      <c r="CO192" s="13">
        <f t="shared" si="420"/>
        <v>0</v>
      </c>
      <c r="CP192" s="13">
        <f t="shared" si="420"/>
        <v>0</v>
      </c>
      <c r="CQ192" s="13">
        <f t="shared" si="365"/>
        <v>0</v>
      </c>
      <c r="CR192" s="13">
        <f t="shared" si="365"/>
        <v>0</v>
      </c>
      <c r="CS192" s="13">
        <f t="shared" si="365"/>
        <v>0</v>
      </c>
      <c r="CT192" s="13">
        <f t="shared" si="365"/>
        <v>0</v>
      </c>
      <c r="CU192" s="13">
        <f t="shared" si="371"/>
        <v>0</v>
      </c>
      <c r="CV192" s="13">
        <f t="shared" si="371"/>
        <v>0</v>
      </c>
      <c r="CW192" s="13">
        <f t="shared" si="371"/>
        <v>0</v>
      </c>
      <c r="CX192" s="13">
        <f t="shared" si="371"/>
        <v>0</v>
      </c>
      <c r="CY192" s="13">
        <f t="shared" si="371"/>
        <v>0</v>
      </c>
      <c r="CZ192" s="13">
        <f t="shared" si="371"/>
        <v>0</v>
      </c>
      <c r="DA192" s="13">
        <f t="shared" si="371"/>
        <v>0</v>
      </c>
      <c r="DB192" s="13">
        <f t="shared" si="371"/>
        <v>0</v>
      </c>
      <c r="DC192" s="13">
        <f t="shared" si="371"/>
        <v>0</v>
      </c>
      <c r="DD192" s="13">
        <f t="shared" si="371"/>
        <v>0</v>
      </c>
      <c r="DE192" s="13">
        <f t="shared" si="371"/>
        <v>0</v>
      </c>
      <c r="DF192" s="13">
        <f t="shared" si="371"/>
        <v>0</v>
      </c>
      <c r="DG192" s="13">
        <f t="shared" si="371"/>
        <v>0</v>
      </c>
      <c r="DH192" s="13">
        <f t="shared" si="371"/>
        <v>0</v>
      </c>
      <c r="DI192" s="13">
        <f t="shared" si="371"/>
        <v>0</v>
      </c>
      <c r="DJ192" s="13">
        <f t="shared" si="371"/>
        <v>0</v>
      </c>
      <c r="DK192" s="13">
        <f t="shared" si="402"/>
        <v>0</v>
      </c>
      <c r="DL192" s="13">
        <f t="shared" si="402"/>
        <v>0</v>
      </c>
      <c r="DM192" s="13">
        <f t="shared" si="402"/>
        <v>0</v>
      </c>
    </row>
    <row r="193" spans="1:117" x14ac:dyDescent="0.2">
      <c r="A193" s="12" t="s">
        <v>196</v>
      </c>
      <c r="B193" s="13"/>
      <c r="C193" s="13"/>
      <c r="D193" s="13">
        <v>30</v>
      </c>
      <c r="E193" s="13"/>
      <c r="F193" s="13"/>
      <c r="G193" s="13"/>
      <c r="H193" s="14"/>
      <c r="I193" s="34">
        <f t="shared" si="295"/>
        <v>30</v>
      </c>
      <c r="J193" s="13"/>
      <c r="K193" s="13"/>
      <c r="L193" s="13"/>
      <c r="M193" s="13"/>
      <c r="N193" s="13"/>
      <c r="O193" s="13"/>
      <c r="P193" s="13"/>
      <c r="Q193" s="13"/>
      <c r="R193" s="15">
        <f t="shared" si="392"/>
        <v>0</v>
      </c>
      <c r="S193" s="13"/>
      <c r="T193" s="13"/>
      <c r="U193" s="13"/>
      <c r="V193" s="13"/>
      <c r="W193" s="13"/>
      <c r="X193" s="13"/>
      <c r="Y193" s="16">
        <f t="shared" si="306"/>
        <v>0</v>
      </c>
      <c r="Z193" s="13"/>
      <c r="AA193" s="13"/>
      <c r="AB193" s="13"/>
      <c r="AC193" s="13"/>
      <c r="AD193" s="13"/>
      <c r="AE193" s="35">
        <f t="shared" si="393"/>
        <v>0</v>
      </c>
      <c r="AF193" s="15">
        <f t="shared" si="415"/>
        <v>30</v>
      </c>
      <c r="AG193" s="13"/>
      <c r="AH193" s="13">
        <v>64</v>
      </c>
      <c r="AI193" s="34">
        <f t="shared" si="394"/>
        <v>94</v>
      </c>
      <c r="AJ193" s="13"/>
      <c r="AK193" s="15">
        <f t="shared" si="395"/>
        <v>94</v>
      </c>
      <c r="AL193" s="13"/>
      <c r="AM193" s="18"/>
      <c r="AO193" s="13"/>
      <c r="AP193" s="13"/>
      <c r="AQ193" s="13">
        <v>30</v>
      </c>
      <c r="AR193" s="13"/>
      <c r="AS193" s="13"/>
      <c r="AT193" s="13"/>
      <c r="AU193" s="14"/>
      <c r="AV193" s="34">
        <f t="shared" si="416"/>
        <v>30</v>
      </c>
      <c r="AW193" s="13"/>
      <c r="AX193" s="13"/>
      <c r="AY193" s="13"/>
      <c r="AZ193" s="13"/>
      <c r="BA193" s="13"/>
      <c r="BB193" s="13"/>
      <c r="BC193" s="13"/>
      <c r="BD193" s="13"/>
      <c r="BE193" s="15">
        <f t="shared" si="397"/>
        <v>0</v>
      </c>
      <c r="BF193" s="13"/>
      <c r="BG193" s="13"/>
      <c r="BH193" s="13"/>
      <c r="BI193" s="13"/>
      <c r="BJ193" s="13"/>
      <c r="BK193" s="13"/>
      <c r="BL193" s="16">
        <f t="shared" si="398"/>
        <v>0</v>
      </c>
      <c r="BM193" s="13"/>
      <c r="BN193" s="13"/>
      <c r="BO193" s="13"/>
      <c r="BP193" s="13"/>
      <c r="BQ193" s="13"/>
      <c r="BR193" s="35">
        <f t="shared" si="417"/>
        <v>0</v>
      </c>
      <c r="BS193" s="15">
        <f t="shared" si="418"/>
        <v>30</v>
      </c>
      <c r="BT193" s="13"/>
      <c r="BU193" s="13">
        <v>64</v>
      </c>
      <c r="BV193" s="34">
        <f t="shared" si="419"/>
        <v>94</v>
      </c>
      <c r="BW193" s="13"/>
      <c r="BX193" s="15">
        <f t="shared" si="401"/>
        <v>94</v>
      </c>
      <c r="BY193" s="13"/>
      <c r="BZ193" s="18"/>
      <c r="CB193" s="13">
        <f t="shared" si="420"/>
        <v>0</v>
      </c>
      <c r="CC193" s="13">
        <f t="shared" si="420"/>
        <v>0</v>
      </c>
      <c r="CD193" s="13">
        <f t="shared" si="420"/>
        <v>0</v>
      </c>
      <c r="CE193" s="13">
        <f t="shared" si="420"/>
        <v>0</v>
      </c>
      <c r="CF193" s="13">
        <f t="shared" si="420"/>
        <v>0</v>
      </c>
      <c r="CG193" s="13">
        <f t="shared" si="420"/>
        <v>0</v>
      </c>
      <c r="CH193" s="13">
        <f t="shared" si="420"/>
        <v>0</v>
      </c>
      <c r="CI193" s="13">
        <f t="shared" si="420"/>
        <v>0</v>
      </c>
      <c r="CJ193" s="13">
        <f t="shared" si="420"/>
        <v>0</v>
      </c>
      <c r="CK193" s="13">
        <f t="shared" si="420"/>
        <v>0</v>
      </c>
      <c r="CL193" s="13">
        <f t="shared" si="420"/>
        <v>0</v>
      </c>
      <c r="CM193" s="13">
        <f t="shared" si="420"/>
        <v>0</v>
      </c>
      <c r="CN193" s="13">
        <f t="shared" si="420"/>
        <v>0</v>
      </c>
      <c r="CO193" s="13">
        <f t="shared" si="420"/>
        <v>0</v>
      </c>
      <c r="CP193" s="13">
        <f t="shared" si="420"/>
        <v>0</v>
      </c>
      <c r="CQ193" s="13">
        <f t="shared" si="365"/>
        <v>0</v>
      </c>
      <c r="CR193" s="13">
        <f t="shared" si="365"/>
        <v>0</v>
      </c>
      <c r="CS193" s="13">
        <f t="shared" si="365"/>
        <v>0</v>
      </c>
      <c r="CT193" s="13">
        <f t="shared" si="365"/>
        <v>0</v>
      </c>
      <c r="CU193" s="13">
        <f t="shared" si="371"/>
        <v>0</v>
      </c>
      <c r="CV193" s="13">
        <f t="shared" si="371"/>
        <v>0</v>
      </c>
      <c r="CW193" s="13">
        <f t="shared" si="371"/>
        <v>0</v>
      </c>
      <c r="CX193" s="13">
        <f t="shared" si="371"/>
        <v>0</v>
      </c>
      <c r="CY193" s="13">
        <f t="shared" si="371"/>
        <v>0</v>
      </c>
      <c r="CZ193" s="13">
        <f t="shared" si="371"/>
        <v>0</v>
      </c>
      <c r="DA193" s="13">
        <f t="shared" si="371"/>
        <v>0</v>
      </c>
      <c r="DB193" s="13">
        <f t="shared" si="371"/>
        <v>0</v>
      </c>
      <c r="DC193" s="13">
        <f t="shared" si="371"/>
        <v>0</v>
      </c>
      <c r="DD193" s="13">
        <f t="shared" si="371"/>
        <v>0</v>
      </c>
      <c r="DE193" s="13">
        <f t="shared" si="371"/>
        <v>0</v>
      </c>
      <c r="DF193" s="13">
        <f t="shared" si="371"/>
        <v>0</v>
      </c>
      <c r="DG193" s="13">
        <f t="shared" si="371"/>
        <v>0</v>
      </c>
      <c r="DH193" s="13">
        <f t="shared" si="371"/>
        <v>0</v>
      </c>
      <c r="DI193" s="13">
        <f t="shared" si="371"/>
        <v>0</v>
      </c>
      <c r="DJ193" s="13">
        <f t="shared" si="371"/>
        <v>0</v>
      </c>
      <c r="DK193" s="13">
        <f t="shared" si="402"/>
        <v>0</v>
      </c>
      <c r="DL193" s="13">
        <f t="shared" si="402"/>
        <v>0</v>
      </c>
      <c r="DM193" s="13">
        <f t="shared" si="402"/>
        <v>0</v>
      </c>
    </row>
    <row r="194" spans="1:117" x14ac:dyDescent="0.2">
      <c r="A194" s="12" t="s">
        <v>197</v>
      </c>
      <c r="B194" s="13">
        <v>20</v>
      </c>
      <c r="C194" s="13">
        <v>15</v>
      </c>
      <c r="D194" s="13">
        <v>25</v>
      </c>
      <c r="E194" s="13"/>
      <c r="F194" s="13"/>
      <c r="G194" s="13"/>
      <c r="H194" s="14"/>
      <c r="I194" s="34">
        <f t="shared" si="295"/>
        <v>60</v>
      </c>
      <c r="J194" s="13"/>
      <c r="K194" s="13"/>
      <c r="L194" s="13"/>
      <c r="M194" s="13"/>
      <c r="N194" s="13"/>
      <c r="O194" s="13"/>
      <c r="P194" s="13"/>
      <c r="Q194" s="13"/>
      <c r="R194" s="15">
        <f t="shared" si="392"/>
        <v>0</v>
      </c>
      <c r="S194" s="13"/>
      <c r="T194" s="13"/>
      <c r="U194" s="13"/>
      <c r="V194" s="13"/>
      <c r="W194" s="13"/>
      <c r="X194" s="13"/>
      <c r="Y194" s="16">
        <f t="shared" si="306"/>
        <v>0</v>
      </c>
      <c r="Z194" s="13"/>
      <c r="AA194" s="13"/>
      <c r="AB194" s="13"/>
      <c r="AC194" s="13"/>
      <c r="AD194" s="13">
        <v>40</v>
      </c>
      <c r="AE194" s="35">
        <f t="shared" si="393"/>
        <v>40</v>
      </c>
      <c r="AF194" s="15">
        <f>I194+J194+R194+Y194+AE194+S194</f>
        <v>100</v>
      </c>
      <c r="AG194" s="13"/>
      <c r="AH194" s="13">
        <v>60</v>
      </c>
      <c r="AI194" s="34">
        <f t="shared" si="394"/>
        <v>160</v>
      </c>
      <c r="AJ194" s="13"/>
      <c r="AK194" s="15">
        <f t="shared" si="395"/>
        <v>160</v>
      </c>
      <c r="AL194" s="13"/>
      <c r="AM194" s="18"/>
      <c r="AO194" s="13">
        <v>20</v>
      </c>
      <c r="AP194" s="13">
        <v>15</v>
      </c>
      <c r="AQ194" s="13">
        <v>25</v>
      </c>
      <c r="AR194" s="13"/>
      <c r="AS194" s="13"/>
      <c r="AT194" s="13"/>
      <c r="AU194" s="14"/>
      <c r="AV194" s="34">
        <f t="shared" si="416"/>
        <v>60</v>
      </c>
      <c r="AW194" s="13"/>
      <c r="AX194" s="13"/>
      <c r="AY194" s="13"/>
      <c r="AZ194" s="13"/>
      <c r="BA194" s="13"/>
      <c r="BB194" s="13"/>
      <c r="BC194" s="13"/>
      <c r="BD194" s="13"/>
      <c r="BE194" s="15">
        <f t="shared" si="397"/>
        <v>0</v>
      </c>
      <c r="BF194" s="13"/>
      <c r="BG194" s="13"/>
      <c r="BH194" s="13"/>
      <c r="BI194" s="13"/>
      <c r="BJ194" s="13"/>
      <c r="BK194" s="13"/>
      <c r="BL194" s="16">
        <f t="shared" si="398"/>
        <v>0</v>
      </c>
      <c r="BM194" s="13"/>
      <c r="BN194" s="13"/>
      <c r="BO194" s="13"/>
      <c r="BP194" s="13"/>
      <c r="BQ194" s="13">
        <v>40</v>
      </c>
      <c r="BR194" s="35">
        <f t="shared" si="417"/>
        <v>40</v>
      </c>
      <c r="BS194" s="15">
        <f>AV194+AW194+BE194+BL194+BR194+BF194</f>
        <v>100</v>
      </c>
      <c r="BT194" s="13"/>
      <c r="BU194" s="13">
        <v>60</v>
      </c>
      <c r="BV194" s="34">
        <f t="shared" si="419"/>
        <v>160</v>
      </c>
      <c r="BW194" s="13"/>
      <c r="BX194" s="15">
        <f t="shared" si="401"/>
        <v>160</v>
      </c>
      <c r="BY194" s="13"/>
      <c r="BZ194" s="18"/>
      <c r="CB194" s="13">
        <f t="shared" si="420"/>
        <v>0</v>
      </c>
      <c r="CC194" s="13">
        <f t="shared" si="420"/>
        <v>0</v>
      </c>
      <c r="CD194" s="13">
        <f t="shared" si="420"/>
        <v>0</v>
      </c>
      <c r="CE194" s="13">
        <f t="shared" si="420"/>
        <v>0</v>
      </c>
      <c r="CF194" s="13">
        <f t="shared" si="420"/>
        <v>0</v>
      </c>
      <c r="CG194" s="13">
        <f t="shared" si="420"/>
        <v>0</v>
      </c>
      <c r="CH194" s="13">
        <f t="shared" si="420"/>
        <v>0</v>
      </c>
      <c r="CI194" s="13">
        <f t="shared" si="420"/>
        <v>0</v>
      </c>
      <c r="CJ194" s="13">
        <f t="shared" si="420"/>
        <v>0</v>
      </c>
      <c r="CK194" s="13">
        <f t="shared" si="420"/>
        <v>0</v>
      </c>
      <c r="CL194" s="13">
        <f t="shared" si="420"/>
        <v>0</v>
      </c>
      <c r="CM194" s="13">
        <f t="shared" si="420"/>
        <v>0</v>
      </c>
      <c r="CN194" s="13">
        <f t="shared" si="420"/>
        <v>0</v>
      </c>
      <c r="CO194" s="13">
        <f t="shared" si="420"/>
        <v>0</v>
      </c>
      <c r="CP194" s="13">
        <f t="shared" si="420"/>
        <v>0</v>
      </c>
      <c r="CQ194" s="13">
        <f t="shared" si="365"/>
        <v>0</v>
      </c>
      <c r="CR194" s="13">
        <f t="shared" si="365"/>
        <v>0</v>
      </c>
      <c r="CS194" s="13">
        <f t="shared" si="365"/>
        <v>0</v>
      </c>
      <c r="CT194" s="13">
        <f t="shared" si="365"/>
        <v>0</v>
      </c>
      <c r="CU194" s="13">
        <f t="shared" si="371"/>
        <v>0</v>
      </c>
      <c r="CV194" s="13">
        <f t="shared" si="371"/>
        <v>0</v>
      </c>
      <c r="CW194" s="13">
        <f t="shared" si="371"/>
        <v>0</v>
      </c>
      <c r="CX194" s="13">
        <f t="shared" si="371"/>
        <v>0</v>
      </c>
      <c r="CY194" s="13">
        <f t="shared" si="371"/>
        <v>0</v>
      </c>
      <c r="CZ194" s="13">
        <f t="shared" ref="CZ194:DL216" si="421">Z194-BM194</f>
        <v>0</v>
      </c>
      <c r="DA194" s="13">
        <f t="shared" si="421"/>
        <v>0</v>
      </c>
      <c r="DB194" s="13">
        <f t="shared" si="421"/>
        <v>0</v>
      </c>
      <c r="DC194" s="13">
        <f t="shared" si="421"/>
        <v>0</v>
      </c>
      <c r="DD194" s="13">
        <f t="shared" si="421"/>
        <v>0</v>
      </c>
      <c r="DE194" s="13">
        <f t="shared" si="421"/>
        <v>0</v>
      </c>
      <c r="DF194" s="13">
        <f t="shared" si="421"/>
        <v>0</v>
      </c>
      <c r="DG194" s="13">
        <f t="shared" si="421"/>
        <v>0</v>
      </c>
      <c r="DH194" s="13">
        <f t="shared" si="421"/>
        <v>0</v>
      </c>
      <c r="DI194" s="13">
        <f t="shared" si="421"/>
        <v>0</v>
      </c>
      <c r="DJ194" s="13">
        <f t="shared" si="421"/>
        <v>0</v>
      </c>
      <c r="DK194" s="13">
        <f t="shared" si="402"/>
        <v>0</v>
      </c>
      <c r="DL194" s="13">
        <f t="shared" si="402"/>
        <v>0</v>
      </c>
      <c r="DM194" s="13">
        <f t="shared" si="402"/>
        <v>0</v>
      </c>
    </row>
    <row r="195" spans="1:117" x14ac:dyDescent="0.2">
      <c r="A195" s="26" t="s">
        <v>63</v>
      </c>
      <c r="B195" s="16">
        <f t="shared" ref="B195:AD195" si="422">SUM(B186:B194)</f>
        <v>130</v>
      </c>
      <c r="C195" s="16">
        <f t="shared" si="422"/>
        <v>15</v>
      </c>
      <c r="D195" s="16">
        <f t="shared" si="422"/>
        <v>300</v>
      </c>
      <c r="E195" s="16">
        <f t="shared" si="422"/>
        <v>0</v>
      </c>
      <c r="F195" s="16">
        <f t="shared" si="422"/>
        <v>0</v>
      </c>
      <c r="G195" s="16">
        <f t="shared" si="422"/>
        <v>0</v>
      </c>
      <c r="H195" s="14">
        <f t="shared" si="422"/>
        <v>0</v>
      </c>
      <c r="I195" s="34">
        <f t="shared" si="295"/>
        <v>445</v>
      </c>
      <c r="J195" s="16">
        <f t="shared" si="422"/>
        <v>0</v>
      </c>
      <c r="K195" s="16">
        <f t="shared" si="422"/>
        <v>0</v>
      </c>
      <c r="L195" s="16">
        <f t="shared" si="422"/>
        <v>0</v>
      </c>
      <c r="M195" s="16">
        <f t="shared" si="422"/>
        <v>0</v>
      </c>
      <c r="N195" s="16">
        <f t="shared" si="422"/>
        <v>0</v>
      </c>
      <c r="O195" s="16">
        <f t="shared" si="422"/>
        <v>0</v>
      </c>
      <c r="P195" s="16">
        <f t="shared" si="422"/>
        <v>0</v>
      </c>
      <c r="Q195" s="16">
        <f t="shared" si="422"/>
        <v>0</v>
      </c>
      <c r="R195" s="44">
        <f t="shared" si="392"/>
        <v>0</v>
      </c>
      <c r="S195" s="16">
        <f t="shared" si="422"/>
        <v>0</v>
      </c>
      <c r="T195" s="16">
        <f t="shared" si="422"/>
        <v>0</v>
      </c>
      <c r="U195" s="16">
        <f t="shared" si="422"/>
        <v>0</v>
      </c>
      <c r="V195" s="16">
        <f t="shared" si="422"/>
        <v>0</v>
      </c>
      <c r="W195" s="16">
        <f t="shared" si="422"/>
        <v>0</v>
      </c>
      <c r="X195" s="16">
        <f t="shared" si="422"/>
        <v>0</v>
      </c>
      <c r="Y195" s="16">
        <f t="shared" si="306"/>
        <v>0</v>
      </c>
      <c r="Z195" s="16">
        <f t="shared" si="422"/>
        <v>0</v>
      </c>
      <c r="AA195" s="16">
        <f t="shared" si="422"/>
        <v>0</v>
      </c>
      <c r="AB195" s="16">
        <f t="shared" si="422"/>
        <v>0</v>
      </c>
      <c r="AC195" s="16">
        <f t="shared" si="422"/>
        <v>0</v>
      </c>
      <c r="AD195" s="16">
        <f t="shared" si="422"/>
        <v>60</v>
      </c>
      <c r="AE195" s="35">
        <f t="shared" si="393"/>
        <v>60</v>
      </c>
      <c r="AF195" s="15">
        <f>I195+J195+R195+S195+Y195+AE195</f>
        <v>505</v>
      </c>
      <c r="AG195" s="16">
        <f t="shared" ref="AG195:AH195" si="423">SUM(AG186:AG194)</f>
        <v>0</v>
      </c>
      <c r="AH195" s="16">
        <f t="shared" si="423"/>
        <v>493.5</v>
      </c>
      <c r="AI195" s="50">
        <f>SUM(AF195+AG195+AH195)</f>
        <v>998.5</v>
      </c>
      <c r="AJ195" s="16">
        <f t="shared" ref="AJ195" si="424">SUM(AJ186:AJ194)</f>
        <v>30</v>
      </c>
      <c r="AK195" s="15">
        <f>AI195+AJ195</f>
        <v>1028.5</v>
      </c>
      <c r="AL195" s="44">
        <f>SUM(AL186:AL194)</f>
        <v>0</v>
      </c>
      <c r="AM195" s="18">
        <f t="shared" ref="AM195" si="425">SUM(AM186:AM194)</f>
        <v>0</v>
      </c>
      <c r="AO195" s="16">
        <f t="shared" ref="AO195:AU195" si="426">SUM(AO186:AO194)</f>
        <v>126</v>
      </c>
      <c r="AP195" s="16">
        <f t="shared" si="426"/>
        <v>15</v>
      </c>
      <c r="AQ195" s="16">
        <f t="shared" si="426"/>
        <v>338</v>
      </c>
      <c r="AR195" s="16">
        <f t="shared" si="426"/>
        <v>0</v>
      </c>
      <c r="AS195" s="16">
        <f t="shared" si="426"/>
        <v>0</v>
      </c>
      <c r="AT195" s="16">
        <f t="shared" si="426"/>
        <v>0</v>
      </c>
      <c r="AU195" s="14">
        <f t="shared" si="426"/>
        <v>0</v>
      </c>
      <c r="AV195" s="34">
        <f t="shared" si="416"/>
        <v>479</v>
      </c>
      <c r="AW195" s="16">
        <f t="shared" ref="AW195:BD195" si="427">SUM(AW186:AW194)</f>
        <v>0</v>
      </c>
      <c r="AX195" s="16">
        <f t="shared" si="427"/>
        <v>0</v>
      </c>
      <c r="AY195" s="16">
        <f t="shared" si="427"/>
        <v>0</v>
      </c>
      <c r="AZ195" s="16">
        <f t="shared" si="427"/>
        <v>0</v>
      </c>
      <c r="BA195" s="16">
        <f t="shared" si="427"/>
        <v>0</v>
      </c>
      <c r="BB195" s="16">
        <f t="shared" si="427"/>
        <v>0</v>
      </c>
      <c r="BC195" s="16">
        <f t="shared" si="427"/>
        <v>0</v>
      </c>
      <c r="BD195" s="16">
        <f t="shared" si="427"/>
        <v>0</v>
      </c>
      <c r="BE195" s="44">
        <f t="shared" si="397"/>
        <v>0</v>
      </c>
      <c r="BF195" s="16">
        <f>SUM(BF186:BF194)</f>
        <v>0</v>
      </c>
      <c r="BG195" s="16">
        <f>SUM(BG186:BG194)</f>
        <v>0</v>
      </c>
      <c r="BH195" s="16">
        <f>SUM(BH186:BH194)</f>
        <v>0</v>
      </c>
      <c r="BI195" s="16"/>
      <c r="BJ195" s="16">
        <f>SUM(BJ186:BJ194)</f>
        <v>0</v>
      </c>
      <c r="BK195" s="16">
        <f>SUM(BK186:BK194)</f>
        <v>0</v>
      </c>
      <c r="BL195" s="16">
        <f t="shared" si="398"/>
        <v>0</v>
      </c>
      <c r="BM195" s="16">
        <f>SUM(BM186:BM194)</f>
        <v>0</v>
      </c>
      <c r="BN195" s="16">
        <f>SUM(BN186:BN194)</f>
        <v>0</v>
      </c>
      <c r="BO195" s="16">
        <f>SUM(BO186:BO194)</f>
        <v>0</v>
      </c>
      <c r="BP195" s="16">
        <f>SUM(BP186:BP194)</f>
        <v>30</v>
      </c>
      <c r="BQ195" s="16">
        <f>SUM(BQ186:BQ194)</f>
        <v>50</v>
      </c>
      <c r="BR195" s="35">
        <f t="shared" si="417"/>
        <v>80</v>
      </c>
      <c r="BS195" s="15">
        <f>AV195+AW195+BE195+BF195+BG195+BH195+BK195+BR195+BJ195</f>
        <v>559</v>
      </c>
      <c r="BT195" s="16">
        <f>SUM(BT186:BT194)</f>
        <v>0</v>
      </c>
      <c r="BU195" s="16">
        <f>SUM(BU186:BU194)</f>
        <v>488.5</v>
      </c>
      <c r="BV195" s="50">
        <f>SUM(BS195+BT195+BU195)</f>
        <v>1047.5</v>
      </c>
      <c r="BW195" s="16">
        <f>SUM(BW186:BW194)</f>
        <v>30</v>
      </c>
      <c r="BX195" s="15">
        <f>BV195+BW195</f>
        <v>1077.5</v>
      </c>
      <c r="BY195" s="44">
        <f>SUM(BY186:BY194)</f>
        <v>0</v>
      </c>
      <c r="BZ195" s="18">
        <f>SUM(BZ186:BZ194)</f>
        <v>56</v>
      </c>
      <c r="CB195" s="13">
        <f t="shared" si="420"/>
        <v>4</v>
      </c>
      <c r="CC195" s="13">
        <f t="shared" si="420"/>
        <v>0</v>
      </c>
      <c r="CD195" s="13">
        <f t="shared" si="420"/>
        <v>-38</v>
      </c>
      <c r="CE195" s="13">
        <f t="shared" si="420"/>
        <v>0</v>
      </c>
      <c r="CF195" s="13">
        <f t="shared" si="420"/>
        <v>0</v>
      </c>
      <c r="CG195" s="13">
        <f t="shared" si="420"/>
        <v>0</v>
      </c>
      <c r="CH195" s="13">
        <f t="shared" si="420"/>
        <v>0</v>
      </c>
      <c r="CI195" s="13">
        <f t="shared" si="420"/>
        <v>-34</v>
      </c>
      <c r="CJ195" s="13">
        <f t="shared" si="420"/>
        <v>0</v>
      </c>
      <c r="CK195" s="13">
        <f t="shared" si="420"/>
        <v>0</v>
      </c>
      <c r="CL195" s="13">
        <f t="shared" si="420"/>
        <v>0</v>
      </c>
      <c r="CM195" s="13">
        <f t="shared" si="420"/>
        <v>0</v>
      </c>
      <c r="CN195" s="13">
        <f t="shared" si="420"/>
        <v>0</v>
      </c>
      <c r="CO195" s="13">
        <f t="shared" si="420"/>
        <v>0</v>
      </c>
      <c r="CP195" s="13">
        <f t="shared" si="420"/>
        <v>0</v>
      </c>
      <c r="CQ195" s="13">
        <f t="shared" si="365"/>
        <v>0</v>
      </c>
      <c r="CR195" s="13">
        <f t="shared" si="365"/>
        <v>0</v>
      </c>
      <c r="CS195" s="13">
        <f t="shared" si="365"/>
        <v>0</v>
      </c>
      <c r="CT195" s="13">
        <f t="shared" si="365"/>
        <v>0</v>
      </c>
      <c r="CU195" s="13">
        <f t="shared" si="365"/>
        <v>0</v>
      </c>
      <c r="CV195" s="13">
        <f t="shared" si="365"/>
        <v>0</v>
      </c>
      <c r="CW195" s="13">
        <f t="shared" si="365"/>
        <v>0</v>
      </c>
      <c r="CX195" s="13">
        <f t="shared" si="365"/>
        <v>0</v>
      </c>
      <c r="CY195" s="13">
        <f t="shared" si="365"/>
        <v>0</v>
      </c>
      <c r="CZ195" s="13">
        <f t="shared" si="421"/>
        <v>0</v>
      </c>
      <c r="DA195" s="13">
        <f t="shared" si="421"/>
        <v>0</v>
      </c>
      <c r="DB195" s="13">
        <f t="shared" si="421"/>
        <v>0</v>
      </c>
      <c r="DC195" s="13">
        <f t="shared" si="421"/>
        <v>-30</v>
      </c>
      <c r="DD195" s="13">
        <f t="shared" si="421"/>
        <v>10</v>
      </c>
      <c r="DE195" s="13">
        <f t="shared" si="421"/>
        <v>-20</v>
      </c>
      <c r="DF195" s="13">
        <f t="shared" si="421"/>
        <v>-54</v>
      </c>
      <c r="DG195" s="13">
        <f t="shared" si="421"/>
        <v>0</v>
      </c>
      <c r="DH195" s="13">
        <f t="shared" si="421"/>
        <v>5</v>
      </c>
      <c r="DI195" s="13">
        <f t="shared" si="421"/>
        <v>-49</v>
      </c>
      <c r="DJ195" s="13">
        <f t="shared" si="421"/>
        <v>0</v>
      </c>
      <c r="DK195" s="13">
        <f t="shared" si="402"/>
        <v>-49</v>
      </c>
      <c r="DL195" s="13">
        <f t="shared" si="402"/>
        <v>0</v>
      </c>
      <c r="DM195" s="13">
        <f t="shared" si="402"/>
        <v>-56</v>
      </c>
    </row>
    <row r="196" spans="1:117" s="25" customFormat="1" x14ac:dyDescent="0.2">
      <c r="A196" s="12" t="s">
        <v>198</v>
      </c>
      <c r="B196" s="13"/>
      <c r="C196" s="13"/>
      <c r="D196" s="13"/>
      <c r="E196" s="13"/>
      <c r="F196" s="13"/>
      <c r="G196" s="13"/>
      <c r="H196" s="14"/>
      <c r="I196" s="34">
        <f t="shared" si="295"/>
        <v>0</v>
      </c>
      <c r="J196" s="13"/>
      <c r="K196" s="13"/>
      <c r="L196" s="13"/>
      <c r="M196" s="13"/>
      <c r="N196" s="13"/>
      <c r="O196" s="13"/>
      <c r="P196" s="13"/>
      <c r="Q196" s="13"/>
      <c r="R196" s="15">
        <f t="shared" si="392"/>
        <v>0</v>
      </c>
      <c r="S196" s="13"/>
      <c r="T196" s="13"/>
      <c r="U196" s="13"/>
      <c r="V196" s="13"/>
      <c r="W196" s="13"/>
      <c r="X196" s="13"/>
      <c r="Y196" s="16">
        <f t="shared" si="306"/>
        <v>0</v>
      </c>
      <c r="Z196" s="13"/>
      <c r="AA196" s="13"/>
      <c r="AB196" s="13"/>
      <c r="AC196" s="13"/>
      <c r="AD196" s="13"/>
      <c r="AE196" s="35">
        <f t="shared" si="393"/>
        <v>0</v>
      </c>
      <c r="AF196" s="15">
        <f>I196+J196+R196+S196+T196+U196+X196+AE196+W196</f>
        <v>0</v>
      </c>
      <c r="AG196" s="13"/>
      <c r="AH196" s="13"/>
      <c r="AI196" s="34">
        <f t="shared" si="394"/>
        <v>0</v>
      </c>
      <c r="AJ196" s="13"/>
      <c r="AK196" s="15">
        <f t="shared" si="395"/>
        <v>0</v>
      </c>
      <c r="AL196" s="13"/>
      <c r="AM196" s="18"/>
      <c r="AN196" s="24"/>
      <c r="AO196" s="13"/>
      <c r="AP196" s="13"/>
      <c r="AQ196" s="13"/>
      <c r="AR196" s="13"/>
      <c r="AS196" s="13"/>
      <c r="AT196" s="13"/>
      <c r="AU196" s="14"/>
      <c r="AV196" s="34">
        <f t="shared" si="416"/>
        <v>0</v>
      </c>
      <c r="AW196" s="13"/>
      <c r="AX196" s="13"/>
      <c r="AY196" s="13"/>
      <c r="AZ196" s="13"/>
      <c r="BA196" s="13"/>
      <c r="BB196" s="13"/>
      <c r="BC196" s="13"/>
      <c r="BD196" s="13"/>
      <c r="BE196" s="15">
        <f t="shared" si="397"/>
        <v>0</v>
      </c>
      <c r="BF196" s="13"/>
      <c r="BG196" s="13"/>
      <c r="BH196" s="13"/>
      <c r="BI196" s="13"/>
      <c r="BJ196" s="13"/>
      <c r="BK196" s="13"/>
      <c r="BL196" s="16">
        <f t="shared" si="398"/>
        <v>0</v>
      </c>
      <c r="BM196" s="13"/>
      <c r="BN196" s="13"/>
      <c r="BO196" s="13"/>
      <c r="BP196" s="13"/>
      <c r="BQ196" s="13"/>
      <c r="BR196" s="35">
        <f t="shared" si="417"/>
        <v>0</v>
      </c>
      <c r="BS196" s="15">
        <f>AV196+AW196+BE196+BF196+BG196+BH196+BK196+BR196+BJ196</f>
        <v>0</v>
      </c>
      <c r="BT196" s="13"/>
      <c r="BU196" s="13"/>
      <c r="BV196" s="34">
        <f t="shared" ref="BV196:BV197" si="428">SUM(BS196+BT196+BU196)</f>
        <v>0</v>
      </c>
      <c r="BW196" s="13"/>
      <c r="BX196" s="15">
        <f t="shared" ref="BX196:BX197" si="429">BV196+BW196</f>
        <v>0</v>
      </c>
      <c r="BY196" s="13"/>
      <c r="BZ196" s="18"/>
      <c r="CB196" s="13">
        <f t="shared" si="420"/>
        <v>0</v>
      </c>
      <c r="CC196" s="13">
        <f t="shared" si="420"/>
        <v>0</v>
      </c>
      <c r="CD196" s="13">
        <f t="shared" si="420"/>
        <v>0</v>
      </c>
      <c r="CE196" s="13">
        <f t="shared" si="420"/>
        <v>0</v>
      </c>
      <c r="CF196" s="13">
        <f t="shared" si="420"/>
        <v>0</v>
      </c>
      <c r="CG196" s="13">
        <f t="shared" si="420"/>
        <v>0</v>
      </c>
      <c r="CH196" s="13">
        <f t="shared" si="420"/>
        <v>0</v>
      </c>
      <c r="CI196" s="13">
        <f t="shared" si="420"/>
        <v>0</v>
      </c>
      <c r="CJ196" s="13">
        <f t="shared" si="420"/>
        <v>0</v>
      </c>
      <c r="CK196" s="13">
        <f t="shared" si="420"/>
        <v>0</v>
      </c>
      <c r="CL196" s="13">
        <f t="shared" si="420"/>
        <v>0</v>
      </c>
      <c r="CM196" s="13">
        <f t="shared" si="420"/>
        <v>0</v>
      </c>
      <c r="CN196" s="13">
        <f t="shared" si="420"/>
        <v>0</v>
      </c>
      <c r="CO196" s="13">
        <f t="shared" si="420"/>
        <v>0</v>
      </c>
      <c r="CP196" s="13">
        <f t="shared" si="420"/>
        <v>0</v>
      </c>
      <c r="CQ196" s="13">
        <f t="shared" si="365"/>
        <v>0</v>
      </c>
      <c r="CR196" s="13">
        <f t="shared" si="365"/>
        <v>0</v>
      </c>
      <c r="CS196" s="13">
        <f t="shared" si="365"/>
        <v>0</v>
      </c>
      <c r="CT196" s="13">
        <f t="shared" si="365"/>
        <v>0</v>
      </c>
      <c r="CU196" s="13">
        <f t="shared" si="365"/>
        <v>0</v>
      </c>
      <c r="CV196" s="13">
        <f t="shared" si="365"/>
        <v>0</v>
      </c>
      <c r="CW196" s="13">
        <f t="shared" si="365"/>
        <v>0</v>
      </c>
      <c r="CX196" s="13">
        <f t="shared" si="365"/>
        <v>0</v>
      </c>
      <c r="CY196" s="13">
        <f t="shared" si="365"/>
        <v>0</v>
      </c>
      <c r="CZ196" s="13">
        <f t="shared" si="421"/>
        <v>0</v>
      </c>
      <c r="DA196" s="13">
        <f t="shared" si="421"/>
        <v>0</v>
      </c>
      <c r="DB196" s="13">
        <f t="shared" si="421"/>
        <v>0</v>
      </c>
      <c r="DC196" s="13">
        <f t="shared" si="421"/>
        <v>0</v>
      </c>
      <c r="DD196" s="13">
        <f t="shared" si="421"/>
        <v>0</v>
      </c>
      <c r="DE196" s="13">
        <f t="shared" si="421"/>
        <v>0</v>
      </c>
      <c r="DF196" s="13">
        <f t="shared" si="421"/>
        <v>0</v>
      </c>
      <c r="DG196" s="13">
        <f t="shared" si="421"/>
        <v>0</v>
      </c>
      <c r="DH196" s="13">
        <f t="shared" si="421"/>
        <v>0</v>
      </c>
      <c r="DI196" s="13">
        <f t="shared" si="421"/>
        <v>0</v>
      </c>
      <c r="DJ196" s="13">
        <f t="shared" si="421"/>
        <v>0</v>
      </c>
      <c r="DK196" s="13">
        <f t="shared" si="402"/>
        <v>0</v>
      </c>
      <c r="DL196" s="13">
        <f t="shared" si="402"/>
        <v>0</v>
      </c>
      <c r="DM196" s="13">
        <f t="shared" si="402"/>
        <v>0</v>
      </c>
    </row>
    <row r="197" spans="1:117" x14ac:dyDescent="0.2">
      <c r="A197" s="12" t="s">
        <v>199</v>
      </c>
      <c r="B197" s="13"/>
      <c r="C197" s="13"/>
      <c r="D197" s="13"/>
      <c r="E197" s="13"/>
      <c r="F197" s="13"/>
      <c r="G197" s="13"/>
      <c r="H197" s="14"/>
      <c r="I197" s="34">
        <f t="shared" si="295"/>
        <v>0</v>
      </c>
      <c r="J197" s="13"/>
      <c r="K197" s="13"/>
      <c r="L197" s="13"/>
      <c r="M197" s="13"/>
      <c r="N197" s="13"/>
      <c r="O197" s="13"/>
      <c r="P197" s="13"/>
      <c r="Q197" s="13"/>
      <c r="R197" s="15">
        <f t="shared" si="392"/>
        <v>0</v>
      </c>
      <c r="S197" s="13"/>
      <c r="T197" s="13"/>
      <c r="U197" s="13"/>
      <c r="V197" s="13"/>
      <c r="W197" s="13"/>
      <c r="X197" s="13"/>
      <c r="Y197" s="16">
        <f t="shared" si="306"/>
        <v>0</v>
      </c>
      <c r="Z197" s="13"/>
      <c r="AA197" s="13"/>
      <c r="AB197" s="13"/>
      <c r="AC197" s="13"/>
      <c r="AD197" s="13"/>
      <c r="AE197" s="35">
        <f t="shared" si="393"/>
        <v>0</v>
      </c>
      <c r="AF197" s="15">
        <f>I197+J197+R197+S197+T197+U197+X197+AE197+W197</f>
        <v>0</v>
      </c>
      <c r="AG197" s="13"/>
      <c r="AH197" s="13"/>
      <c r="AI197" s="34">
        <f t="shared" si="394"/>
        <v>0</v>
      </c>
      <c r="AJ197" s="13"/>
      <c r="AK197" s="15">
        <f t="shared" si="395"/>
        <v>0</v>
      </c>
      <c r="AL197" s="13"/>
      <c r="AM197" s="18"/>
      <c r="AO197" s="13"/>
      <c r="AP197" s="13"/>
      <c r="AQ197" s="13"/>
      <c r="AR197" s="13"/>
      <c r="AS197" s="13"/>
      <c r="AT197" s="13"/>
      <c r="AU197" s="14"/>
      <c r="AV197" s="34">
        <f t="shared" si="416"/>
        <v>0</v>
      </c>
      <c r="AW197" s="13"/>
      <c r="AX197" s="13"/>
      <c r="AY197" s="13"/>
      <c r="AZ197" s="13"/>
      <c r="BA197" s="13"/>
      <c r="BB197" s="13"/>
      <c r="BC197" s="13"/>
      <c r="BD197" s="13"/>
      <c r="BE197" s="15">
        <f t="shared" si="397"/>
        <v>0</v>
      </c>
      <c r="BF197" s="13"/>
      <c r="BG197" s="13"/>
      <c r="BH197" s="13"/>
      <c r="BI197" s="13"/>
      <c r="BJ197" s="13"/>
      <c r="BK197" s="13"/>
      <c r="BL197" s="16">
        <f t="shared" si="398"/>
        <v>0</v>
      </c>
      <c r="BM197" s="13"/>
      <c r="BN197" s="13"/>
      <c r="BO197" s="13"/>
      <c r="BP197" s="13"/>
      <c r="BQ197" s="13"/>
      <c r="BR197" s="35">
        <f t="shared" si="417"/>
        <v>0</v>
      </c>
      <c r="BS197" s="15">
        <f>AV197+AW197+BE197+BF197+BG197+BH197+BK197+BR197+BJ197</f>
        <v>0</v>
      </c>
      <c r="BT197" s="13"/>
      <c r="BU197" s="13"/>
      <c r="BV197" s="34">
        <f t="shared" si="428"/>
        <v>0</v>
      </c>
      <c r="BW197" s="13"/>
      <c r="BX197" s="15">
        <f t="shared" si="429"/>
        <v>0</v>
      </c>
      <c r="BY197" s="13"/>
      <c r="BZ197" s="18"/>
      <c r="CB197" s="13">
        <f t="shared" si="420"/>
        <v>0</v>
      </c>
      <c r="CC197" s="13">
        <f t="shared" si="420"/>
        <v>0</v>
      </c>
      <c r="CD197" s="13">
        <f t="shared" si="420"/>
        <v>0</v>
      </c>
      <c r="CE197" s="13">
        <f t="shared" si="420"/>
        <v>0</v>
      </c>
      <c r="CF197" s="13">
        <f t="shared" si="420"/>
        <v>0</v>
      </c>
      <c r="CG197" s="13">
        <f t="shared" si="420"/>
        <v>0</v>
      </c>
      <c r="CH197" s="13">
        <f t="shared" si="420"/>
        <v>0</v>
      </c>
      <c r="CI197" s="13">
        <f t="shared" si="420"/>
        <v>0</v>
      </c>
      <c r="CJ197" s="13">
        <f t="shared" si="420"/>
        <v>0</v>
      </c>
      <c r="CK197" s="13">
        <f t="shared" si="420"/>
        <v>0</v>
      </c>
      <c r="CL197" s="13">
        <f t="shared" si="420"/>
        <v>0</v>
      </c>
      <c r="CM197" s="13">
        <f t="shared" si="420"/>
        <v>0</v>
      </c>
      <c r="CN197" s="13">
        <f t="shared" si="420"/>
        <v>0</v>
      </c>
      <c r="CO197" s="13">
        <f t="shared" si="420"/>
        <v>0</v>
      </c>
      <c r="CP197" s="13">
        <f t="shared" si="420"/>
        <v>0</v>
      </c>
      <c r="CQ197" s="13">
        <f t="shared" si="365"/>
        <v>0</v>
      </c>
      <c r="CR197" s="13">
        <f t="shared" si="365"/>
        <v>0</v>
      </c>
      <c r="CS197" s="13">
        <f t="shared" si="365"/>
        <v>0</v>
      </c>
      <c r="CT197" s="13">
        <f t="shared" si="365"/>
        <v>0</v>
      </c>
      <c r="CU197" s="13">
        <f t="shared" si="365"/>
        <v>0</v>
      </c>
      <c r="CV197" s="13">
        <f t="shared" si="365"/>
        <v>0</v>
      </c>
      <c r="CW197" s="13">
        <f t="shared" si="365"/>
        <v>0</v>
      </c>
      <c r="CX197" s="13">
        <f t="shared" si="365"/>
        <v>0</v>
      </c>
      <c r="CY197" s="13">
        <f t="shared" si="365"/>
        <v>0</v>
      </c>
      <c r="CZ197" s="13">
        <f t="shared" si="421"/>
        <v>0</v>
      </c>
      <c r="DA197" s="13">
        <f t="shared" si="421"/>
        <v>0</v>
      </c>
      <c r="DB197" s="13">
        <f t="shared" si="421"/>
        <v>0</v>
      </c>
      <c r="DC197" s="13">
        <f t="shared" si="421"/>
        <v>0</v>
      </c>
      <c r="DD197" s="13">
        <f t="shared" si="421"/>
        <v>0</v>
      </c>
      <c r="DE197" s="13">
        <f t="shared" si="421"/>
        <v>0</v>
      </c>
      <c r="DF197" s="13">
        <f t="shared" si="421"/>
        <v>0</v>
      </c>
      <c r="DG197" s="13">
        <f t="shared" si="421"/>
        <v>0</v>
      </c>
      <c r="DH197" s="13">
        <f t="shared" si="421"/>
        <v>0</v>
      </c>
      <c r="DI197" s="13">
        <f t="shared" si="421"/>
        <v>0</v>
      </c>
      <c r="DJ197" s="13">
        <f t="shared" si="421"/>
        <v>0</v>
      </c>
      <c r="DK197" s="13">
        <f t="shared" si="402"/>
        <v>0</v>
      </c>
      <c r="DL197" s="13">
        <f t="shared" si="402"/>
        <v>0</v>
      </c>
      <c r="DM197" s="13">
        <f t="shared" si="402"/>
        <v>0</v>
      </c>
    </row>
    <row r="198" spans="1:117" x14ac:dyDescent="0.2">
      <c r="A198" s="26" t="s">
        <v>200</v>
      </c>
      <c r="B198" s="15">
        <f t="shared" ref="B198:AM198" si="430">B197+B196+B195+B185</f>
        <v>1630</v>
      </c>
      <c r="C198" s="15">
        <f t="shared" si="430"/>
        <v>515</v>
      </c>
      <c r="D198" s="15">
        <f t="shared" si="430"/>
        <v>800</v>
      </c>
      <c r="E198" s="15">
        <f t="shared" si="430"/>
        <v>0</v>
      </c>
      <c r="F198" s="15">
        <f t="shared" si="430"/>
        <v>200</v>
      </c>
      <c r="G198" s="15">
        <f t="shared" si="430"/>
        <v>0</v>
      </c>
      <c r="H198" s="15">
        <f t="shared" si="430"/>
        <v>0</v>
      </c>
      <c r="I198" s="15">
        <f t="shared" si="430"/>
        <v>3145</v>
      </c>
      <c r="J198" s="15">
        <f t="shared" si="430"/>
        <v>0</v>
      </c>
      <c r="K198" s="15">
        <f t="shared" si="430"/>
        <v>0</v>
      </c>
      <c r="L198" s="15">
        <f t="shared" si="430"/>
        <v>0</v>
      </c>
      <c r="M198" s="15">
        <f t="shared" si="430"/>
        <v>0</v>
      </c>
      <c r="N198" s="15">
        <f t="shared" si="430"/>
        <v>0</v>
      </c>
      <c r="O198" s="15">
        <f t="shared" si="430"/>
        <v>0</v>
      </c>
      <c r="P198" s="15">
        <f t="shared" si="430"/>
        <v>0</v>
      </c>
      <c r="Q198" s="15">
        <f t="shared" si="430"/>
        <v>0</v>
      </c>
      <c r="R198" s="15">
        <f t="shared" si="430"/>
        <v>0</v>
      </c>
      <c r="S198" s="15">
        <f t="shared" si="430"/>
        <v>0</v>
      </c>
      <c r="T198" s="15">
        <f t="shared" si="430"/>
        <v>200</v>
      </c>
      <c r="U198" s="15">
        <f t="shared" si="430"/>
        <v>0</v>
      </c>
      <c r="V198" s="15">
        <f t="shared" si="430"/>
        <v>0</v>
      </c>
      <c r="W198" s="15">
        <f t="shared" si="430"/>
        <v>0</v>
      </c>
      <c r="X198" s="15">
        <f t="shared" si="430"/>
        <v>0</v>
      </c>
      <c r="Y198" s="15">
        <f t="shared" si="430"/>
        <v>200</v>
      </c>
      <c r="Z198" s="15">
        <f t="shared" si="430"/>
        <v>0</v>
      </c>
      <c r="AA198" s="15">
        <f t="shared" si="430"/>
        <v>0</v>
      </c>
      <c r="AB198" s="15">
        <f t="shared" si="430"/>
        <v>100</v>
      </c>
      <c r="AC198" s="15">
        <f t="shared" si="430"/>
        <v>0</v>
      </c>
      <c r="AD198" s="15">
        <f t="shared" si="430"/>
        <v>1060</v>
      </c>
      <c r="AE198" s="15">
        <f t="shared" si="430"/>
        <v>1160</v>
      </c>
      <c r="AF198" s="15">
        <f t="shared" si="430"/>
        <v>4505</v>
      </c>
      <c r="AG198" s="15">
        <f t="shared" si="430"/>
        <v>0</v>
      </c>
      <c r="AH198" s="15">
        <f t="shared" si="430"/>
        <v>2693.5</v>
      </c>
      <c r="AI198" s="15">
        <f t="shared" si="430"/>
        <v>7198.5</v>
      </c>
      <c r="AJ198" s="15">
        <f t="shared" si="430"/>
        <v>530</v>
      </c>
      <c r="AK198" s="15">
        <f t="shared" si="430"/>
        <v>7728.5</v>
      </c>
      <c r="AL198" s="15">
        <f t="shared" si="430"/>
        <v>0.46</v>
      </c>
      <c r="AM198" s="15">
        <f t="shared" si="430"/>
        <v>400</v>
      </c>
      <c r="AO198" s="16">
        <f t="shared" ref="AO198:AU198" si="431">AO197+AO196+AO195+AO185</f>
        <v>1706</v>
      </c>
      <c r="AP198" s="16">
        <f t="shared" si="431"/>
        <v>15</v>
      </c>
      <c r="AQ198" s="16">
        <f t="shared" si="431"/>
        <v>1018</v>
      </c>
      <c r="AR198" s="16">
        <f t="shared" si="431"/>
        <v>0</v>
      </c>
      <c r="AS198" s="16">
        <f t="shared" si="431"/>
        <v>0</v>
      </c>
      <c r="AT198" s="16">
        <f t="shared" si="431"/>
        <v>0</v>
      </c>
      <c r="AU198" s="14">
        <f t="shared" si="431"/>
        <v>0</v>
      </c>
      <c r="AV198" s="34">
        <f t="shared" si="416"/>
        <v>2739</v>
      </c>
      <c r="AW198" s="16">
        <f t="shared" ref="AW198:BD198" si="432">AW197+AW196+AW195+AW185</f>
        <v>0</v>
      </c>
      <c r="AX198" s="16">
        <f t="shared" si="432"/>
        <v>0</v>
      </c>
      <c r="AY198" s="16">
        <f t="shared" si="432"/>
        <v>0</v>
      </c>
      <c r="AZ198" s="16">
        <f t="shared" si="432"/>
        <v>0</v>
      </c>
      <c r="BA198" s="16">
        <f t="shared" si="432"/>
        <v>0</v>
      </c>
      <c r="BB198" s="16">
        <f t="shared" si="432"/>
        <v>0</v>
      </c>
      <c r="BC198" s="16">
        <f t="shared" si="432"/>
        <v>0</v>
      </c>
      <c r="BD198" s="16">
        <f t="shared" si="432"/>
        <v>0</v>
      </c>
      <c r="BE198" s="44">
        <f t="shared" si="397"/>
        <v>0</v>
      </c>
      <c r="BF198" s="16">
        <f>BF197+BF196+BF195+BF185</f>
        <v>0</v>
      </c>
      <c r="BG198" s="16">
        <f>BG197+BG196+BG195+BG185</f>
        <v>0</v>
      </c>
      <c r="BH198" s="16">
        <f>BH197+BH196+BH195+BH185</f>
        <v>0</v>
      </c>
      <c r="BI198" s="16"/>
      <c r="BJ198" s="16">
        <f>BJ197+BJ196+BJ195+BJ185</f>
        <v>0</v>
      </c>
      <c r="BK198" s="16">
        <f>BK197+BK196+BK195+BK185</f>
        <v>0</v>
      </c>
      <c r="BL198" s="16">
        <f t="shared" si="398"/>
        <v>0</v>
      </c>
      <c r="BM198" s="16">
        <f>BM197+BM196+BM195+BM185</f>
        <v>0</v>
      </c>
      <c r="BN198" s="16">
        <f>BN197+BN196+BN195+BN185</f>
        <v>0</v>
      </c>
      <c r="BO198" s="16">
        <f>BO197+BO196+BO195+BO185</f>
        <v>0</v>
      </c>
      <c r="BP198" s="16">
        <f>BP197+BP196+BP195+BP185</f>
        <v>30</v>
      </c>
      <c r="BQ198" s="16">
        <f>BQ197+BQ196+BQ195+BQ185</f>
        <v>730</v>
      </c>
      <c r="BR198" s="35">
        <f t="shared" si="417"/>
        <v>760</v>
      </c>
      <c r="BS198" s="15">
        <f>AV198+AW198+BE198+BF198+BG198+BH198+BK198+BR198+BJ198</f>
        <v>3499</v>
      </c>
      <c r="BT198" s="16">
        <f>BT197+BT196+BT195+BT185</f>
        <v>0</v>
      </c>
      <c r="BU198" s="16">
        <f>BU197+BU196+BU195+BU185</f>
        <v>2488.5</v>
      </c>
      <c r="BV198" s="50">
        <f>SUM(BS198+BT198+BU198)</f>
        <v>5987.5</v>
      </c>
      <c r="BW198" s="16">
        <f>BW197+BW196+BW195+BW185</f>
        <v>530</v>
      </c>
      <c r="BX198" s="44">
        <f>BV198+BW198</f>
        <v>6517.5</v>
      </c>
      <c r="BY198" s="44">
        <f>BY197+BY196+BY195+BY185</f>
        <v>0.46</v>
      </c>
      <c r="BZ198" s="18">
        <f>BZ197+BZ196+BZ195+BZ185</f>
        <v>56</v>
      </c>
      <c r="CB198" s="13">
        <f t="shared" si="420"/>
        <v>-76</v>
      </c>
      <c r="CC198" s="13">
        <f t="shared" si="420"/>
        <v>500</v>
      </c>
      <c r="CD198" s="13">
        <f t="shared" si="420"/>
        <v>-218</v>
      </c>
      <c r="CE198" s="13">
        <f t="shared" si="420"/>
        <v>0</v>
      </c>
      <c r="CF198" s="13">
        <f t="shared" si="420"/>
        <v>200</v>
      </c>
      <c r="CG198" s="13">
        <f t="shared" si="420"/>
        <v>0</v>
      </c>
      <c r="CH198" s="13">
        <f t="shared" si="420"/>
        <v>0</v>
      </c>
      <c r="CI198" s="13">
        <f t="shared" si="420"/>
        <v>406</v>
      </c>
      <c r="CJ198" s="13">
        <f t="shared" si="420"/>
        <v>0</v>
      </c>
      <c r="CK198" s="13">
        <f t="shared" si="420"/>
        <v>0</v>
      </c>
      <c r="CL198" s="13">
        <f t="shared" si="420"/>
        <v>0</v>
      </c>
      <c r="CM198" s="13">
        <f t="shared" si="420"/>
        <v>0</v>
      </c>
      <c r="CN198" s="13">
        <f t="shared" si="420"/>
        <v>0</v>
      </c>
      <c r="CO198" s="13">
        <f t="shared" si="420"/>
        <v>0</v>
      </c>
      <c r="CP198" s="13">
        <f t="shared" si="420"/>
        <v>0</v>
      </c>
      <c r="CQ198" s="13">
        <f t="shared" si="365"/>
        <v>0</v>
      </c>
      <c r="CR198" s="13">
        <f t="shared" si="365"/>
        <v>0</v>
      </c>
      <c r="CS198" s="13">
        <f t="shared" si="365"/>
        <v>0</v>
      </c>
      <c r="CT198" s="13">
        <f t="shared" si="365"/>
        <v>200</v>
      </c>
      <c r="CU198" s="13">
        <f t="shared" si="365"/>
        <v>0</v>
      </c>
      <c r="CV198" s="13">
        <f t="shared" si="365"/>
        <v>0</v>
      </c>
      <c r="CW198" s="13">
        <f t="shared" si="365"/>
        <v>0</v>
      </c>
      <c r="CX198" s="13">
        <f t="shared" si="365"/>
        <v>0</v>
      </c>
      <c r="CY198" s="13">
        <f t="shared" si="365"/>
        <v>200</v>
      </c>
      <c r="CZ198" s="13">
        <f t="shared" si="421"/>
        <v>0</v>
      </c>
      <c r="DA198" s="13">
        <f t="shared" si="421"/>
        <v>0</v>
      </c>
      <c r="DB198" s="13">
        <f t="shared" si="421"/>
        <v>100</v>
      </c>
      <c r="DC198" s="13">
        <f t="shared" si="421"/>
        <v>-30</v>
      </c>
      <c r="DD198" s="13">
        <f t="shared" si="421"/>
        <v>330</v>
      </c>
      <c r="DE198" s="13">
        <f t="shared" si="421"/>
        <v>400</v>
      </c>
      <c r="DF198" s="13">
        <f t="shared" si="421"/>
        <v>1006</v>
      </c>
      <c r="DG198" s="13">
        <f t="shared" si="421"/>
        <v>0</v>
      </c>
      <c r="DH198" s="13">
        <f t="shared" si="421"/>
        <v>205</v>
      </c>
      <c r="DI198" s="13">
        <f t="shared" si="421"/>
        <v>1211</v>
      </c>
      <c r="DJ198" s="13">
        <f t="shared" si="421"/>
        <v>0</v>
      </c>
      <c r="DK198" s="13">
        <f t="shared" si="402"/>
        <v>1211</v>
      </c>
      <c r="DL198" s="13">
        <f t="shared" si="402"/>
        <v>0</v>
      </c>
      <c r="DM198" s="13">
        <f t="shared" si="402"/>
        <v>344</v>
      </c>
    </row>
    <row r="199" spans="1:117" s="25" customFormat="1" x14ac:dyDescent="0.2">
      <c r="A199" s="32"/>
      <c r="B199" s="48"/>
      <c r="C199" s="48"/>
      <c r="D199" s="48"/>
      <c r="E199" s="48"/>
      <c r="F199" s="48"/>
      <c r="G199" s="48"/>
      <c r="H199" s="14"/>
      <c r="I199" s="34"/>
      <c r="J199" s="48"/>
      <c r="K199" s="48"/>
      <c r="L199" s="48"/>
      <c r="M199" s="48"/>
      <c r="N199" s="48"/>
      <c r="O199" s="48"/>
      <c r="P199" s="48"/>
      <c r="Q199" s="48"/>
      <c r="R199" s="15"/>
      <c r="S199" s="48"/>
      <c r="T199" s="48"/>
      <c r="U199" s="48"/>
      <c r="V199" s="48"/>
      <c r="W199" s="48"/>
      <c r="X199" s="48"/>
      <c r="Y199" s="16"/>
      <c r="Z199" s="48"/>
      <c r="AA199" s="48"/>
      <c r="AB199" s="48"/>
      <c r="AC199" s="48"/>
      <c r="AD199" s="48"/>
      <c r="AE199" s="35"/>
      <c r="AF199" s="15"/>
      <c r="AG199" s="48"/>
      <c r="AH199" s="48"/>
      <c r="AI199" s="34"/>
      <c r="AJ199" s="48"/>
      <c r="AK199" s="15"/>
      <c r="AL199" s="48"/>
      <c r="AM199" s="18"/>
      <c r="AN199" s="24"/>
      <c r="AO199" s="48"/>
      <c r="AP199" s="48"/>
      <c r="AQ199" s="48"/>
      <c r="AR199" s="48"/>
      <c r="AS199" s="48"/>
      <c r="AT199" s="48"/>
      <c r="AU199" s="14"/>
      <c r="AV199" s="34"/>
      <c r="AW199" s="48"/>
      <c r="AX199" s="48"/>
      <c r="AY199" s="48"/>
      <c r="AZ199" s="48"/>
      <c r="BA199" s="48"/>
      <c r="BB199" s="48"/>
      <c r="BC199" s="48"/>
      <c r="BD199" s="48"/>
      <c r="BE199" s="15"/>
      <c r="BF199" s="48"/>
      <c r="BG199" s="48"/>
      <c r="BH199" s="48"/>
      <c r="BI199" s="48"/>
      <c r="BJ199" s="48"/>
      <c r="BK199" s="48"/>
      <c r="BL199" s="16"/>
      <c r="BM199" s="48"/>
      <c r="BN199" s="48"/>
      <c r="BO199" s="48"/>
      <c r="BP199" s="48"/>
      <c r="BQ199" s="48"/>
      <c r="BR199" s="35"/>
      <c r="BS199" s="15"/>
      <c r="BT199" s="48"/>
      <c r="BU199" s="48"/>
      <c r="BV199" s="34"/>
      <c r="BW199" s="48"/>
      <c r="BX199" s="15"/>
      <c r="BY199" s="48"/>
      <c r="BZ199" s="18"/>
      <c r="CB199" s="13">
        <f t="shared" si="420"/>
        <v>0</v>
      </c>
      <c r="CC199" s="13">
        <f t="shared" si="420"/>
        <v>0</v>
      </c>
      <c r="CD199" s="13">
        <f t="shared" si="420"/>
        <v>0</v>
      </c>
      <c r="CE199" s="13">
        <f t="shared" si="420"/>
        <v>0</v>
      </c>
      <c r="CF199" s="13">
        <f t="shared" si="420"/>
        <v>0</v>
      </c>
      <c r="CG199" s="13">
        <f t="shared" si="420"/>
        <v>0</v>
      </c>
      <c r="CH199" s="13">
        <f t="shared" si="420"/>
        <v>0</v>
      </c>
      <c r="CI199" s="13">
        <f t="shared" si="420"/>
        <v>0</v>
      </c>
      <c r="CJ199" s="13">
        <f t="shared" si="420"/>
        <v>0</v>
      </c>
      <c r="CK199" s="13">
        <f t="shared" si="420"/>
        <v>0</v>
      </c>
      <c r="CL199" s="13">
        <f t="shared" si="420"/>
        <v>0</v>
      </c>
      <c r="CM199" s="13">
        <f t="shared" si="420"/>
        <v>0</v>
      </c>
      <c r="CN199" s="13">
        <f t="shared" si="420"/>
        <v>0</v>
      </c>
      <c r="CO199" s="13">
        <f t="shared" si="420"/>
        <v>0</v>
      </c>
      <c r="CP199" s="13">
        <f t="shared" si="420"/>
        <v>0</v>
      </c>
      <c r="CQ199" s="13">
        <f t="shared" si="365"/>
        <v>0</v>
      </c>
      <c r="CR199" s="13">
        <f t="shared" si="365"/>
        <v>0</v>
      </c>
      <c r="CS199" s="13">
        <f t="shared" si="365"/>
        <v>0</v>
      </c>
      <c r="CT199" s="13">
        <f t="shared" si="365"/>
        <v>0</v>
      </c>
      <c r="CU199" s="13">
        <f t="shared" si="365"/>
        <v>0</v>
      </c>
      <c r="CV199" s="13">
        <f t="shared" si="365"/>
        <v>0</v>
      </c>
      <c r="CW199" s="13">
        <f t="shared" si="365"/>
        <v>0</v>
      </c>
      <c r="CX199" s="13">
        <f t="shared" si="365"/>
        <v>0</v>
      </c>
      <c r="CY199" s="13">
        <f t="shared" si="365"/>
        <v>0</v>
      </c>
      <c r="CZ199" s="13">
        <f t="shared" si="421"/>
        <v>0</v>
      </c>
      <c r="DA199" s="13">
        <f t="shared" si="421"/>
        <v>0</v>
      </c>
      <c r="DB199" s="13">
        <f t="shared" si="421"/>
        <v>0</v>
      </c>
      <c r="DC199" s="13">
        <f t="shared" si="421"/>
        <v>0</v>
      </c>
      <c r="DD199" s="13">
        <f t="shared" si="421"/>
        <v>0</v>
      </c>
      <c r="DE199" s="13">
        <f t="shared" si="421"/>
        <v>0</v>
      </c>
      <c r="DF199" s="13">
        <f t="shared" si="421"/>
        <v>0</v>
      </c>
      <c r="DG199" s="13">
        <f t="shared" si="421"/>
        <v>0</v>
      </c>
      <c r="DH199" s="13">
        <f t="shared" si="421"/>
        <v>0</v>
      </c>
      <c r="DI199" s="13">
        <f t="shared" si="421"/>
        <v>0</v>
      </c>
      <c r="DJ199" s="13">
        <f t="shared" si="421"/>
        <v>0</v>
      </c>
      <c r="DK199" s="13">
        <f t="shared" si="402"/>
        <v>0</v>
      </c>
      <c r="DL199" s="13">
        <f t="shared" si="402"/>
        <v>0</v>
      </c>
      <c r="DM199" s="13">
        <f t="shared" si="402"/>
        <v>0</v>
      </c>
    </row>
    <row r="200" spans="1:117" s="25" customFormat="1" x14ac:dyDescent="0.2">
      <c r="A200" s="12" t="s">
        <v>201</v>
      </c>
      <c r="B200" s="13">
        <v>15</v>
      </c>
      <c r="C200" s="13">
        <v>80</v>
      </c>
      <c r="D200" s="13">
        <v>445</v>
      </c>
      <c r="E200" s="13"/>
      <c r="F200" s="13"/>
      <c r="G200" s="13"/>
      <c r="H200" s="14"/>
      <c r="I200" s="34">
        <f t="shared" si="295"/>
        <v>540</v>
      </c>
      <c r="J200" s="13"/>
      <c r="K200" s="13"/>
      <c r="L200" s="13"/>
      <c r="M200" s="13"/>
      <c r="N200" s="13"/>
      <c r="O200" s="13"/>
      <c r="P200" s="13"/>
      <c r="Q200" s="13"/>
      <c r="R200" s="15">
        <f t="shared" si="392"/>
        <v>0</v>
      </c>
      <c r="S200" s="13"/>
      <c r="T200" s="13"/>
      <c r="U200" s="13"/>
      <c r="V200" s="13"/>
      <c r="W200" s="13"/>
      <c r="X200" s="13"/>
      <c r="Y200" s="16">
        <f t="shared" si="306"/>
        <v>0</v>
      </c>
      <c r="Z200" s="13"/>
      <c r="AA200" s="13"/>
      <c r="AB200" s="13">
        <v>300</v>
      </c>
      <c r="AC200" s="13"/>
      <c r="AD200" s="13">
        <v>50</v>
      </c>
      <c r="AE200" s="35">
        <f t="shared" si="393"/>
        <v>350</v>
      </c>
      <c r="AF200" s="15">
        <f>I200+J200+R200+Y200+AE200+S200</f>
        <v>890</v>
      </c>
      <c r="AG200" s="13"/>
      <c r="AH200" s="13">
        <v>350</v>
      </c>
      <c r="AI200" s="34">
        <f t="shared" si="394"/>
        <v>1240</v>
      </c>
      <c r="AJ200" s="13"/>
      <c r="AK200" s="15">
        <f t="shared" ref="AK200:AK261" si="433">AI200+AJ200</f>
        <v>1240</v>
      </c>
      <c r="AL200" s="13"/>
      <c r="AM200" s="18"/>
      <c r="AN200" s="24"/>
      <c r="AO200" s="13">
        <v>40</v>
      </c>
      <c r="AP200" s="13">
        <v>257</v>
      </c>
      <c r="AQ200" s="13">
        <v>152</v>
      </c>
      <c r="AR200" s="13"/>
      <c r="AS200" s="13"/>
      <c r="AT200" s="13"/>
      <c r="AU200" s="14"/>
      <c r="AV200" s="34">
        <f t="shared" ref="AV200" si="434">SUM(AO200:AU200)</f>
        <v>449</v>
      </c>
      <c r="AW200" s="13"/>
      <c r="AX200" s="13"/>
      <c r="AY200" s="13"/>
      <c r="AZ200" s="13"/>
      <c r="BA200" s="13"/>
      <c r="BB200" s="13"/>
      <c r="BC200" s="13"/>
      <c r="BD200" s="13"/>
      <c r="BE200" s="15">
        <f t="shared" ref="BE200" si="435">SUM(AX200:BD200)</f>
        <v>0</v>
      </c>
      <c r="BF200" s="13"/>
      <c r="BG200" s="13"/>
      <c r="BH200" s="13"/>
      <c r="BI200" s="13"/>
      <c r="BJ200" s="13"/>
      <c r="BK200" s="13"/>
      <c r="BL200" s="16">
        <f t="shared" ref="BL200:BL202" si="436">SUM(BG200:BK200)</f>
        <v>0</v>
      </c>
      <c r="BM200" s="13"/>
      <c r="BN200" s="13"/>
      <c r="BO200" s="13">
        <v>266</v>
      </c>
      <c r="BP200" s="13"/>
      <c r="BQ200" s="13"/>
      <c r="BR200" s="35">
        <f t="shared" ref="BR200" si="437">SUM(BM200:BQ200)</f>
        <v>266</v>
      </c>
      <c r="BS200" s="15">
        <f>AV200+AW200+BE200+BL200+BR200+BF200</f>
        <v>715</v>
      </c>
      <c r="BT200" s="13"/>
      <c r="BU200" s="13">
        <v>350</v>
      </c>
      <c r="BV200" s="34">
        <f t="shared" ref="BV200" si="438">SUM(BS200+BT200+BU200)</f>
        <v>1065</v>
      </c>
      <c r="BW200" s="13"/>
      <c r="BX200" s="15">
        <f t="shared" ref="BX200" si="439">BV200+BW200</f>
        <v>1065</v>
      </c>
      <c r="BY200" s="13"/>
      <c r="BZ200" s="18"/>
      <c r="CB200" s="13">
        <f t="shared" si="420"/>
        <v>-25</v>
      </c>
      <c r="CC200" s="13">
        <f t="shared" si="420"/>
        <v>-177</v>
      </c>
      <c r="CD200" s="13">
        <f t="shared" si="420"/>
        <v>293</v>
      </c>
      <c r="CE200" s="13">
        <f t="shared" si="420"/>
        <v>0</v>
      </c>
      <c r="CF200" s="13">
        <f t="shared" si="420"/>
        <v>0</v>
      </c>
      <c r="CG200" s="13">
        <f t="shared" si="420"/>
        <v>0</v>
      </c>
      <c r="CH200" s="13">
        <f t="shared" si="420"/>
        <v>0</v>
      </c>
      <c r="CI200" s="13">
        <f t="shared" si="420"/>
        <v>91</v>
      </c>
      <c r="CJ200" s="13">
        <f t="shared" si="420"/>
        <v>0</v>
      </c>
      <c r="CK200" s="13">
        <f t="shared" si="420"/>
        <v>0</v>
      </c>
      <c r="CL200" s="13">
        <f t="shared" si="420"/>
        <v>0</v>
      </c>
      <c r="CM200" s="13">
        <f t="shared" si="420"/>
        <v>0</v>
      </c>
      <c r="CN200" s="13">
        <f t="shared" si="420"/>
        <v>0</v>
      </c>
      <c r="CO200" s="13">
        <f t="shared" si="420"/>
        <v>0</v>
      </c>
      <c r="CP200" s="13">
        <f t="shared" si="420"/>
        <v>0</v>
      </c>
      <c r="CQ200" s="13">
        <f t="shared" si="420"/>
        <v>0</v>
      </c>
      <c r="CR200" s="13">
        <f t="shared" ref="CR200:DG224" si="440">R200-BE200</f>
        <v>0</v>
      </c>
      <c r="CS200" s="13">
        <f t="shared" si="440"/>
        <v>0</v>
      </c>
      <c r="CT200" s="13">
        <f t="shared" si="440"/>
        <v>0</v>
      </c>
      <c r="CU200" s="13">
        <f t="shared" si="440"/>
        <v>0</v>
      </c>
      <c r="CV200" s="13">
        <f t="shared" si="440"/>
        <v>0</v>
      </c>
      <c r="CW200" s="13">
        <f t="shared" si="440"/>
        <v>0</v>
      </c>
      <c r="CX200" s="13">
        <f t="shared" si="440"/>
        <v>0</v>
      </c>
      <c r="CY200" s="13">
        <f t="shared" si="440"/>
        <v>0</v>
      </c>
      <c r="CZ200" s="13">
        <f t="shared" si="421"/>
        <v>0</v>
      </c>
      <c r="DA200" s="13">
        <f t="shared" si="421"/>
        <v>0</v>
      </c>
      <c r="DB200" s="13">
        <f t="shared" si="421"/>
        <v>34</v>
      </c>
      <c r="DC200" s="13">
        <f t="shared" si="421"/>
        <v>0</v>
      </c>
      <c r="DD200" s="13">
        <f t="shared" si="421"/>
        <v>50</v>
      </c>
      <c r="DE200" s="13">
        <f t="shared" si="421"/>
        <v>84</v>
      </c>
      <c r="DF200" s="13">
        <f t="shared" si="421"/>
        <v>175</v>
      </c>
      <c r="DG200" s="13">
        <f t="shared" si="421"/>
        <v>0</v>
      </c>
      <c r="DH200" s="13">
        <f t="shared" si="421"/>
        <v>0</v>
      </c>
      <c r="DI200" s="13">
        <f t="shared" si="421"/>
        <v>175</v>
      </c>
      <c r="DJ200" s="13">
        <f t="shared" si="421"/>
        <v>0</v>
      </c>
      <c r="DK200" s="13">
        <f t="shared" si="402"/>
        <v>175</v>
      </c>
      <c r="DL200" s="13">
        <f t="shared" si="402"/>
        <v>0</v>
      </c>
      <c r="DM200" s="13">
        <f t="shared" si="402"/>
        <v>0</v>
      </c>
    </row>
    <row r="201" spans="1:117" s="25" customFormat="1" x14ac:dyDescent="0.2">
      <c r="A201" s="12" t="s">
        <v>202</v>
      </c>
      <c r="B201" s="13"/>
      <c r="C201" s="13">
        <v>500</v>
      </c>
      <c r="D201" s="13">
        <v>300</v>
      </c>
      <c r="E201" s="13"/>
      <c r="F201" s="13"/>
      <c r="G201" s="13"/>
      <c r="H201" s="14"/>
      <c r="I201" s="34">
        <f>SUM(B201:H201)</f>
        <v>800</v>
      </c>
      <c r="J201" s="13"/>
      <c r="K201" s="13"/>
      <c r="L201" s="13"/>
      <c r="M201" s="13"/>
      <c r="N201" s="13"/>
      <c r="O201" s="13"/>
      <c r="P201" s="13"/>
      <c r="Q201" s="13"/>
      <c r="R201" s="15">
        <f>SUM(K201:Q201)</f>
        <v>0</v>
      </c>
      <c r="S201" s="13"/>
      <c r="T201" s="13"/>
      <c r="U201" s="13"/>
      <c r="V201" s="13"/>
      <c r="W201" s="13"/>
      <c r="X201" s="13"/>
      <c r="Y201" s="16">
        <f t="shared" si="306"/>
        <v>0</v>
      </c>
      <c r="Z201" s="13"/>
      <c r="AA201" s="13"/>
      <c r="AB201" s="13"/>
      <c r="AC201" s="13"/>
      <c r="AD201" s="13">
        <v>100</v>
      </c>
      <c r="AE201" s="35">
        <f>SUM(Z201:AD201)</f>
        <v>100</v>
      </c>
      <c r="AF201" s="15">
        <f>I201+J201+R201+Y201+AE201+S201</f>
        <v>900</v>
      </c>
      <c r="AG201" s="13"/>
      <c r="AH201" s="13">
        <v>400</v>
      </c>
      <c r="AI201" s="34">
        <f>SUM(AF201+AG201+AH201)</f>
        <v>1300</v>
      </c>
      <c r="AJ201" s="13"/>
      <c r="AK201" s="15">
        <f>AI201+AJ201</f>
        <v>1300</v>
      </c>
      <c r="AL201" s="13"/>
      <c r="AM201" s="18"/>
      <c r="AN201" s="24"/>
      <c r="AO201" s="13">
        <v>100</v>
      </c>
      <c r="AP201" s="13">
        <v>100</v>
      </c>
      <c r="AQ201" s="13">
        <v>250</v>
      </c>
      <c r="AR201" s="13"/>
      <c r="AS201" s="13"/>
      <c r="AT201" s="13"/>
      <c r="AU201" s="14"/>
      <c r="AV201" s="34">
        <f>SUM(AO201:AU201)</f>
        <v>450</v>
      </c>
      <c r="AW201" s="13"/>
      <c r="AX201" s="13"/>
      <c r="AY201" s="13"/>
      <c r="AZ201" s="13"/>
      <c r="BA201" s="13"/>
      <c r="BB201" s="13"/>
      <c r="BC201" s="13"/>
      <c r="BD201" s="13"/>
      <c r="BE201" s="15">
        <f>SUM(AX201:BD201)</f>
        <v>0</v>
      </c>
      <c r="BF201" s="13"/>
      <c r="BG201" s="13"/>
      <c r="BH201" s="13"/>
      <c r="BI201" s="13"/>
      <c r="BJ201" s="13"/>
      <c r="BK201" s="13"/>
      <c r="BL201" s="16">
        <f t="shared" si="436"/>
        <v>0</v>
      </c>
      <c r="BM201" s="13"/>
      <c r="BN201" s="13"/>
      <c r="BO201" s="13"/>
      <c r="BP201" s="13"/>
      <c r="BQ201" s="13">
        <v>100</v>
      </c>
      <c r="BR201" s="35">
        <f>SUM(BM201:BQ201)</f>
        <v>100</v>
      </c>
      <c r="BS201" s="15">
        <f>AV201+AW201+BE201+BL201+BR201+BF201</f>
        <v>550</v>
      </c>
      <c r="BT201" s="13"/>
      <c r="BU201" s="13">
        <v>400</v>
      </c>
      <c r="BV201" s="34">
        <f>SUM(BS201+BT201+BU201)</f>
        <v>950</v>
      </c>
      <c r="BW201" s="13"/>
      <c r="BX201" s="15">
        <f>BV201+BW201</f>
        <v>950</v>
      </c>
      <c r="BY201" s="13"/>
      <c r="BZ201" s="18"/>
      <c r="CB201" s="13">
        <f t="shared" si="420"/>
        <v>-100</v>
      </c>
      <c r="CC201" s="13">
        <f t="shared" si="420"/>
        <v>400</v>
      </c>
      <c r="CD201" s="13">
        <f t="shared" si="420"/>
        <v>50</v>
      </c>
      <c r="CE201" s="13">
        <f t="shared" si="420"/>
        <v>0</v>
      </c>
      <c r="CF201" s="13">
        <f t="shared" si="420"/>
        <v>0</v>
      </c>
      <c r="CG201" s="13">
        <f t="shared" si="420"/>
        <v>0</v>
      </c>
      <c r="CH201" s="13">
        <f t="shared" si="420"/>
        <v>0</v>
      </c>
      <c r="CI201" s="13">
        <f t="shared" si="420"/>
        <v>350</v>
      </c>
      <c r="CJ201" s="13">
        <f t="shared" si="420"/>
        <v>0</v>
      </c>
      <c r="CK201" s="13">
        <f t="shared" si="420"/>
        <v>0</v>
      </c>
      <c r="CL201" s="13">
        <f t="shared" si="420"/>
        <v>0</v>
      </c>
      <c r="CM201" s="13">
        <f t="shared" si="420"/>
        <v>0</v>
      </c>
      <c r="CN201" s="13">
        <f t="shared" si="420"/>
        <v>0</v>
      </c>
      <c r="CO201" s="13">
        <f t="shared" si="420"/>
        <v>0</v>
      </c>
      <c r="CP201" s="13">
        <f t="shared" si="420"/>
        <v>0</v>
      </c>
      <c r="CQ201" s="13">
        <f t="shared" si="420"/>
        <v>0</v>
      </c>
      <c r="CR201" s="13">
        <f t="shared" si="440"/>
        <v>0</v>
      </c>
      <c r="CS201" s="13">
        <f t="shared" si="440"/>
        <v>0</v>
      </c>
      <c r="CT201" s="13">
        <f t="shared" si="440"/>
        <v>0</v>
      </c>
      <c r="CU201" s="13">
        <f t="shared" si="440"/>
        <v>0</v>
      </c>
      <c r="CV201" s="13">
        <f t="shared" si="440"/>
        <v>0</v>
      </c>
      <c r="CW201" s="13">
        <f t="shared" si="440"/>
        <v>0</v>
      </c>
      <c r="CX201" s="13">
        <f t="shared" si="440"/>
        <v>0</v>
      </c>
      <c r="CY201" s="13">
        <f t="shared" si="440"/>
        <v>0</v>
      </c>
      <c r="CZ201" s="13">
        <f t="shared" si="421"/>
        <v>0</v>
      </c>
      <c r="DA201" s="13">
        <f t="shared" si="421"/>
        <v>0</v>
      </c>
      <c r="DB201" s="13">
        <f t="shared" si="421"/>
        <v>0</v>
      </c>
      <c r="DC201" s="13">
        <f t="shared" si="421"/>
        <v>0</v>
      </c>
      <c r="DD201" s="13">
        <f t="shared" si="421"/>
        <v>0</v>
      </c>
      <c r="DE201" s="13">
        <f t="shared" si="421"/>
        <v>0</v>
      </c>
      <c r="DF201" s="13">
        <f t="shared" si="421"/>
        <v>350</v>
      </c>
      <c r="DG201" s="13">
        <f t="shared" si="421"/>
        <v>0</v>
      </c>
      <c r="DH201" s="13">
        <f t="shared" si="421"/>
        <v>0</v>
      </c>
      <c r="DI201" s="13">
        <f t="shared" si="421"/>
        <v>350</v>
      </c>
      <c r="DJ201" s="13">
        <f t="shared" si="421"/>
        <v>0</v>
      </c>
      <c r="DK201" s="13">
        <f t="shared" si="402"/>
        <v>350</v>
      </c>
      <c r="DL201" s="13">
        <f t="shared" si="402"/>
        <v>0</v>
      </c>
      <c r="DM201" s="13">
        <f t="shared" si="402"/>
        <v>0</v>
      </c>
    </row>
    <row r="202" spans="1:117" s="19" customFormat="1" x14ac:dyDescent="0.2">
      <c r="A202" s="20" t="s">
        <v>51</v>
      </c>
      <c r="B202" s="21">
        <f t="shared" ref="B202:H202" si="441">SUM(B200:B201)</f>
        <v>15</v>
      </c>
      <c r="C202" s="21">
        <f t="shared" si="441"/>
        <v>580</v>
      </c>
      <c r="D202" s="21">
        <f t="shared" si="441"/>
        <v>745</v>
      </c>
      <c r="E202" s="21">
        <f t="shared" si="441"/>
        <v>0</v>
      </c>
      <c r="F202" s="21">
        <f t="shared" si="441"/>
        <v>0</v>
      </c>
      <c r="G202" s="21">
        <f t="shared" si="441"/>
        <v>0</v>
      </c>
      <c r="H202" s="14">
        <f t="shared" si="441"/>
        <v>0</v>
      </c>
      <c r="I202" s="34">
        <f t="shared" si="295"/>
        <v>1340</v>
      </c>
      <c r="J202" s="21">
        <f t="shared" ref="J202:Q202" si="442">SUM(J200:J201)</f>
        <v>0</v>
      </c>
      <c r="K202" s="21">
        <f t="shared" si="442"/>
        <v>0</v>
      </c>
      <c r="L202" s="21">
        <f t="shared" si="442"/>
        <v>0</v>
      </c>
      <c r="M202" s="21">
        <f t="shared" si="442"/>
        <v>0</v>
      </c>
      <c r="N202" s="21">
        <f t="shared" si="442"/>
        <v>0</v>
      </c>
      <c r="O202" s="21">
        <f t="shared" si="442"/>
        <v>0</v>
      </c>
      <c r="P202" s="21">
        <f t="shared" si="442"/>
        <v>0</v>
      </c>
      <c r="Q202" s="21">
        <f t="shared" si="442"/>
        <v>0</v>
      </c>
      <c r="R202" s="15">
        <f t="shared" si="392"/>
        <v>0</v>
      </c>
      <c r="S202" s="21">
        <f>SUM(S200:S201)</f>
        <v>0</v>
      </c>
      <c r="T202" s="21">
        <f>SUM(T200:T201)</f>
        <v>0</v>
      </c>
      <c r="U202" s="21">
        <f>SUM(U200:U201)</f>
        <v>0</v>
      </c>
      <c r="V202" s="21"/>
      <c r="W202" s="21">
        <f>SUM(W200:W201)</f>
        <v>0</v>
      </c>
      <c r="X202" s="21">
        <f>SUM(X200:X201)</f>
        <v>0</v>
      </c>
      <c r="Y202" s="16">
        <f t="shared" si="306"/>
        <v>0</v>
      </c>
      <c r="Z202" s="21">
        <f>SUM(Z200:Z201)</f>
        <v>0</v>
      </c>
      <c r="AA202" s="21">
        <f>SUM(AA200:AA201)</f>
        <v>0</v>
      </c>
      <c r="AB202" s="21">
        <f>SUM(AB200:AB201)</f>
        <v>300</v>
      </c>
      <c r="AC202" s="21">
        <f>SUM(AC200:AC201)</f>
        <v>0</v>
      </c>
      <c r="AD202" s="21">
        <f>SUM(AD200:AD201)</f>
        <v>150</v>
      </c>
      <c r="AE202" s="35">
        <f t="shared" si="393"/>
        <v>450</v>
      </c>
      <c r="AF202" s="15">
        <f>I202+J202+R202+S202+Y202+AE202</f>
        <v>1790</v>
      </c>
      <c r="AG202" s="21">
        <f>SUM(AG200:AG201)</f>
        <v>0</v>
      </c>
      <c r="AH202" s="21">
        <f>SUM(AH200:AH201)</f>
        <v>750</v>
      </c>
      <c r="AI202" s="34">
        <f t="shared" si="394"/>
        <v>2540</v>
      </c>
      <c r="AJ202" s="21">
        <f>SUM(AJ200:AJ201)</f>
        <v>0</v>
      </c>
      <c r="AK202" s="15">
        <f t="shared" si="433"/>
        <v>2540</v>
      </c>
      <c r="AL202" s="21">
        <f>SUM(AL200:AL201)</f>
        <v>0</v>
      </c>
      <c r="AM202" s="18">
        <f>SUM(AM200:AM201)</f>
        <v>0</v>
      </c>
      <c r="AN202" s="2"/>
      <c r="AO202" s="21">
        <f t="shared" ref="AO202:AU202" si="443">SUM(AO200:AO201)</f>
        <v>140</v>
      </c>
      <c r="AP202" s="21">
        <f t="shared" si="443"/>
        <v>357</v>
      </c>
      <c r="AQ202" s="21">
        <f t="shared" si="443"/>
        <v>402</v>
      </c>
      <c r="AR202" s="21">
        <f t="shared" si="443"/>
        <v>0</v>
      </c>
      <c r="AS202" s="21">
        <f t="shared" si="443"/>
        <v>0</v>
      </c>
      <c r="AT202" s="21">
        <f t="shared" si="443"/>
        <v>0</v>
      </c>
      <c r="AU202" s="14">
        <f t="shared" si="443"/>
        <v>0</v>
      </c>
      <c r="AV202" s="34">
        <f t="shared" ref="AV202" si="444">SUM(AO202:AU202)</f>
        <v>899</v>
      </c>
      <c r="AW202" s="21">
        <f t="shared" ref="AW202:BD202" si="445">SUM(AW200:AW201)</f>
        <v>0</v>
      </c>
      <c r="AX202" s="21">
        <f t="shared" si="445"/>
        <v>0</v>
      </c>
      <c r="AY202" s="21">
        <f t="shared" si="445"/>
        <v>0</v>
      </c>
      <c r="AZ202" s="21">
        <f t="shared" si="445"/>
        <v>0</v>
      </c>
      <c r="BA202" s="21">
        <f t="shared" si="445"/>
        <v>0</v>
      </c>
      <c r="BB202" s="21">
        <f t="shared" si="445"/>
        <v>0</v>
      </c>
      <c r="BC202" s="21">
        <f t="shared" si="445"/>
        <v>0</v>
      </c>
      <c r="BD202" s="21">
        <f t="shared" si="445"/>
        <v>0</v>
      </c>
      <c r="BE202" s="15">
        <f t="shared" ref="BE202" si="446">SUM(AX202:BD202)</f>
        <v>0</v>
      </c>
      <c r="BF202" s="21">
        <f>SUM(BF200:BF201)</f>
        <v>0</v>
      </c>
      <c r="BG202" s="21">
        <f>SUM(BG200:BG201)</f>
        <v>0</v>
      </c>
      <c r="BH202" s="21">
        <f>SUM(BH200:BH201)</f>
        <v>0</v>
      </c>
      <c r="BI202" s="21"/>
      <c r="BJ202" s="21">
        <f>SUM(BJ200:BJ201)</f>
        <v>0</v>
      </c>
      <c r="BK202" s="21">
        <f>SUM(BK200:BK201)</f>
        <v>0</v>
      </c>
      <c r="BL202" s="16">
        <f t="shared" si="436"/>
        <v>0</v>
      </c>
      <c r="BM202" s="21">
        <f>SUM(BM200:BM201)</f>
        <v>0</v>
      </c>
      <c r="BN202" s="21">
        <f>SUM(BN200:BN201)</f>
        <v>0</v>
      </c>
      <c r="BO202" s="21">
        <f>SUM(BO200:BO201)</f>
        <v>266</v>
      </c>
      <c r="BP202" s="21">
        <f>SUM(BP200:BP201)</f>
        <v>0</v>
      </c>
      <c r="BQ202" s="21">
        <f>SUM(BQ200:BQ201)</f>
        <v>100</v>
      </c>
      <c r="BR202" s="35">
        <f t="shared" ref="BR202" si="447">SUM(BM202:BQ202)</f>
        <v>366</v>
      </c>
      <c r="BS202" s="15">
        <f>AV202+AW202+BE202+BF202+BG202+BH202+BK202+BR202+BJ202</f>
        <v>1265</v>
      </c>
      <c r="BT202" s="21">
        <f>SUM(BT200:BT201)</f>
        <v>0</v>
      </c>
      <c r="BU202" s="21">
        <f>SUM(BU200:BU201)</f>
        <v>750</v>
      </c>
      <c r="BV202" s="34">
        <f t="shared" ref="BV202" si="448">SUM(BS202+BT202+BU202)</f>
        <v>2015</v>
      </c>
      <c r="BW202" s="21">
        <f>SUM(BW200:BW201)</f>
        <v>0</v>
      </c>
      <c r="BX202" s="15">
        <f t="shared" ref="BX202" si="449">BV202+BW202</f>
        <v>2015</v>
      </c>
      <c r="BY202" s="21">
        <f>SUM(BY200:BY201)</f>
        <v>0</v>
      </c>
      <c r="BZ202" s="18">
        <f>SUM(BZ200:BZ201)</f>
        <v>0</v>
      </c>
      <c r="CB202" s="13">
        <f t="shared" si="420"/>
        <v>-125</v>
      </c>
      <c r="CC202" s="13">
        <f t="shared" si="420"/>
        <v>223</v>
      </c>
      <c r="CD202" s="13">
        <f t="shared" si="420"/>
        <v>343</v>
      </c>
      <c r="CE202" s="13">
        <f t="shared" si="420"/>
        <v>0</v>
      </c>
      <c r="CF202" s="13">
        <f t="shared" si="420"/>
        <v>0</v>
      </c>
      <c r="CG202" s="13">
        <f t="shared" si="420"/>
        <v>0</v>
      </c>
      <c r="CH202" s="13">
        <f t="shared" si="420"/>
        <v>0</v>
      </c>
      <c r="CI202" s="13">
        <f t="shared" si="420"/>
        <v>441</v>
      </c>
      <c r="CJ202" s="13">
        <f t="shared" si="420"/>
        <v>0</v>
      </c>
      <c r="CK202" s="13">
        <f t="shared" si="420"/>
        <v>0</v>
      </c>
      <c r="CL202" s="13">
        <f t="shared" si="420"/>
        <v>0</v>
      </c>
      <c r="CM202" s="13">
        <f t="shared" si="420"/>
        <v>0</v>
      </c>
      <c r="CN202" s="13">
        <f t="shared" si="420"/>
        <v>0</v>
      </c>
      <c r="CO202" s="13">
        <f t="shared" ref="CO202:CQ224" si="450">O202-BB202</f>
        <v>0</v>
      </c>
      <c r="CP202" s="13">
        <f t="shared" si="450"/>
        <v>0</v>
      </c>
      <c r="CQ202" s="13">
        <f t="shared" si="450"/>
        <v>0</v>
      </c>
      <c r="CR202" s="13">
        <f t="shared" si="440"/>
        <v>0</v>
      </c>
      <c r="CS202" s="13">
        <f t="shared" si="440"/>
        <v>0</v>
      </c>
      <c r="CT202" s="13">
        <f t="shared" si="440"/>
        <v>0</v>
      </c>
      <c r="CU202" s="13">
        <f t="shared" si="440"/>
        <v>0</v>
      </c>
      <c r="CV202" s="13">
        <f t="shared" si="440"/>
        <v>0</v>
      </c>
      <c r="CW202" s="13">
        <f t="shared" si="440"/>
        <v>0</v>
      </c>
      <c r="CX202" s="13">
        <f t="shared" si="440"/>
        <v>0</v>
      </c>
      <c r="CY202" s="13">
        <f t="shared" si="440"/>
        <v>0</v>
      </c>
      <c r="CZ202" s="13">
        <f t="shared" si="421"/>
        <v>0</v>
      </c>
      <c r="DA202" s="13">
        <f t="shared" si="421"/>
        <v>0</v>
      </c>
      <c r="DB202" s="13">
        <f t="shared" si="421"/>
        <v>34</v>
      </c>
      <c r="DC202" s="13">
        <f t="shared" si="421"/>
        <v>0</v>
      </c>
      <c r="DD202" s="13">
        <f t="shared" si="421"/>
        <v>50</v>
      </c>
      <c r="DE202" s="13">
        <f t="shared" si="421"/>
        <v>84</v>
      </c>
      <c r="DF202" s="13">
        <f t="shared" si="421"/>
        <v>525</v>
      </c>
      <c r="DG202" s="13">
        <f t="shared" si="421"/>
        <v>0</v>
      </c>
      <c r="DH202" s="13">
        <f t="shared" si="421"/>
        <v>0</v>
      </c>
      <c r="DI202" s="13">
        <f t="shared" si="421"/>
        <v>525</v>
      </c>
      <c r="DJ202" s="13">
        <f t="shared" si="421"/>
        <v>0</v>
      </c>
      <c r="DK202" s="13">
        <f t="shared" si="402"/>
        <v>525</v>
      </c>
      <c r="DL202" s="13">
        <f t="shared" si="402"/>
        <v>0</v>
      </c>
      <c r="DM202" s="13">
        <f t="shared" si="402"/>
        <v>0</v>
      </c>
    </row>
    <row r="203" spans="1:117" s="25" customFormat="1" x14ac:dyDescent="0.2">
      <c r="A203" s="36" t="s">
        <v>203</v>
      </c>
      <c r="B203" s="89"/>
      <c r="C203" s="89"/>
      <c r="D203" s="89"/>
      <c r="E203" s="89"/>
      <c r="F203" s="89"/>
      <c r="G203" s="89"/>
      <c r="H203" s="14"/>
      <c r="I203" s="34">
        <f>SUM(B203:H203)</f>
        <v>0</v>
      </c>
      <c r="J203" s="13"/>
      <c r="K203" s="13"/>
      <c r="L203" s="13"/>
      <c r="M203" s="13"/>
      <c r="N203" s="13"/>
      <c r="O203" s="13"/>
      <c r="P203" s="13"/>
      <c r="Q203" s="13"/>
      <c r="R203" s="15">
        <f>SUM(K203:Q203)</f>
        <v>0</v>
      </c>
      <c r="S203" s="13"/>
      <c r="T203" s="13"/>
      <c r="U203" s="13"/>
      <c r="V203" s="13"/>
      <c r="W203" s="13"/>
      <c r="X203" s="13"/>
      <c r="Y203" s="16">
        <f>SUM(T203:X203)</f>
        <v>0</v>
      </c>
      <c r="Z203" s="13"/>
      <c r="AA203" s="13"/>
      <c r="AB203" s="13"/>
      <c r="AC203" s="13"/>
      <c r="AD203" s="13"/>
      <c r="AE203" s="35">
        <f>SUM(Z203:AD203)</f>
        <v>0</v>
      </c>
      <c r="AF203" s="15">
        <f>I203+J203+R203+Y203+AE203+S203</f>
        <v>0</v>
      </c>
      <c r="AG203" s="13"/>
      <c r="AH203" s="13">
        <v>81.400000000000006</v>
      </c>
      <c r="AI203" s="34">
        <f>SUM(AF203+AG203+AH203)</f>
        <v>81.400000000000006</v>
      </c>
      <c r="AJ203" s="13"/>
      <c r="AK203" s="15">
        <f>AI203+AJ203</f>
        <v>81.400000000000006</v>
      </c>
      <c r="AL203" s="89"/>
      <c r="AM203" s="18"/>
      <c r="AN203" s="24"/>
      <c r="AO203" s="89"/>
      <c r="AP203" s="89"/>
      <c r="AQ203" s="89"/>
      <c r="AR203" s="89"/>
      <c r="AS203" s="89"/>
      <c r="AT203" s="89"/>
      <c r="AU203" s="14"/>
      <c r="AV203" s="34">
        <f>SUM(AO203:AU203)</f>
        <v>0</v>
      </c>
      <c r="AW203" s="13"/>
      <c r="AX203" s="13"/>
      <c r="AY203" s="13"/>
      <c r="AZ203" s="13"/>
      <c r="BA203" s="13"/>
      <c r="BB203" s="13"/>
      <c r="BC203" s="13"/>
      <c r="BD203" s="13"/>
      <c r="BE203" s="15">
        <f>SUM(AX203:BD203)</f>
        <v>0</v>
      </c>
      <c r="BF203" s="13"/>
      <c r="BG203" s="13"/>
      <c r="BH203" s="13"/>
      <c r="BI203" s="13"/>
      <c r="BJ203" s="13"/>
      <c r="BK203" s="13"/>
      <c r="BL203" s="16">
        <f>SUM(BG203:BK203)</f>
        <v>0</v>
      </c>
      <c r="BM203" s="13"/>
      <c r="BN203" s="13"/>
      <c r="BO203" s="13"/>
      <c r="BP203" s="13"/>
      <c r="BQ203" s="13"/>
      <c r="BR203" s="35">
        <f>SUM(BM203:BQ203)</f>
        <v>0</v>
      </c>
      <c r="BS203" s="15">
        <f>AV203+AW203+BE203+BL203+BR203+BF203</f>
        <v>0</v>
      </c>
      <c r="BT203" s="13"/>
      <c r="BU203" s="13">
        <v>81.400000000000006</v>
      </c>
      <c r="BV203" s="34">
        <f>SUM(BS203+BT203+BU203)</f>
        <v>81.400000000000006</v>
      </c>
      <c r="BW203" s="13"/>
      <c r="BX203" s="15">
        <f>BV203+BW203</f>
        <v>81.400000000000006</v>
      </c>
      <c r="BY203" s="89"/>
      <c r="BZ203" s="18"/>
      <c r="CB203" s="13">
        <f t="shared" ref="CB203:CN222" si="451">B203-AO203</f>
        <v>0</v>
      </c>
      <c r="CC203" s="13">
        <f t="shared" si="451"/>
        <v>0</v>
      </c>
      <c r="CD203" s="13">
        <f t="shared" si="451"/>
        <v>0</v>
      </c>
      <c r="CE203" s="13">
        <f t="shared" si="451"/>
        <v>0</v>
      </c>
      <c r="CF203" s="13">
        <f t="shared" si="451"/>
        <v>0</v>
      </c>
      <c r="CG203" s="13">
        <f t="shared" si="451"/>
        <v>0</v>
      </c>
      <c r="CH203" s="13">
        <f t="shared" si="451"/>
        <v>0</v>
      </c>
      <c r="CI203" s="13">
        <f t="shared" si="451"/>
        <v>0</v>
      </c>
      <c r="CJ203" s="13">
        <f t="shared" si="451"/>
        <v>0</v>
      </c>
      <c r="CK203" s="13">
        <f t="shared" si="451"/>
        <v>0</v>
      </c>
      <c r="CL203" s="13">
        <f t="shared" si="451"/>
        <v>0</v>
      </c>
      <c r="CM203" s="13">
        <f t="shared" si="451"/>
        <v>0</v>
      </c>
      <c r="CN203" s="13">
        <f t="shared" si="451"/>
        <v>0</v>
      </c>
      <c r="CO203" s="13">
        <f t="shared" si="450"/>
        <v>0</v>
      </c>
      <c r="CP203" s="13">
        <f t="shared" si="450"/>
        <v>0</v>
      </c>
      <c r="CQ203" s="13">
        <f t="shared" si="450"/>
        <v>0</v>
      </c>
      <c r="CR203" s="13">
        <f t="shared" si="440"/>
        <v>0</v>
      </c>
      <c r="CS203" s="13">
        <f t="shared" si="440"/>
        <v>0</v>
      </c>
      <c r="CT203" s="13">
        <f t="shared" si="440"/>
        <v>0</v>
      </c>
      <c r="CU203" s="13">
        <f t="shared" si="440"/>
        <v>0</v>
      </c>
      <c r="CV203" s="13">
        <f t="shared" si="440"/>
        <v>0</v>
      </c>
      <c r="CW203" s="13">
        <f t="shared" si="440"/>
        <v>0</v>
      </c>
      <c r="CX203" s="13">
        <f t="shared" si="440"/>
        <v>0</v>
      </c>
      <c r="CY203" s="13">
        <f t="shared" si="440"/>
        <v>0</v>
      </c>
      <c r="CZ203" s="13">
        <f t="shared" si="421"/>
        <v>0</v>
      </c>
      <c r="DA203" s="13">
        <f t="shared" si="421"/>
        <v>0</v>
      </c>
      <c r="DB203" s="13">
        <f t="shared" si="421"/>
        <v>0</v>
      </c>
      <c r="DC203" s="13">
        <f t="shared" si="421"/>
        <v>0</v>
      </c>
      <c r="DD203" s="13">
        <f t="shared" si="421"/>
        <v>0</v>
      </c>
      <c r="DE203" s="13">
        <f t="shared" si="421"/>
        <v>0</v>
      </c>
      <c r="DF203" s="13">
        <f t="shared" si="421"/>
        <v>0</v>
      </c>
      <c r="DG203" s="13">
        <f t="shared" si="421"/>
        <v>0</v>
      </c>
      <c r="DH203" s="13">
        <f t="shared" si="421"/>
        <v>0</v>
      </c>
      <c r="DI203" s="13">
        <f t="shared" si="421"/>
        <v>0</v>
      </c>
      <c r="DJ203" s="13">
        <f t="shared" si="421"/>
        <v>0</v>
      </c>
      <c r="DK203" s="13">
        <f t="shared" si="402"/>
        <v>0</v>
      </c>
      <c r="DL203" s="13">
        <f t="shared" si="402"/>
        <v>0</v>
      </c>
      <c r="DM203" s="13">
        <f t="shared" si="402"/>
        <v>0</v>
      </c>
    </row>
    <row r="204" spans="1:117" s="19" customFormat="1" x14ac:dyDescent="0.2">
      <c r="A204" s="36" t="s">
        <v>204</v>
      </c>
      <c r="B204" s="89"/>
      <c r="C204" s="89"/>
      <c r="D204" s="89"/>
      <c r="E204" s="89"/>
      <c r="F204" s="89"/>
      <c r="G204" s="89"/>
      <c r="H204" s="14"/>
      <c r="I204" s="34">
        <f t="shared" ref="I204:I245" si="452">SUM(B204:H204)</f>
        <v>0</v>
      </c>
      <c r="J204" s="13"/>
      <c r="K204" s="13"/>
      <c r="L204" s="13"/>
      <c r="M204" s="13"/>
      <c r="N204" s="13"/>
      <c r="O204" s="13"/>
      <c r="P204" s="13"/>
      <c r="Q204" s="13"/>
      <c r="R204" s="15">
        <f t="shared" si="392"/>
        <v>0</v>
      </c>
      <c r="S204" s="13"/>
      <c r="T204" s="13"/>
      <c r="U204" s="13"/>
      <c r="V204" s="13"/>
      <c r="W204" s="13"/>
      <c r="X204" s="13"/>
      <c r="Y204" s="16">
        <f t="shared" si="306"/>
        <v>0</v>
      </c>
      <c r="Z204" s="13"/>
      <c r="AA204" s="13"/>
      <c r="AB204" s="13"/>
      <c r="AC204" s="13"/>
      <c r="AD204" s="13"/>
      <c r="AE204" s="35">
        <f t="shared" si="393"/>
        <v>0</v>
      </c>
      <c r="AF204" s="15">
        <f t="shared" ref="AF204:AF266" si="453">I204+J204+R204+Y204+AE204+S204</f>
        <v>0</v>
      </c>
      <c r="AG204" s="13"/>
      <c r="AH204" s="13">
        <v>422.4</v>
      </c>
      <c r="AI204" s="34">
        <f t="shared" si="394"/>
        <v>422.4</v>
      </c>
      <c r="AJ204" s="13"/>
      <c r="AK204" s="15">
        <f t="shared" si="433"/>
        <v>422.4</v>
      </c>
      <c r="AL204" s="89"/>
      <c r="AM204" s="18"/>
      <c r="AN204" s="2"/>
      <c r="AO204" s="89"/>
      <c r="AP204" s="89"/>
      <c r="AQ204" s="89"/>
      <c r="AR204" s="89"/>
      <c r="AS204" s="89"/>
      <c r="AT204" s="89"/>
      <c r="AU204" s="14"/>
      <c r="AV204" s="34">
        <f t="shared" ref="AV204:AV205" si="454">SUM(AO204:AU204)</f>
        <v>0</v>
      </c>
      <c r="AW204" s="13"/>
      <c r="AX204" s="13"/>
      <c r="AY204" s="13"/>
      <c r="AZ204" s="13"/>
      <c r="BA204" s="13"/>
      <c r="BB204" s="13"/>
      <c r="BC204" s="13"/>
      <c r="BD204" s="13"/>
      <c r="BE204" s="15">
        <f t="shared" ref="BE204:BE205" si="455">SUM(AX204:BD204)</f>
        <v>0</v>
      </c>
      <c r="BF204" s="13"/>
      <c r="BG204" s="13"/>
      <c r="BH204" s="13"/>
      <c r="BI204" s="13"/>
      <c r="BJ204" s="13"/>
      <c r="BK204" s="13"/>
      <c r="BL204" s="16">
        <f t="shared" ref="BL204:BL206" si="456">SUM(BG204:BK204)</f>
        <v>0</v>
      </c>
      <c r="BM204" s="13"/>
      <c r="BN204" s="13"/>
      <c r="BO204" s="13"/>
      <c r="BP204" s="13"/>
      <c r="BQ204" s="13"/>
      <c r="BR204" s="35">
        <f t="shared" ref="BR204:BR205" si="457">SUM(BM204:BQ204)</f>
        <v>0</v>
      </c>
      <c r="BS204" s="15">
        <f t="shared" ref="BS204:BS206" si="458">AV204+AW204+BE204+BL204+BR204+BF204</f>
        <v>0</v>
      </c>
      <c r="BT204" s="13"/>
      <c r="BU204" s="13">
        <v>422.4</v>
      </c>
      <c r="BV204" s="34">
        <f t="shared" ref="BV204:BV205" si="459">SUM(BS204+BT204+BU204)</f>
        <v>422.4</v>
      </c>
      <c r="BW204" s="13"/>
      <c r="BX204" s="15">
        <f t="shared" ref="BX204:BX205" si="460">BV204+BW204</f>
        <v>422.4</v>
      </c>
      <c r="BY204" s="89"/>
      <c r="BZ204" s="18"/>
      <c r="CB204" s="13">
        <f t="shared" si="451"/>
        <v>0</v>
      </c>
      <c r="CC204" s="13">
        <f t="shared" si="451"/>
        <v>0</v>
      </c>
      <c r="CD204" s="13">
        <f t="shared" si="451"/>
        <v>0</v>
      </c>
      <c r="CE204" s="13">
        <f t="shared" si="451"/>
        <v>0</v>
      </c>
      <c r="CF204" s="13">
        <f t="shared" si="451"/>
        <v>0</v>
      </c>
      <c r="CG204" s="13">
        <f t="shared" si="451"/>
        <v>0</v>
      </c>
      <c r="CH204" s="13">
        <f t="shared" si="451"/>
        <v>0</v>
      </c>
      <c r="CI204" s="13">
        <f t="shared" si="451"/>
        <v>0</v>
      </c>
      <c r="CJ204" s="13">
        <f t="shared" si="451"/>
        <v>0</v>
      </c>
      <c r="CK204" s="13">
        <f t="shared" si="451"/>
        <v>0</v>
      </c>
      <c r="CL204" s="13">
        <f t="shared" si="451"/>
        <v>0</v>
      </c>
      <c r="CM204" s="13">
        <f t="shared" si="451"/>
        <v>0</v>
      </c>
      <c r="CN204" s="13">
        <f t="shared" si="451"/>
        <v>0</v>
      </c>
      <c r="CO204" s="13">
        <f t="shared" si="450"/>
        <v>0</v>
      </c>
      <c r="CP204" s="13">
        <f t="shared" si="450"/>
        <v>0</v>
      </c>
      <c r="CQ204" s="13">
        <f t="shared" si="450"/>
        <v>0</v>
      </c>
      <c r="CR204" s="13">
        <f t="shared" si="440"/>
        <v>0</v>
      </c>
      <c r="CS204" s="13">
        <f t="shared" si="440"/>
        <v>0</v>
      </c>
      <c r="CT204" s="13">
        <f t="shared" si="440"/>
        <v>0</v>
      </c>
      <c r="CU204" s="13">
        <f t="shared" si="440"/>
        <v>0</v>
      </c>
      <c r="CV204" s="13">
        <f t="shared" si="440"/>
        <v>0</v>
      </c>
      <c r="CW204" s="13">
        <f t="shared" si="440"/>
        <v>0</v>
      </c>
      <c r="CX204" s="13">
        <f t="shared" si="440"/>
        <v>0</v>
      </c>
      <c r="CY204" s="13">
        <f t="shared" si="440"/>
        <v>0</v>
      </c>
      <c r="CZ204" s="13">
        <f t="shared" si="421"/>
        <v>0</v>
      </c>
      <c r="DA204" s="13">
        <f t="shared" si="421"/>
        <v>0</v>
      </c>
      <c r="DB204" s="13">
        <f t="shared" si="421"/>
        <v>0</v>
      </c>
      <c r="DC204" s="13">
        <f t="shared" si="421"/>
        <v>0</v>
      </c>
      <c r="DD204" s="13">
        <f t="shared" si="421"/>
        <v>0</v>
      </c>
      <c r="DE204" s="13">
        <f t="shared" si="421"/>
        <v>0</v>
      </c>
      <c r="DF204" s="13">
        <f t="shared" si="421"/>
        <v>0</v>
      </c>
      <c r="DG204" s="13">
        <f t="shared" si="421"/>
        <v>0</v>
      </c>
      <c r="DH204" s="13">
        <f t="shared" si="421"/>
        <v>0</v>
      </c>
      <c r="DI204" s="13">
        <f t="shared" si="421"/>
        <v>0</v>
      </c>
      <c r="DJ204" s="13">
        <f t="shared" si="421"/>
        <v>0</v>
      </c>
      <c r="DK204" s="13">
        <f t="shared" si="402"/>
        <v>0</v>
      </c>
      <c r="DL204" s="13">
        <f t="shared" si="402"/>
        <v>0</v>
      </c>
      <c r="DM204" s="13">
        <f t="shared" si="402"/>
        <v>0</v>
      </c>
    </row>
    <row r="205" spans="1:117" s="19" customFormat="1" x14ac:dyDescent="0.2">
      <c r="A205" s="36" t="s">
        <v>205</v>
      </c>
      <c r="B205" s="89"/>
      <c r="C205" s="89"/>
      <c r="D205" s="89"/>
      <c r="E205" s="89"/>
      <c r="F205" s="89"/>
      <c r="G205" s="89"/>
      <c r="H205" s="14"/>
      <c r="I205" s="34">
        <f t="shared" si="452"/>
        <v>0</v>
      </c>
      <c r="J205" s="13"/>
      <c r="K205" s="13"/>
      <c r="L205" s="13"/>
      <c r="M205" s="13"/>
      <c r="N205" s="13"/>
      <c r="O205" s="13"/>
      <c r="P205" s="13"/>
      <c r="Q205" s="13"/>
      <c r="R205" s="15">
        <f t="shared" si="392"/>
        <v>0</v>
      </c>
      <c r="S205" s="13"/>
      <c r="T205" s="13"/>
      <c r="U205" s="13"/>
      <c r="V205" s="13"/>
      <c r="W205" s="13"/>
      <c r="X205" s="13"/>
      <c r="Y205" s="16">
        <f t="shared" si="306"/>
        <v>0</v>
      </c>
      <c r="Z205" s="13"/>
      <c r="AA205" s="13"/>
      <c r="AB205" s="13"/>
      <c r="AC205" s="13"/>
      <c r="AD205" s="13"/>
      <c r="AE205" s="35">
        <f t="shared" si="393"/>
        <v>0</v>
      </c>
      <c r="AF205" s="15">
        <f t="shared" si="453"/>
        <v>0</v>
      </c>
      <c r="AG205" s="13"/>
      <c r="AH205" s="13">
        <v>601</v>
      </c>
      <c r="AI205" s="34">
        <f t="shared" si="394"/>
        <v>601</v>
      </c>
      <c r="AJ205" s="13"/>
      <c r="AK205" s="15">
        <f t="shared" si="433"/>
        <v>601</v>
      </c>
      <c r="AL205" s="89"/>
      <c r="AM205" s="18"/>
      <c r="AN205" s="2"/>
      <c r="AO205" s="89"/>
      <c r="AP205" s="89"/>
      <c r="AQ205" s="89"/>
      <c r="AR205" s="89"/>
      <c r="AS205" s="89"/>
      <c r="AT205" s="89"/>
      <c r="AU205" s="14"/>
      <c r="AV205" s="34">
        <f t="shared" si="454"/>
        <v>0</v>
      </c>
      <c r="AW205" s="13"/>
      <c r="AX205" s="13"/>
      <c r="AY205" s="13"/>
      <c r="AZ205" s="13"/>
      <c r="BA205" s="13"/>
      <c r="BB205" s="13"/>
      <c r="BC205" s="13"/>
      <c r="BD205" s="13"/>
      <c r="BE205" s="15">
        <f t="shared" si="455"/>
        <v>0</v>
      </c>
      <c r="BF205" s="13"/>
      <c r="BG205" s="13"/>
      <c r="BH205" s="13"/>
      <c r="BI205" s="13"/>
      <c r="BJ205" s="13"/>
      <c r="BK205" s="13"/>
      <c r="BL205" s="16">
        <f t="shared" si="456"/>
        <v>0</v>
      </c>
      <c r="BM205" s="13"/>
      <c r="BN205" s="13"/>
      <c r="BO205" s="13"/>
      <c r="BP205" s="13"/>
      <c r="BQ205" s="13"/>
      <c r="BR205" s="35">
        <f t="shared" si="457"/>
        <v>0</v>
      </c>
      <c r="BS205" s="15">
        <f t="shared" si="458"/>
        <v>0</v>
      </c>
      <c r="BT205" s="13"/>
      <c r="BU205" s="13">
        <v>601</v>
      </c>
      <c r="BV205" s="34">
        <f t="shared" si="459"/>
        <v>601</v>
      </c>
      <c r="BW205" s="13"/>
      <c r="BX205" s="15">
        <f t="shared" si="460"/>
        <v>601</v>
      </c>
      <c r="BY205" s="89"/>
      <c r="BZ205" s="18"/>
      <c r="CB205" s="13">
        <f t="shared" si="451"/>
        <v>0</v>
      </c>
      <c r="CC205" s="13">
        <f t="shared" si="451"/>
        <v>0</v>
      </c>
      <c r="CD205" s="13">
        <f t="shared" si="451"/>
        <v>0</v>
      </c>
      <c r="CE205" s="13">
        <f t="shared" si="451"/>
        <v>0</v>
      </c>
      <c r="CF205" s="13">
        <f t="shared" si="451"/>
        <v>0</v>
      </c>
      <c r="CG205" s="13">
        <f t="shared" si="451"/>
        <v>0</v>
      </c>
      <c r="CH205" s="13">
        <f t="shared" si="451"/>
        <v>0</v>
      </c>
      <c r="CI205" s="13">
        <f t="shared" si="451"/>
        <v>0</v>
      </c>
      <c r="CJ205" s="13">
        <f t="shared" si="451"/>
        <v>0</v>
      </c>
      <c r="CK205" s="13">
        <f t="shared" si="451"/>
        <v>0</v>
      </c>
      <c r="CL205" s="13">
        <f t="shared" si="451"/>
        <v>0</v>
      </c>
      <c r="CM205" s="13">
        <f t="shared" si="451"/>
        <v>0</v>
      </c>
      <c r="CN205" s="13">
        <f t="shared" si="451"/>
        <v>0</v>
      </c>
      <c r="CO205" s="13">
        <f t="shared" si="450"/>
        <v>0</v>
      </c>
      <c r="CP205" s="13">
        <f t="shared" si="450"/>
        <v>0</v>
      </c>
      <c r="CQ205" s="13">
        <f t="shared" si="450"/>
        <v>0</v>
      </c>
      <c r="CR205" s="13">
        <f t="shared" si="440"/>
        <v>0</v>
      </c>
      <c r="CS205" s="13">
        <f t="shared" si="440"/>
        <v>0</v>
      </c>
      <c r="CT205" s="13">
        <f t="shared" si="440"/>
        <v>0</v>
      </c>
      <c r="CU205" s="13">
        <f t="shared" si="440"/>
        <v>0</v>
      </c>
      <c r="CV205" s="13">
        <f t="shared" si="440"/>
        <v>0</v>
      </c>
      <c r="CW205" s="13">
        <f t="shared" si="440"/>
        <v>0</v>
      </c>
      <c r="CX205" s="13">
        <f t="shared" si="440"/>
        <v>0</v>
      </c>
      <c r="CY205" s="13">
        <f t="shared" si="440"/>
        <v>0</v>
      </c>
      <c r="CZ205" s="13">
        <f t="shared" si="421"/>
        <v>0</v>
      </c>
      <c r="DA205" s="13">
        <f t="shared" si="421"/>
        <v>0</v>
      </c>
      <c r="DB205" s="13">
        <f t="shared" si="421"/>
        <v>0</v>
      </c>
      <c r="DC205" s="13">
        <f t="shared" si="421"/>
        <v>0</v>
      </c>
      <c r="DD205" s="13">
        <f t="shared" si="421"/>
        <v>0</v>
      </c>
      <c r="DE205" s="13">
        <f t="shared" si="421"/>
        <v>0</v>
      </c>
      <c r="DF205" s="13">
        <f t="shared" si="421"/>
        <v>0</v>
      </c>
      <c r="DG205" s="13">
        <f t="shared" si="421"/>
        <v>0</v>
      </c>
      <c r="DH205" s="13">
        <f t="shared" si="421"/>
        <v>0</v>
      </c>
      <c r="DI205" s="13">
        <f t="shared" si="421"/>
        <v>0</v>
      </c>
      <c r="DJ205" s="13">
        <f t="shared" si="421"/>
        <v>0</v>
      </c>
      <c r="DK205" s="13">
        <f t="shared" si="402"/>
        <v>0</v>
      </c>
      <c r="DL205" s="13">
        <f t="shared" si="402"/>
        <v>0</v>
      </c>
      <c r="DM205" s="13">
        <f t="shared" si="402"/>
        <v>0</v>
      </c>
    </row>
    <row r="206" spans="1:117" s="19" customFormat="1" x14ac:dyDescent="0.2">
      <c r="A206" s="36" t="s">
        <v>206</v>
      </c>
      <c r="B206" s="89"/>
      <c r="C206" s="89"/>
      <c r="D206" s="89"/>
      <c r="E206" s="89"/>
      <c r="F206" s="89"/>
      <c r="G206" s="89"/>
      <c r="H206" s="14"/>
      <c r="I206" s="34">
        <f>SUM(B206:H206)</f>
        <v>0</v>
      </c>
      <c r="J206" s="13"/>
      <c r="K206" s="13"/>
      <c r="L206" s="13"/>
      <c r="M206" s="13"/>
      <c r="N206" s="13"/>
      <c r="O206" s="13"/>
      <c r="P206" s="13"/>
      <c r="Q206" s="13"/>
      <c r="R206" s="15">
        <f>SUM(K206:Q206)</f>
        <v>0</v>
      </c>
      <c r="S206" s="13"/>
      <c r="T206" s="13"/>
      <c r="U206" s="13"/>
      <c r="V206" s="13"/>
      <c r="W206" s="13"/>
      <c r="X206" s="13"/>
      <c r="Y206" s="16">
        <f t="shared" si="306"/>
        <v>0</v>
      </c>
      <c r="Z206" s="13"/>
      <c r="AA206" s="13"/>
      <c r="AB206" s="13"/>
      <c r="AC206" s="13"/>
      <c r="AD206" s="13"/>
      <c r="AE206" s="35">
        <f>SUM(Z206:AD206)</f>
        <v>0</v>
      </c>
      <c r="AF206" s="15">
        <f t="shared" si="453"/>
        <v>0</v>
      </c>
      <c r="AG206" s="13"/>
      <c r="AH206" s="13">
        <v>260</v>
      </c>
      <c r="AI206" s="34">
        <f>SUM(AF206+AG206+AH206)</f>
        <v>260</v>
      </c>
      <c r="AJ206" s="13"/>
      <c r="AK206" s="15">
        <f>AI206+AJ206</f>
        <v>260</v>
      </c>
      <c r="AL206" s="89"/>
      <c r="AM206" s="18"/>
      <c r="AN206" s="2"/>
      <c r="AO206" s="89"/>
      <c r="AP206" s="89"/>
      <c r="AQ206" s="89"/>
      <c r="AR206" s="89"/>
      <c r="AS206" s="89"/>
      <c r="AT206" s="89"/>
      <c r="AU206" s="14"/>
      <c r="AV206" s="34">
        <f>SUM(AO206:AU206)</f>
        <v>0</v>
      </c>
      <c r="AW206" s="13"/>
      <c r="AX206" s="13"/>
      <c r="AY206" s="13"/>
      <c r="AZ206" s="13"/>
      <c r="BA206" s="13"/>
      <c r="BB206" s="13"/>
      <c r="BC206" s="13"/>
      <c r="BD206" s="13"/>
      <c r="BE206" s="15">
        <f>SUM(AX206:BD206)</f>
        <v>0</v>
      </c>
      <c r="BF206" s="13"/>
      <c r="BG206" s="13"/>
      <c r="BH206" s="13"/>
      <c r="BI206" s="13"/>
      <c r="BJ206" s="13"/>
      <c r="BK206" s="13"/>
      <c r="BL206" s="16">
        <f t="shared" si="456"/>
        <v>0</v>
      </c>
      <c r="BM206" s="13"/>
      <c r="BN206" s="13"/>
      <c r="BO206" s="13"/>
      <c r="BP206" s="13"/>
      <c r="BQ206" s="13"/>
      <c r="BR206" s="35">
        <f>SUM(BM206:BQ206)</f>
        <v>0</v>
      </c>
      <c r="BS206" s="15">
        <f t="shared" si="458"/>
        <v>0</v>
      </c>
      <c r="BT206" s="13"/>
      <c r="BU206" s="13"/>
      <c r="BV206" s="34">
        <f>SUM(BS206+BT206+BU206)</f>
        <v>0</v>
      </c>
      <c r="BW206" s="13"/>
      <c r="BX206" s="15">
        <f>BV206+BW206</f>
        <v>0</v>
      </c>
      <c r="BY206" s="89"/>
      <c r="BZ206" s="18"/>
      <c r="CB206" s="13">
        <f t="shared" si="451"/>
        <v>0</v>
      </c>
      <c r="CC206" s="13">
        <f t="shared" si="451"/>
        <v>0</v>
      </c>
      <c r="CD206" s="13">
        <f t="shared" si="451"/>
        <v>0</v>
      </c>
      <c r="CE206" s="13">
        <f t="shared" si="451"/>
        <v>0</v>
      </c>
      <c r="CF206" s="13">
        <f t="shared" si="451"/>
        <v>0</v>
      </c>
      <c r="CG206" s="13">
        <f t="shared" si="451"/>
        <v>0</v>
      </c>
      <c r="CH206" s="13">
        <f t="shared" si="451"/>
        <v>0</v>
      </c>
      <c r="CI206" s="13">
        <f t="shared" si="451"/>
        <v>0</v>
      </c>
      <c r="CJ206" s="13">
        <f t="shared" si="451"/>
        <v>0</v>
      </c>
      <c r="CK206" s="13">
        <f t="shared" si="451"/>
        <v>0</v>
      </c>
      <c r="CL206" s="13">
        <f t="shared" si="451"/>
        <v>0</v>
      </c>
      <c r="CM206" s="13">
        <f t="shared" si="451"/>
        <v>0</v>
      </c>
      <c r="CN206" s="13">
        <f t="shared" si="451"/>
        <v>0</v>
      </c>
      <c r="CO206" s="13">
        <f t="shared" si="450"/>
        <v>0</v>
      </c>
      <c r="CP206" s="13">
        <f t="shared" si="450"/>
        <v>0</v>
      </c>
      <c r="CQ206" s="13">
        <f t="shared" si="450"/>
        <v>0</v>
      </c>
      <c r="CR206" s="13">
        <f t="shared" si="440"/>
        <v>0</v>
      </c>
      <c r="CS206" s="13">
        <f t="shared" si="440"/>
        <v>0</v>
      </c>
      <c r="CT206" s="13">
        <f t="shared" si="440"/>
        <v>0</v>
      </c>
      <c r="CU206" s="13">
        <f t="shared" si="440"/>
        <v>0</v>
      </c>
      <c r="CV206" s="13">
        <f t="shared" si="440"/>
        <v>0</v>
      </c>
      <c r="CW206" s="13">
        <f t="shared" si="440"/>
        <v>0</v>
      </c>
      <c r="CX206" s="13">
        <f t="shared" si="440"/>
        <v>0</v>
      </c>
      <c r="CY206" s="13">
        <f t="shared" si="440"/>
        <v>0</v>
      </c>
      <c r="CZ206" s="13">
        <f t="shared" si="421"/>
        <v>0</v>
      </c>
      <c r="DA206" s="13">
        <f t="shared" si="421"/>
        <v>0</v>
      </c>
      <c r="DB206" s="13">
        <f t="shared" si="421"/>
        <v>0</v>
      </c>
      <c r="DC206" s="13">
        <f t="shared" si="421"/>
        <v>0</v>
      </c>
      <c r="DD206" s="13">
        <f t="shared" si="421"/>
        <v>0</v>
      </c>
      <c r="DE206" s="13">
        <f t="shared" si="421"/>
        <v>0</v>
      </c>
      <c r="DF206" s="13">
        <f t="shared" si="421"/>
        <v>0</v>
      </c>
      <c r="DG206" s="13">
        <f t="shared" si="421"/>
        <v>0</v>
      </c>
      <c r="DH206" s="13">
        <f t="shared" si="421"/>
        <v>260</v>
      </c>
      <c r="DI206" s="13">
        <f t="shared" si="421"/>
        <v>260</v>
      </c>
      <c r="DJ206" s="13">
        <f t="shared" si="421"/>
        <v>0</v>
      </c>
      <c r="DK206" s="13">
        <f t="shared" si="402"/>
        <v>260</v>
      </c>
      <c r="DL206" s="13">
        <f t="shared" si="402"/>
        <v>0</v>
      </c>
      <c r="DM206" s="13">
        <f t="shared" si="402"/>
        <v>0</v>
      </c>
    </row>
    <row r="207" spans="1:117" s="19" customFormat="1" x14ac:dyDescent="0.2">
      <c r="A207" s="36" t="s">
        <v>319</v>
      </c>
      <c r="B207" s="89"/>
      <c r="C207" s="89"/>
      <c r="D207" s="89"/>
      <c r="E207" s="89"/>
      <c r="F207" s="89"/>
      <c r="G207" s="89"/>
      <c r="H207" s="14"/>
      <c r="I207" s="34">
        <f>SUM(B207:H207)</f>
        <v>0</v>
      </c>
      <c r="J207" s="13"/>
      <c r="K207" s="13"/>
      <c r="L207" s="13"/>
      <c r="M207" s="13"/>
      <c r="N207" s="13"/>
      <c r="O207" s="13"/>
      <c r="P207" s="13"/>
      <c r="Q207" s="13"/>
      <c r="R207" s="15">
        <f>SUM(K207:Q207)</f>
        <v>0</v>
      </c>
      <c r="S207" s="13"/>
      <c r="T207" s="13"/>
      <c r="U207" s="13"/>
      <c r="V207" s="13"/>
      <c r="W207" s="13"/>
      <c r="X207" s="13"/>
      <c r="Y207" s="16">
        <f>SUM(T207:X207)</f>
        <v>0</v>
      </c>
      <c r="Z207" s="13"/>
      <c r="AA207" s="13"/>
      <c r="AB207" s="13"/>
      <c r="AC207" s="13"/>
      <c r="AD207" s="13">
        <v>100</v>
      </c>
      <c r="AE207" s="35">
        <f>SUM(Z207:AD207)</f>
        <v>100</v>
      </c>
      <c r="AF207" s="15">
        <f>I207+J207+R207+Y207+AE207+S207</f>
        <v>100</v>
      </c>
      <c r="AG207" s="13"/>
      <c r="AH207" s="13">
        <v>200</v>
      </c>
      <c r="AI207" s="34">
        <f>SUM(AF207+AG207+AH207)</f>
        <v>300</v>
      </c>
      <c r="AJ207" s="13"/>
      <c r="AK207" s="15">
        <f>AI207+AJ207</f>
        <v>300</v>
      </c>
      <c r="AL207" s="89"/>
      <c r="AM207" s="18"/>
      <c r="AN207" s="2"/>
      <c r="AO207" s="89"/>
      <c r="AP207" s="89"/>
      <c r="AQ207" s="89"/>
      <c r="AR207" s="89"/>
      <c r="AS207" s="89"/>
      <c r="AT207" s="89"/>
      <c r="AU207" s="14"/>
      <c r="AV207" s="34">
        <f>SUM(AO207:AU207)</f>
        <v>0</v>
      </c>
      <c r="AW207" s="13"/>
      <c r="AX207" s="13"/>
      <c r="AY207" s="13"/>
      <c r="AZ207" s="13"/>
      <c r="BA207" s="13"/>
      <c r="BB207" s="13"/>
      <c r="BC207" s="13"/>
      <c r="BD207" s="13"/>
      <c r="BE207" s="15">
        <f>SUM(AX207:BD207)</f>
        <v>0</v>
      </c>
      <c r="BF207" s="13"/>
      <c r="BG207" s="13"/>
      <c r="BH207" s="13"/>
      <c r="BI207" s="13"/>
      <c r="BJ207" s="13"/>
      <c r="BK207" s="13"/>
      <c r="BL207" s="16">
        <f>SUM(BG207:BK207)</f>
        <v>0</v>
      </c>
      <c r="BM207" s="13"/>
      <c r="BN207" s="13"/>
      <c r="BO207" s="13"/>
      <c r="BP207" s="13"/>
      <c r="BQ207" s="13">
        <v>100</v>
      </c>
      <c r="BR207" s="35">
        <f>SUM(BM207:BQ207)</f>
        <v>100</v>
      </c>
      <c r="BS207" s="15">
        <f>AV207+AW207+BE207+BL207+BR207+BF207</f>
        <v>100</v>
      </c>
      <c r="BT207" s="13"/>
      <c r="BU207" s="13">
        <v>200</v>
      </c>
      <c r="BV207" s="34">
        <f>SUM(BS207+BT207+BU207)</f>
        <v>300</v>
      </c>
      <c r="BW207" s="13"/>
      <c r="BX207" s="15">
        <f>BV207+BW207</f>
        <v>300</v>
      </c>
      <c r="BY207" s="89"/>
      <c r="BZ207" s="18"/>
      <c r="CB207" s="13">
        <f t="shared" si="451"/>
        <v>0</v>
      </c>
      <c r="CC207" s="13">
        <f t="shared" si="451"/>
        <v>0</v>
      </c>
      <c r="CD207" s="13">
        <f t="shared" si="451"/>
        <v>0</v>
      </c>
      <c r="CE207" s="13">
        <f t="shared" si="451"/>
        <v>0</v>
      </c>
      <c r="CF207" s="13">
        <f t="shared" si="451"/>
        <v>0</v>
      </c>
      <c r="CG207" s="13">
        <f t="shared" si="451"/>
        <v>0</v>
      </c>
      <c r="CH207" s="13">
        <f t="shared" si="451"/>
        <v>0</v>
      </c>
      <c r="CI207" s="13">
        <f t="shared" si="451"/>
        <v>0</v>
      </c>
      <c r="CJ207" s="13">
        <f t="shared" si="451"/>
        <v>0</v>
      </c>
      <c r="CK207" s="13">
        <f t="shared" si="451"/>
        <v>0</v>
      </c>
      <c r="CL207" s="13">
        <f t="shared" si="451"/>
        <v>0</v>
      </c>
      <c r="CM207" s="13">
        <f t="shared" si="451"/>
        <v>0</v>
      </c>
      <c r="CN207" s="13">
        <f t="shared" si="451"/>
        <v>0</v>
      </c>
      <c r="CO207" s="13">
        <f t="shared" si="450"/>
        <v>0</v>
      </c>
      <c r="CP207" s="13">
        <f t="shared" si="450"/>
        <v>0</v>
      </c>
      <c r="CQ207" s="13">
        <f t="shared" si="450"/>
        <v>0</v>
      </c>
      <c r="CR207" s="13">
        <f t="shared" si="440"/>
        <v>0</v>
      </c>
      <c r="CS207" s="13">
        <f t="shared" si="440"/>
        <v>0</v>
      </c>
      <c r="CT207" s="13">
        <f t="shared" si="440"/>
        <v>0</v>
      </c>
      <c r="CU207" s="13">
        <f t="shared" si="440"/>
        <v>0</v>
      </c>
      <c r="CV207" s="13">
        <f t="shared" si="440"/>
        <v>0</v>
      </c>
      <c r="CW207" s="13">
        <f t="shared" si="440"/>
        <v>0</v>
      </c>
      <c r="CX207" s="13">
        <f t="shared" si="440"/>
        <v>0</v>
      </c>
      <c r="CY207" s="13">
        <f t="shared" si="440"/>
        <v>0</v>
      </c>
      <c r="CZ207" s="13">
        <f t="shared" si="421"/>
        <v>0</v>
      </c>
      <c r="DA207" s="13">
        <f t="shared" si="421"/>
        <v>0</v>
      </c>
      <c r="DB207" s="13">
        <f t="shared" si="421"/>
        <v>0</v>
      </c>
      <c r="DC207" s="13">
        <f t="shared" si="421"/>
        <v>0</v>
      </c>
      <c r="DD207" s="13">
        <f t="shared" si="421"/>
        <v>0</v>
      </c>
      <c r="DE207" s="13">
        <f t="shared" si="421"/>
        <v>0</v>
      </c>
      <c r="DF207" s="13">
        <f t="shared" si="421"/>
        <v>0</v>
      </c>
      <c r="DG207" s="13">
        <f t="shared" si="421"/>
        <v>0</v>
      </c>
      <c r="DH207" s="13">
        <f t="shared" si="421"/>
        <v>0</v>
      </c>
      <c r="DI207" s="13">
        <f t="shared" si="421"/>
        <v>0</v>
      </c>
      <c r="DJ207" s="13">
        <f t="shared" si="421"/>
        <v>0</v>
      </c>
      <c r="DK207" s="13">
        <f t="shared" si="402"/>
        <v>0</v>
      </c>
      <c r="DL207" s="13">
        <f t="shared" si="402"/>
        <v>0</v>
      </c>
      <c r="DM207" s="13">
        <f t="shared" si="402"/>
        <v>0</v>
      </c>
    </row>
    <row r="208" spans="1:117" s="19" customFormat="1" x14ac:dyDescent="0.2">
      <c r="A208" s="18" t="s">
        <v>207</v>
      </c>
      <c r="B208" s="89"/>
      <c r="C208" s="89"/>
      <c r="D208" s="89"/>
      <c r="E208" s="89"/>
      <c r="F208" s="89"/>
      <c r="G208" s="89"/>
      <c r="H208" s="14"/>
      <c r="I208" s="34">
        <f t="shared" si="452"/>
        <v>0</v>
      </c>
      <c r="J208" s="13">
        <v>3</v>
      </c>
      <c r="K208" s="13">
        <v>5</v>
      </c>
      <c r="L208" s="13"/>
      <c r="M208" s="13">
        <v>2</v>
      </c>
      <c r="N208" s="13"/>
      <c r="O208" s="13"/>
      <c r="P208" s="13"/>
      <c r="Q208" s="13"/>
      <c r="R208" s="15">
        <f t="shared" si="392"/>
        <v>7</v>
      </c>
      <c r="S208" s="13"/>
      <c r="T208" s="13"/>
      <c r="U208" s="13"/>
      <c r="V208" s="13"/>
      <c r="W208" s="13"/>
      <c r="X208" s="13"/>
      <c r="Y208" s="16">
        <f t="shared" ref="Y208:Y274" si="461">SUM(T208:X208)</f>
        <v>0</v>
      </c>
      <c r="Z208" s="13"/>
      <c r="AA208" s="13"/>
      <c r="AB208" s="13"/>
      <c r="AC208" s="13"/>
      <c r="AD208" s="13"/>
      <c r="AE208" s="35">
        <f t="shared" si="393"/>
        <v>0</v>
      </c>
      <c r="AF208" s="15">
        <f t="shared" si="453"/>
        <v>10</v>
      </c>
      <c r="AG208" s="13"/>
      <c r="AH208" s="13">
        <v>250</v>
      </c>
      <c r="AI208" s="34">
        <f t="shared" si="394"/>
        <v>260</v>
      </c>
      <c r="AJ208" s="13"/>
      <c r="AK208" s="15">
        <f t="shared" si="433"/>
        <v>260</v>
      </c>
      <c r="AL208" s="89"/>
      <c r="AM208" s="18"/>
      <c r="AN208" s="2"/>
      <c r="AO208" s="89"/>
      <c r="AP208" s="89"/>
      <c r="AQ208" s="89"/>
      <c r="AR208" s="89"/>
      <c r="AS208" s="89"/>
      <c r="AT208" s="89"/>
      <c r="AU208" s="14"/>
      <c r="AV208" s="34">
        <f t="shared" ref="AV208:AV209" si="462">SUM(AO208:AU208)</f>
        <v>0</v>
      </c>
      <c r="AW208" s="13">
        <v>3</v>
      </c>
      <c r="AX208" s="13">
        <v>5</v>
      </c>
      <c r="AY208" s="13"/>
      <c r="AZ208" s="13">
        <v>2</v>
      </c>
      <c r="BA208" s="13"/>
      <c r="BB208" s="13"/>
      <c r="BC208" s="13"/>
      <c r="BD208" s="13"/>
      <c r="BE208" s="15">
        <f t="shared" ref="BE208:BE209" si="463">SUM(AX208:BD208)</f>
        <v>7</v>
      </c>
      <c r="BF208" s="13"/>
      <c r="BG208" s="13"/>
      <c r="BH208" s="13"/>
      <c r="BI208" s="13"/>
      <c r="BJ208" s="13"/>
      <c r="BK208" s="13"/>
      <c r="BL208" s="16">
        <f t="shared" ref="BL208:BL209" si="464">SUM(BG208:BK208)</f>
        <v>0</v>
      </c>
      <c r="BM208" s="13"/>
      <c r="BN208" s="13"/>
      <c r="BO208" s="13"/>
      <c r="BP208" s="13"/>
      <c r="BQ208" s="13"/>
      <c r="BR208" s="35">
        <f t="shared" ref="BR208:BR209" si="465">SUM(BM208:BQ208)</f>
        <v>0</v>
      </c>
      <c r="BS208" s="15">
        <f t="shared" ref="BS208:BS209" si="466">AV208+AW208+BE208+BL208+BR208+BF208</f>
        <v>10</v>
      </c>
      <c r="BT208" s="13"/>
      <c r="BU208" s="13">
        <v>250</v>
      </c>
      <c r="BV208" s="34">
        <f t="shared" ref="BV208:BV209" si="467">SUM(BS208+BT208+BU208)</f>
        <v>260</v>
      </c>
      <c r="BW208" s="13"/>
      <c r="BX208" s="15">
        <f t="shared" ref="BX208:BX209" si="468">BV208+BW208</f>
        <v>260</v>
      </c>
      <c r="BY208" s="89"/>
      <c r="BZ208" s="18"/>
      <c r="CB208" s="13">
        <f t="shared" si="451"/>
        <v>0</v>
      </c>
      <c r="CC208" s="13">
        <f t="shared" si="451"/>
        <v>0</v>
      </c>
      <c r="CD208" s="13">
        <f t="shared" si="451"/>
        <v>0</v>
      </c>
      <c r="CE208" s="13">
        <f t="shared" si="451"/>
        <v>0</v>
      </c>
      <c r="CF208" s="13">
        <f t="shared" si="451"/>
        <v>0</v>
      </c>
      <c r="CG208" s="13">
        <f t="shared" si="451"/>
        <v>0</v>
      </c>
      <c r="CH208" s="13">
        <f t="shared" si="451"/>
        <v>0</v>
      </c>
      <c r="CI208" s="13">
        <f t="shared" si="451"/>
        <v>0</v>
      </c>
      <c r="CJ208" s="13">
        <f t="shared" si="451"/>
        <v>0</v>
      </c>
      <c r="CK208" s="13">
        <f t="shared" si="451"/>
        <v>0</v>
      </c>
      <c r="CL208" s="13">
        <f t="shared" si="451"/>
        <v>0</v>
      </c>
      <c r="CM208" s="13">
        <f t="shared" si="451"/>
        <v>0</v>
      </c>
      <c r="CN208" s="13">
        <f t="shared" si="451"/>
        <v>0</v>
      </c>
      <c r="CO208" s="13">
        <f t="shared" si="450"/>
        <v>0</v>
      </c>
      <c r="CP208" s="13">
        <f t="shared" si="450"/>
        <v>0</v>
      </c>
      <c r="CQ208" s="13">
        <f t="shared" si="450"/>
        <v>0</v>
      </c>
      <c r="CR208" s="13">
        <f t="shared" si="440"/>
        <v>0</v>
      </c>
      <c r="CS208" s="13">
        <f t="shared" si="440"/>
        <v>0</v>
      </c>
      <c r="CT208" s="13">
        <f t="shared" si="440"/>
        <v>0</v>
      </c>
      <c r="CU208" s="13">
        <f t="shared" si="440"/>
        <v>0</v>
      </c>
      <c r="CV208" s="13">
        <f t="shared" si="440"/>
        <v>0</v>
      </c>
      <c r="CW208" s="13">
        <f t="shared" si="440"/>
        <v>0</v>
      </c>
      <c r="CX208" s="13">
        <f t="shared" si="440"/>
        <v>0</v>
      </c>
      <c r="CY208" s="13">
        <f t="shared" si="440"/>
        <v>0</v>
      </c>
      <c r="CZ208" s="13">
        <f t="shared" si="421"/>
        <v>0</v>
      </c>
      <c r="DA208" s="13">
        <f t="shared" si="421"/>
        <v>0</v>
      </c>
      <c r="DB208" s="13">
        <f t="shared" si="421"/>
        <v>0</v>
      </c>
      <c r="DC208" s="13">
        <f t="shared" si="421"/>
        <v>0</v>
      </c>
      <c r="DD208" s="13">
        <f t="shared" si="421"/>
        <v>0</v>
      </c>
      <c r="DE208" s="13">
        <f t="shared" si="421"/>
        <v>0</v>
      </c>
      <c r="DF208" s="13">
        <f t="shared" si="421"/>
        <v>0</v>
      </c>
      <c r="DG208" s="13">
        <f t="shared" si="421"/>
        <v>0</v>
      </c>
      <c r="DH208" s="13">
        <f t="shared" si="421"/>
        <v>0</v>
      </c>
      <c r="DI208" s="13">
        <f t="shared" si="421"/>
        <v>0</v>
      </c>
      <c r="DJ208" s="13">
        <f t="shared" si="421"/>
        <v>0</v>
      </c>
      <c r="DK208" s="13">
        <f t="shared" si="402"/>
        <v>0</v>
      </c>
      <c r="DL208" s="13">
        <f t="shared" si="402"/>
        <v>0</v>
      </c>
      <c r="DM208" s="13">
        <f t="shared" si="402"/>
        <v>0</v>
      </c>
    </row>
    <row r="209" spans="1:117" s="19" customFormat="1" x14ac:dyDescent="0.2">
      <c r="A209" s="11" t="s">
        <v>208</v>
      </c>
      <c r="B209" s="13"/>
      <c r="C209" s="13"/>
      <c r="D209" s="13"/>
      <c r="E209" s="13"/>
      <c r="F209" s="13"/>
      <c r="G209" s="13"/>
      <c r="H209" s="14"/>
      <c r="I209" s="34">
        <f t="shared" si="452"/>
        <v>0</v>
      </c>
      <c r="J209" s="13"/>
      <c r="K209" s="13"/>
      <c r="L209" s="13"/>
      <c r="M209" s="13"/>
      <c r="N209" s="13"/>
      <c r="O209" s="13"/>
      <c r="P209" s="13"/>
      <c r="Q209" s="13"/>
      <c r="R209" s="15">
        <f t="shared" si="392"/>
        <v>0</v>
      </c>
      <c r="S209" s="13"/>
      <c r="T209" s="13"/>
      <c r="U209" s="13"/>
      <c r="V209" s="13"/>
      <c r="W209" s="13"/>
      <c r="X209" s="13"/>
      <c r="Y209" s="16">
        <f t="shared" si="461"/>
        <v>0</v>
      </c>
      <c r="Z209" s="13"/>
      <c r="AA209" s="13"/>
      <c r="AB209" s="13"/>
      <c r="AC209" s="13"/>
      <c r="AD209" s="13"/>
      <c r="AE209" s="35">
        <f t="shared" si="393"/>
        <v>0</v>
      </c>
      <c r="AF209" s="15">
        <f t="shared" si="453"/>
        <v>0</v>
      </c>
      <c r="AG209" s="13"/>
      <c r="AH209" s="13">
        <v>1142.7</v>
      </c>
      <c r="AI209" s="34">
        <f t="shared" si="394"/>
        <v>1142.7</v>
      </c>
      <c r="AJ209" s="13"/>
      <c r="AK209" s="15">
        <f t="shared" si="433"/>
        <v>1142.7</v>
      </c>
      <c r="AL209" s="13"/>
      <c r="AM209" s="18"/>
      <c r="AN209" s="2"/>
      <c r="AO209" s="13"/>
      <c r="AP209" s="13"/>
      <c r="AQ209" s="13"/>
      <c r="AR209" s="13"/>
      <c r="AS209" s="13"/>
      <c r="AT209" s="13"/>
      <c r="AU209" s="14"/>
      <c r="AV209" s="34">
        <f t="shared" si="462"/>
        <v>0</v>
      </c>
      <c r="AW209" s="13"/>
      <c r="AX209" s="13"/>
      <c r="AY209" s="13"/>
      <c r="AZ209" s="13"/>
      <c r="BA209" s="13"/>
      <c r="BB209" s="13"/>
      <c r="BC209" s="13"/>
      <c r="BD209" s="13"/>
      <c r="BE209" s="15">
        <f t="shared" si="463"/>
        <v>0</v>
      </c>
      <c r="BF209" s="13"/>
      <c r="BG209" s="13"/>
      <c r="BH209" s="13"/>
      <c r="BI209" s="13"/>
      <c r="BJ209" s="13"/>
      <c r="BK209" s="13"/>
      <c r="BL209" s="16">
        <f t="shared" si="464"/>
        <v>0</v>
      </c>
      <c r="BM209" s="13"/>
      <c r="BN209" s="13"/>
      <c r="BO209" s="13"/>
      <c r="BP209" s="13"/>
      <c r="BQ209" s="13"/>
      <c r="BR209" s="35">
        <f t="shared" si="465"/>
        <v>0</v>
      </c>
      <c r="BS209" s="15">
        <f t="shared" si="466"/>
        <v>0</v>
      </c>
      <c r="BT209" s="13"/>
      <c r="BU209" s="13">
        <v>1142.7</v>
      </c>
      <c r="BV209" s="34">
        <f t="shared" si="467"/>
        <v>1142.7</v>
      </c>
      <c r="BW209" s="13"/>
      <c r="BX209" s="15">
        <f t="shared" si="468"/>
        <v>1142.7</v>
      </c>
      <c r="BY209" s="13"/>
      <c r="BZ209" s="18"/>
      <c r="CB209" s="13">
        <f t="shared" si="451"/>
        <v>0</v>
      </c>
      <c r="CC209" s="13">
        <f t="shared" si="451"/>
        <v>0</v>
      </c>
      <c r="CD209" s="13">
        <f t="shared" si="451"/>
        <v>0</v>
      </c>
      <c r="CE209" s="13">
        <f t="shared" si="451"/>
        <v>0</v>
      </c>
      <c r="CF209" s="13">
        <f t="shared" si="451"/>
        <v>0</v>
      </c>
      <c r="CG209" s="13">
        <f t="shared" si="451"/>
        <v>0</v>
      </c>
      <c r="CH209" s="13">
        <f t="shared" si="451"/>
        <v>0</v>
      </c>
      <c r="CI209" s="13">
        <f t="shared" si="451"/>
        <v>0</v>
      </c>
      <c r="CJ209" s="13">
        <f t="shared" si="451"/>
        <v>0</v>
      </c>
      <c r="CK209" s="13">
        <f t="shared" si="451"/>
        <v>0</v>
      </c>
      <c r="CL209" s="13">
        <f t="shared" si="451"/>
        <v>0</v>
      </c>
      <c r="CM209" s="13">
        <f t="shared" si="451"/>
        <v>0</v>
      </c>
      <c r="CN209" s="13">
        <f t="shared" si="451"/>
        <v>0</v>
      </c>
      <c r="CO209" s="13">
        <f t="shared" si="450"/>
        <v>0</v>
      </c>
      <c r="CP209" s="13">
        <f t="shared" si="450"/>
        <v>0</v>
      </c>
      <c r="CQ209" s="13">
        <f t="shared" si="450"/>
        <v>0</v>
      </c>
      <c r="CR209" s="13">
        <f t="shared" si="440"/>
        <v>0</v>
      </c>
      <c r="CS209" s="13">
        <f t="shared" si="440"/>
        <v>0</v>
      </c>
      <c r="CT209" s="13">
        <f t="shared" si="440"/>
        <v>0</v>
      </c>
      <c r="CU209" s="13">
        <f t="shared" si="440"/>
        <v>0</v>
      </c>
      <c r="CV209" s="13">
        <f t="shared" si="440"/>
        <v>0</v>
      </c>
      <c r="CW209" s="13">
        <f t="shared" si="440"/>
        <v>0</v>
      </c>
      <c r="CX209" s="13">
        <f t="shared" si="440"/>
        <v>0</v>
      </c>
      <c r="CY209" s="13">
        <f t="shared" si="440"/>
        <v>0</v>
      </c>
      <c r="CZ209" s="13">
        <f t="shared" si="421"/>
        <v>0</v>
      </c>
      <c r="DA209" s="13">
        <f t="shared" si="421"/>
        <v>0</v>
      </c>
      <c r="DB209" s="13">
        <f t="shared" si="421"/>
        <v>0</v>
      </c>
      <c r="DC209" s="13">
        <f t="shared" si="421"/>
        <v>0</v>
      </c>
      <c r="DD209" s="13">
        <f t="shared" si="421"/>
        <v>0</v>
      </c>
      <c r="DE209" s="13">
        <f t="shared" si="421"/>
        <v>0</v>
      </c>
      <c r="DF209" s="13">
        <f t="shared" si="421"/>
        <v>0</v>
      </c>
      <c r="DG209" s="13">
        <f t="shared" si="421"/>
        <v>0</v>
      </c>
      <c r="DH209" s="13">
        <f t="shared" si="421"/>
        <v>0</v>
      </c>
      <c r="DI209" s="13">
        <f t="shared" si="421"/>
        <v>0</v>
      </c>
      <c r="DJ209" s="13">
        <f t="shared" si="421"/>
        <v>0</v>
      </c>
      <c r="DK209" s="13">
        <f t="shared" si="402"/>
        <v>0</v>
      </c>
      <c r="DL209" s="13">
        <f t="shared" si="402"/>
        <v>0</v>
      </c>
      <c r="DM209" s="13">
        <f t="shared" si="402"/>
        <v>0</v>
      </c>
    </row>
    <row r="210" spans="1:117" s="19" customFormat="1" x14ac:dyDescent="0.2">
      <c r="A210" s="11" t="s">
        <v>209</v>
      </c>
      <c r="B210" s="13"/>
      <c r="C210" s="13"/>
      <c r="D210" s="13"/>
      <c r="E210" s="13"/>
      <c r="F210" s="13"/>
      <c r="G210" s="13"/>
      <c r="H210" s="14"/>
      <c r="I210" s="34">
        <f>SUM(B210:H210)</f>
        <v>0</v>
      </c>
      <c r="J210" s="13"/>
      <c r="K210" s="13"/>
      <c r="L210" s="13"/>
      <c r="M210" s="13"/>
      <c r="N210" s="13"/>
      <c r="O210" s="13"/>
      <c r="P210" s="13"/>
      <c r="Q210" s="13"/>
      <c r="R210" s="15">
        <f>SUM(K210:Q210)</f>
        <v>0</v>
      </c>
      <c r="S210" s="13"/>
      <c r="T210" s="13"/>
      <c r="U210" s="13"/>
      <c r="V210" s="13"/>
      <c r="W210" s="13"/>
      <c r="X210" s="13"/>
      <c r="Y210" s="16">
        <f>SUM(T210:X210)</f>
        <v>0</v>
      </c>
      <c r="Z210" s="13"/>
      <c r="AA210" s="13"/>
      <c r="AB210" s="13"/>
      <c r="AC210" s="13"/>
      <c r="AD210" s="13">
        <v>15</v>
      </c>
      <c r="AE210" s="35">
        <f>SUM(Z210:AD210)</f>
        <v>15</v>
      </c>
      <c r="AF210" s="15">
        <f>I210+J210+R210+Y210+AE210+S210</f>
        <v>15</v>
      </c>
      <c r="AG210" s="13"/>
      <c r="AH210" s="13">
        <v>285</v>
      </c>
      <c r="AI210" s="34">
        <f>SUM(AF210+AG210+AH210)</f>
        <v>300</v>
      </c>
      <c r="AJ210" s="13"/>
      <c r="AK210" s="15">
        <f>AI210+AJ210</f>
        <v>300</v>
      </c>
      <c r="AL210" s="13"/>
      <c r="AM210" s="18"/>
      <c r="AN210" s="2"/>
      <c r="AO210" s="13"/>
      <c r="AP210" s="13"/>
      <c r="AQ210" s="13"/>
      <c r="AR210" s="13"/>
      <c r="AS210" s="13"/>
      <c r="AT210" s="13"/>
      <c r="AU210" s="14"/>
      <c r="AV210" s="34">
        <f>SUM(AO210:AU210)</f>
        <v>0</v>
      </c>
      <c r="AW210" s="13"/>
      <c r="AX210" s="13"/>
      <c r="AY210" s="13"/>
      <c r="AZ210" s="13"/>
      <c r="BA210" s="13"/>
      <c r="BB210" s="13"/>
      <c r="BC210" s="13"/>
      <c r="BD210" s="13"/>
      <c r="BE210" s="15">
        <f>SUM(AX210:BD210)</f>
        <v>0</v>
      </c>
      <c r="BF210" s="13"/>
      <c r="BG210" s="13"/>
      <c r="BH210" s="13"/>
      <c r="BI210" s="13"/>
      <c r="BJ210" s="13"/>
      <c r="BK210" s="13"/>
      <c r="BL210" s="16">
        <f>SUM(BG210:BK210)</f>
        <v>0</v>
      </c>
      <c r="BM210" s="13"/>
      <c r="BN210" s="13"/>
      <c r="BO210" s="13"/>
      <c r="BP210" s="13"/>
      <c r="BQ210" s="13"/>
      <c r="BR210" s="35">
        <f>SUM(BM210:BQ210)</f>
        <v>0</v>
      </c>
      <c r="BS210" s="15">
        <f>AV210+AW210+BE210+BL210+BR210+BF210</f>
        <v>0</v>
      </c>
      <c r="BT210" s="13"/>
      <c r="BU210" s="13">
        <v>22</v>
      </c>
      <c r="BV210" s="34">
        <f>SUM(BS210+BT210+BU210)</f>
        <v>22</v>
      </c>
      <c r="BW210" s="13"/>
      <c r="BX210" s="15">
        <f>BV210+BW210</f>
        <v>22</v>
      </c>
      <c r="BY210" s="13"/>
      <c r="BZ210" s="18"/>
      <c r="CB210" s="13">
        <f t="shared" si="451"/>
        <v>0</v>
      </c>
      <c r="CC210" s="13">
        <f t="shared" si="451"/>
        <v>0</v>
      </c>
      <c r="CD210" s="13">
        <f t="shared" si="451"/>
        <v>0</v>
      </c>
      <c r="CE210" s="13">
        <f t="shared" si="451"/>
        <v>0</v>
      </c>
      <c r="CF210" s="13">
        <f t="shared" si="451"/>
        <v>0</v>
      </c>
      <c r="CG210" s="13">
        <f t="shared" si="451"/>
        <v>0</v>
      </c>
      <c r="CH210" s="13">
        <f t="shared" si="451"/>
        <v>0</v>
      </c>
      <c r="CI210" s="13">
        <f t="shared" si="451"/>
        <v>0</v>
      </c>
      <c r="CJ210" s="13">
        <f t="shared" si="451"/>
        <v>0</v>
      </c>
      <c r="CK210" s="13">
        <f t="shared" si="451"/>
        <v>0</v>
      </c>
      <c r="CL210" s="13">
        <f t="shared" si="451"/>
        <v>0</v>
      </c>
      <c r="CM210" s="13">
        <f t="shared" si="451"/>
        <v>0</v>
      </c>
      <c r="CN210" s="13">
        <f t="shared" si="451"/>
        <v>0</v>
      </c>
      <c r="CO210" s="13">
        <f t="shared" si="450"/>
        <v>0</v>
      </c>
      <c r="CP210" s="13">
        <f t="shared" si="450"/>
        <v>0</v>
      </c>
      <c r="CQ210" s="13">
        <f t="shared" si="450"/>
        <v>0</v>
      </c>
      <c r="CR210" s="13">
        <f t="shared" si="440"/>
        <v>0</v>
      </c>
      <c r="CS210" s="13">
        <f t="shared" si="440"/>
        <v>0</v>
      </c>
      <c r="CT210" s="13">
        <f t="shared" si="440"/>
        <v>0</v>
      </c>
      <c r="CU210" s="13">
        <f t="shared" si="440"/>
        <v>0</v>
      </c>
      <c r="CV210" s="13">
        <f t="shared" si="440"/>
        <v>0</v>
      </c>
      <c r="CW210" s="13">
        <f t="shared" si="440"/>
        <v>0</v>
      </c>
      <c r="CX210" s="13">
        <f t="shared" si="440"/>
        <v>0</v>
      </c>
      <c r="CY210" s="13">
        <f t="shared" si="440"/>
        <v>0</v>
      </c>
      <c r="CZ210" s="13">
        <f t="shared" si="421"/>
        <v>0</v>
      </c>
      <c r="DA210" s="13">
        <f t="shared" si="421"/>
        <v>0</v>
      </c>
      <c r="DB210" s="13">
        <f t="shared" si="421"/>
        <v>0</v>
      </c>
      <c r="DC210" s="13">
        <f t="shared" si="421"/>
        <v>0</v>
      </c>
      <c r="DD210" s="13">
        <f t="shared" si="421"/>
        <v>15</v>
      </c>
      <c r="DE210" s="13">
        <f t="shared" si="421"/>
        <v>15</v>
      </c>
      <c r="DF210" s="13">
        <f t="shared" si="421"/>
        <v>15</v>
      </c>
      <c r="DG210" s="13">
        <f t="shared" si="421"/>
        <v>0</v>
      </c>
      <c r="DH210" s="13">
        <f t="shared" si="421"/>
        <v>263</v>
      </c>
      <c r="DI210" s="13">
        <f t="shared" si="421"/>
        <v>278</v>
      </c>
      <c r="DJ210" s="13">
        <f t="shared" si="421"/>
        <v>0</v>
      </c>
      <c r="DK210" s="13">
        <f t="shared" si="402"/>
        <v>278</v>
      </c>
      <c r="DL210" s="13">
        <f t="shared" si="402"/>
        <v>0</v>
      </c>
      <c r="DM210" s="13">
        <f t="shared" si="402"/>
        <v>0</v>
      </c>
    </row>
    <row r="211" spans="1:117" s="19" customFormat="1" x14ac:dyDescent="0.2">
      <c r="A211" s="11" t="s">
        <v>210</v>
      </c>
      <c r="B211" s="13"/>
      <c r="C211" s="13"/>
      <c r="D211" s="13"/>
      <c r="E211" s="13"/>
      <c r="F211" s="13"/>
      <c r="G211" s="13"/>
      <c r="H211" s="14"/>
      <c r="I211" s="34">
        <f t="shared" si="452"/>
        <v>0</v>
      </c>
      <c r="J211" s="13"/>
      <c r="K211" s="13"/>
      <c r="L211" s="13"/>
      <c r="M211" s="13"/>
      <c r="N211" s="13"/>
      <c r="O211" s="13"/>
      <c r="P211" s="13"/>
      <c r="Q211" s="13"/>
      <c r="R211" s="15">
        <f t="shared" si="392"/>
        <v>0</v>
      </c>
      <c r="S211" s="13"/>
      <c r="T211" s="13"/>
      <c r="U211" s="13"/>
      <c r="V211" s="13"/>
      <c r="W211" s="13"/>
      <c r="X211" s="13"/>
      <c r="Y211" s="16">
        <f t="shared" si="461"/>
        <v>0</v>
      </c>
      <c r="Z211" s="13"/>
      <c r="AA211" s="13"/>
      <c r="AB211" s="13"/>
      <c r="AC211" s="13"/>
      <c r="AD211" s="13"/>
      <c r="AE211" s="35">
        <f t="shared" si="393"/>
        <v>0</v>
      </c>
      <c r="AF211" s="15">
        <f t="shared" si="453"/>
        <v>0</v>
      </c>
      <c r="AG211" s="13"/>
      <c r="AH211" s="13">
        <v>300</v>
      </c>
      <c r="AI211" s="34">
        <f t="shared" si="394"/>
        <v>300</v>
      </c>
      <c r="AJ211" s="13"/>
      <c r="AK211" s="15">
        <f t="shared" si="433"/>
        <v>300</v>
      </c>
      <c r="AL211" s="13"/>
      <c r="AM211" s="18"/>
      <c r="AN211" s="2"/>
      <c r="AO211" s="13"/>
      <c r="AP211" s="13"/>
      <c r="AQ211" s="13"/>
      <c r="AR211" s="13"/>
      <c r="AS211" s="13"/>
      <c r="AT211" s="13"/>
      <c r="AU211" s="14"/>
      <c r="AV211" s="34">
        <f t="shared" ref="AV211:AV218" si="469">SUM(AO211:AU211)</f>
        <v>0</v>
      </c>
      <c r="AW211" s="13"/>
      <c r="AX211" s="13"/>
      <c r="AY211" s="13"/>
      <c r="AZ211" s="13"/>
      <c r="BA211" s="13"/>
      <c r="BB211" s="13"/>
      <c r="BC211" s="13"/>
      <c r="BD211" s="13"/>
      <c r="BE211" s="15">
        <f t="shared" ref="BE211:BE218" si="470">SUM(AX211:BD211)</f>
        <v>0</v>
      </c>
      <c r="BF211" s="13"/>
      <c r="BG211" s="13"/>
      <c r="BH211" s="13"/>
      <c r="BI211" s="13"/>
      <c r="BJ211" s="13"/>
      <c r="BK211" s="13"/>
      <c r="BL211" s="16">
        <f t="shared" ref="BL211:BL221" si="471">SUM(BG211:BK211)</f>
        <v>0</v>
      </c>
      <c r="BM211" s="13"/>
      <c r="BN211" s="13"/>
      <c r="BO211" s="13"/>
      <c r="BP211" s="13"/>
      <c r="BQ211" s="13"/>
      <c r="BR211" s="35">
        <f t="shared" ref="BR211:BR218" si="472">SUM(BM211:BQ211)</f>
        <v>0</v>
      </c>
      <c r="BS211" s="15">
        <f t="shared" ref="BS211:BS221" si="473">AV211+AW211+BE211+BL211+BR211+BF211</f>
        <v>0</v>
      </c>
      <c r="BT211" s="13"/>
      <c r="BU211" s="13">
        <v>300</v>
      </c>
      <c r="BV211" s="34">
        <f t="shared" ref="BV211:BV218" si="474">SUM(BS211+BT211+BU211)</f>
        <v>300</v>
      </c>
      <c r="BW211" s="13"/>
      <c r="BX211" s="15">
        <f t="shared" ref="BX211:BX220" si="475">BV211+BW211</f>
        <v>300</v>
      </c>
      <c r="BY211" s="13"/>
      <c r="BZ211" s="18"/>
      <c r="CB211" s="13">
        <f t="shared" si="451"/>
        <v>0</v>
      </c>
      <c r="CC211" s="13">
        <f t="shared" si="451"/>
        <v>0</v>
      </c>
      <c r="CD211" s="13">
        <f t="shared" si="451"/>
        <v>0</v>
      </c>
      <c r="CE211" s="13">
        <f t="shared" si="451"/>
        <v>0</v>
      </c>
      <c r="CF211" s="13">
        <f t="shared" si="451"/>
        <v>0</v>
      </c>
      <c r="CG211" s="13">
        <f t="shared" si="451"/>
        <v>0</v>
      </c>
      <c r="CH211" s="13">
        <f t="shared" si="451"/>
        <v>0</v>
      </c>
      <c r="CI211" s="13">
        <f t="shared" si="451"/>
        <v>0</v>
      </c>
      <c r="CJ211" s="13">
        <f t="shared" si="451"/>
        <v>0</v>
      </c>
      <c r="CK211" s="13">
        <f t="shared" si="451"/>
        <v>0</v>
      </c>
      <c r="CL211" s="13">
        <f t="shared" si="451"/>
        <v>0</v>
      </c>
      <c r="CM211" s="13">
        <f t="shared" si="451"/>
        <v>0</v>
      </c>
      <c r="CN211" s="13">
        <f t="shared" si="451"/>
        <v>0</v>
      </c>
      <c r="CO211" s="13">
        <f t="shared" si="450"/>
        <v>0</v>
      </c>
      <c r="CP211" s="13">
        <f t="shared" si="450"/>
        <v>0</v>
      </c>
      <c r="CQ211" s="13">
        <f t="shared" si="450"/>
        <v>0</v>
      </c>
      <c r="CR211" s="13">
        <f t="shared" si="440"/>
        <v>0</v>
      </c>
      <c r="CS211" s="13">
        <f t="shared" si="440"/>
        <v>0</v>
      </c>
      <c r="CT211" s="13">
        <f t="shared" si="440"/>
        <v>0</v>
      </c>
      <c r="CU211" s="13">
        <f t="shared" si="440"/>
        <v>0</v>
      </c>
      <c r="CV211" s="13">
        <f t="shared" si="440"/>
        <v>0</v>
      </c>
      <c r="CW211" s="13">
        <f t="shared" si="440"/>
        <v>0</v>
      </c>
      <c r="CX211" s="13">
        <f t="shared" si="440"/>
        <v>0</v>
      </c>
      <c r="CY211" s="13">
        <f t="shared" si="440"/>
        <v>0</v>
      </c>
      <c r="CZ211" s="13">
        <f t="shared" si="421"/>
        <v>0</v>
      </c>
      <c r="DA211" s="13">
        <f t="shared" si="421"/>
        <v>0</v>
      </c>
      <c r="DB211" s="13">
        <f t="shared" si="421"/>
        <v>0</v>
      </c>
      <c r="DC211" s="13">
        <f t="shared" si="421"/>
        <v>0</v>
      </c>
      <c r="DD211" s="13">
        <f t="shared" si="421"/>
        <v>0</v>
      </c>
      <c r="DE211" s="13">
        <f t="shared" si="421"/>
        <v>0</v>
      </c>
      <c r="DF211" s="13">
        <f t="shared" si="421"/>
        <v>0</v>
      </c>
      <c r="DG211" s="13">
        <f t="shared" si="421"/>
        <v>0</v>
      </c>
      <c r="DH211" s="13">
        <f t="shared" si="421"/>
        <v>0</v>
      </c>
      <c r="DI211" s="13">
        <f t="shared" si="421"/>
        <v>0</v>
      </c>
      <c r="DJ211" s="13">
        <f t="shared" si="421"/>
        <v>0</v>
      </c>
      <c r="DK211" s="13">
        <f t="shared" si="402"/>
        <v>0</v>
      </c>
      <c r="DL211" s="13">
        <f t="shared" si="402"/>
        <v>0</v>
      </c>
      <c r="DM211" s="13">
        <f t="shared" si="402"/>
        <v>0</v>
      </c>
    </row>
    <row r="212" spans="1:117" s="19" customFormat="1" x14ac:dyDescent="0.2">
      <c r="A212" s="11" t="s">
        <v>211</v>
      </c>
      <c r="B212" s="13"/>
      <c r="C212" s="13"/>
      <c r="D212" s="13"/>
      <c r="E212" s="13"/>
      <c r="F212" s="13"/>
      <c r="G212" s="13"/>
      <c r="H212" s="14"/>
      <c r="I212" s="34">
        <f t="shared" si="452"/>
        <v>0</v>
      </c>
      <c r="J212" s="13"/>
      <c r="K212" s="13"/>
      <c r="L212" s="13"/>
      <c r="M212" s="13"/>
      <c r="N212" s="13"/>
      <c r="O212" s="13"/>
      <c r="P212" s="13"/>
      <c r="Q212" s="13"/>
      <c r="R212" s="15">
        <f t="shared" si="392"/>
        <v>0</v>
      </c>
      <c r="S212" s="13"/>
      <c r="T212" s="13"/>
      <c r="U212" s="13"/>
      <c r="V212" s="13"/>
      <c r="W212" s="13"/>
      <c r="X212" s="13"/>
      <c r="Y212" s="16">
        <f t="shared" si="461"/>
        <v>0</v>
      </c>
      <c r="Z212" s="13"/>
      <c r="AA212" s="13"/>
      <c r="AB212" s="13"/>
      <c r="AC212" s="13"/>
      <c r="AD212" s="13"/>
      <c r="AE212" s="35">
        <f t="shared" si="393"/>
        <v>0</v>
      </c>
      <c r="AF212" s="15">
        <f t="shared" si="453"/>
        <v>0</v>
      </c>
      <c r="AG212" s="13"/>
      <c r="AH212" s="13">
        <v>103</v>
      </c>
      <c r="AI212" s="34">
        <f t="shared" si="394"/>
        <v>103</v>
      </c>
      <c r="AJ212" s="13"/>
      <c r="AK212" s="15">
        <f t="shared" si="433"/>
        <v>103</v>
      </c>
      <c r="AL212" s="13"/>
      <c r="AM212" s="18"/>
      <c r="AN212" s="2"/>
      <c r="AO212" s="13"/>
      <c r="AP212" s="13"/>
      <c r="AQ212" s="13"/>
      <c r="AR212" s="13"/>
      <c r="AS212" s="13"/>
      <c r="AT212" s="13"/>
      <c r="AU212" s="14"/>
      <c r="AV212" s="34">
        <f t="shared" si="469"/>
        <v>0</v>
      </c>
      <c r="AW212" s="13"/>
      <c r="AX212" s="13"/>
      <c r="AY212" s="13"/>
      <c r="AZ212" s="13"/>
      <c r="BA212" s="13"/>
      <c r="BB212" s="13"/>
      <c r="BC212" s="13"/>
      <c r="BD212" s="13"/>
      <c r="BE212" s="15">
        <f t="shared" si="470"/>
        <v>0</v>
      </c>
      <c r="BF212" s="13"/>
      <c r="BG212" s="13"/>
      <c r="BH212" s="13"/>
      <c r="BI212" s="13"/>
      <c r="BJ212" s="13"/>
      <c r="BK212" s="13"/>
      <c r="BL212" s="16">
        <f t="shared" si="471"/>
        <v>0</v>
      </c>
      <c r="BM212" s="13"/>
      <c r="BN212" s="13"/>
      <c r="BO212" s="13"/>
      <c r="BP212" s="13"/>
      <c r="BQ212" s="13"/>
      <c r="BR212" s="35">
        <f t="shared" si="472"/>
        <v>0</v>
      </c>
      <c r="BS212" s="15">
        <f t="shared" si="473"/>
        <v>0</v>
      </c>
      <c r="BT212" s="13"/>
      <c r="BU212" s="13">
        <v>103</v>
      </c>
      <c r="BV212" s="34">
        <f t="shared" si="474"/>
        <v>103</v>
      </c>
      <c r="BW212" s="13"/>
      <c r="BX212" s="15">
        <f t="shared" si="475"/>
        <v>103</v>
      </c>
      <c r="BY212" s="13"/>
      <c r="BZ212" s="18"/>
      <c r="CB212" s="13">
        <f t="shared" si="451"/>
        <v>0</v>
      </c>
      <c r="CC212" s="13">
        <f t="shared" si="451"/>
        <v>0</v>
      </c>
      <c r="CD212" s="13">
        <f t="shared" si="451"/>
        <v>0</v>
      </c>
      <c r="CE212" s="13">
        <f t="shared" si="451"/>
        <v>0</v>
      </c>
      <c r="CF212" s="13">
        <f t="shared" si="451"/>
        <v>0</v>
      </c>
      <c r="CG212" s="13">
        <f t="shared" si="451"/>
        <v>0</v>
      </c>
      <c r="CH212" s="13">
        <f t="shared" si="451"/>
        <v>0</v>
      </c>
      <c r="CI212" s="13">
        <f t="shared" si="451"/>
        <v>0</v>
      </c>
      <c r="CJ212" s="13">
        <f t="shared" si="451"/>
        <v>0</v>
      </c>
      <c r="CK212" s="13">
        <f t="shared" si="451"/>
        <v>0</v>
      </c>
      <c r="CL212" s="13">
        <f t="shared" si="451"/>
        <v>0</v>
      </c>
      <c r="CM212" s="13">
        <f t="shared" si="451"/>
        <v>0</v>
      </c>
      <c r="CN212" s="13">
        <f t="shared" si="451"/>
        <v>0</v>
      </c>
      <c r="CO212" s="13">
        <f t="shared" si="450"/>
        <v>0</v>
      </c>
      <c r="CP212" s="13">
        <f t="shared" si="450"/>
        <v>0</v>
      </c>
      <c r="CQ212" s="13">
        <f t="shared" si="450"/>
        <v>0</v>
      </c>
      <c r="CR212" s="13">
        <f t="shared" si="440"/>
        <v>0</v>
      </c>
      <c r="CS212" s="13">
        <f t="shared" si="440"/>
        <v>0</v>
      </c>
      <c r="CT212" s="13">
        <f t="shared" si="440"/>
        <v>0</v>
      </c>
      <c r="CU212" s="13">
        <f t="shared" si="440"/>
        <v>0</v>
      </c>
      <c r="CV212" s="13">
        <f t="shared" si="440"/>
        <v>0</v>
      </c>
      <c r="CW212" s="13">
        <f t="shared" si="440"/>
        <v>0</v>
      </c>
      <c r="CX212" s="13">
        <f t="shared" si="440"/>
        <v>0</v>
      </c>
      <c r="CY212" s="13">
        <f t="shared" si="440"/>
        <v>0</v>
      </c>
      <c r="CZ212" s="13">
        <f t="shared" si="421"/>
        <v>0</v>
      </c>
      <c r="DA212" s="13">
        <f t="shared" si="421"/>
        <v>0</v>
      </c>
      <c r="DB212" s="13">
        <f t="shared" si="421"/>
        <v>0</v>
      </c>
      <c r="DC212" s="13">
        <f t="shared" si="421"/>
        <v>0</v>
      </c>
      <c r="DD212" s="13">
        <f t="shared" si="421"/>
        <v>0</v>
      </c>
      <c r="DE212" s="13">
        <f t="shared" si="421"/>
        <v>0</v>
      </c>
      <c r="DF212" s="13">
        <f t="shared" si="421"/>
        <v>0</v>
      </c>
      <c r="DG212" s="13">
        <f t="shared" si="421"/>
        <v>0</v>
      </c>
      <c r="DH212" s="13">
        <f t="shared" si="421"/>
        <v>0</v>
      </c>
      <c r="DI212" s="13">
        <f t="shared" si="421"/>
        <v>0</v>
      </c>
      <c r="DJ212" s="13">
        <f t="shared" si="421"/>
        <v>0</v>
      </c>
      <c r="DK212" s="13">
        <f t="shared" si="402"/>
        <v>0</v>
      </c>
      <c r="DL212" s="13">
        <f t="shared" si="402"/>
        <v>0</v>
      </c>
      <c r="DM212" s="13">
        <f t="shared" si="402"/>
        <v>0</v>
      </c>
    </row>
    <row r="213" spans="1:117" s="19" customFormat="1" x14ac:dyDescent="0.2">
      <c r="A213" s="11" t="s">
        <v>325</v>
      </c>
      <c r="B213" s="13"/>
      <c r="C213" s="13"/>
      <c r="D213" s="13"/>
      <c r="E213" s="13"/>
      <c r="F213" s="13"/>
      <c r="G213" s="13"/>
      <c r="H213" s="14"/>
      <c r="I213" s="34">
        <f t="shared" si="452"/>
        <v>0</v>
      </c>
      <c r="J213" s="13"/>
      <c r="K213" s="13"/>
      <c r="L213" s="13"/>
      <c r="M213" s="13"/>
      <c r="N213" s="13"/>
      <c r="O213" s="13"/>
      <c r="P213" s="13"/>
      <c r="Q213" s="13"/>
      <c r="R213" s="15">
        <f t="shared" si="392"/>
        <v>0</v>
      </c>
      <c r="S213" s="13"/>
      <c r="T213" s="13"/>
      <c r="U213" s="13"/>
      <c r="V213" s="13"/>
      <c r="W213" s="13"/>
      <c r="X213" s="13"/>
      <c r="Y213" s="16">
        <f t="shared" si="461"/>
        <v>0</v>
      </c>
      <c r="Z213" s="13"/>
      <c r="AA213" s="13"/>
      <c r="AB213" s="13"/>
      <c r="AC213" s="13"/>
      <c r="AD213" s="13"/>
      <c r="AE213" s="35">
        <f t="shared" si="393"/>
        <v>0</v>
      </c>
      <c r="AF213" s="15">
        <f t="shared" si="453"/>
        <v>0</v>
      </c>
      <c r="AG213" s="13"/>
      <c r="AH213" s="13">
        <v>250</v>
      </c>
      <c r="AI213" s="34">
        <f t="shared" si="394"/>
        <v>250</v>
      </c>
      <c r="AJ213" s="13"/>
      <c r="AK213" s="15">
        <f t="shared" si="433"/>
        <v>250</v>
      </c>
      <c r="AL213" s="13"/>
      <c r="AM213" s="18"/>
      <c r="AN213" s="2"/>
      <c r="AO213" s="13"/>
      <c r="AP213" s="13"/>
      <c r="AQ213" s="13"/>
      <c r="AR213" s="13"/>
      <c r="AS213" s="13"/>
      <c r="AT213" s="13"/>
      <c r="AU213" s="14"/>
      <c r="AV213" s="34">
        <f t="shared" si="469"/>
        <v>0</v>
      </c>
      <c r="AW213" s="13"/>
      <c r="AX213" s="13"/>
      <c r="AY213" s="13"/>
      <c r="AZ213" s="13"/>
      <c r="BA213" s="13"/>
      <c r="BB213" s="13"/>
      <c r="BC213" s="13"/>
      <c r="BD213" s="13"/>
      <c r="BE213" s="15">
        <f t="shared" si="470"/>
        <v>0</v>
      </c>
      <c r="BF213" s="13"/>
      <c r="BG213" s="13"/>
      <c r="BH213" s="13"/>
      <c r="BI213" s="13"/>
      <c r="BJ213" s="13"/>
      <c r="BK213" s="13"/>
      <c r="BL213" s="16">
        <f t="shared" si="471"/>
        <v>0</v>
      </c>
      <c r="BM213" s="13"/>
      <c r="BN213" s="13"/>
      <c r="BO213" s="13"/>
      <c r="BP213" s="13"/>
      <c r="BQ213" s="13"/>
      <c r="BR213" s="35">
        <f t="shared" si="472"/>
        <v>0</v>
      </c>
      <c r="BS213" s="15">
        <f t="shared" si="473"/>
        <v>0</v>
      </c>
      <c r="BT213" s="13"/>
      <c r="BU213" s="13">
        <v>250</v>
      </c>
      <c r="BV213" s="34">
        <f t="shared" si="474"/>
        <v>250</v>
      </c>
      <c r="BW213" s="13"/>
      <c r="BX213" s="15">
        <f t="shared" si="475"/>
        <v>250</v>
      </c>
      <c r="BY213" s="13"/>
      <c r="BZ213" s="18"/>
      <c r="CB213" s="13">
        <f t="shared" si="451"/>
        <v>0</v>
      </c>
      <c r="CC213" s="13">
        <f t="shared" si="451"/>
        <v>0</v>
      </c>
      <c r="CD213" s="13">
        <f t="shared" si="451"/>
        <v>0</v>
      </c>
      <c r="CE213" s="13">
        <f t="shared" si="451"/>
        <v>0</v>
      </c>
      <c r="CF213" s="13">
        <f t="shared" si="451"/>
        <v>0</v>
      </c>
      <c r="CG213" s="13">
        <f t="shared" si="451"/>
        <v>0</v>
      </c>
      <c r="CH213" s="13">
        <f t="shared" si="451"/>
        <v>0</v>
      </c>
      <c r="CI213" s="13">
        <f t="shared" si="451"/>
        <v>0</v>
      </c>
      <c r="CJ213" s="13">
        <f t="shared" si="451"/>
        <v>0</v>
      </c>
      <c r="CK213" s="13">
        <f t="shared" si="451"/>
        <v>0</v>
      </c>
      <c r="CL213" s="13">
        <f t="shared" si="451"/>
        <v>0</v>
      </c>
      <c r="CM213" s="13">
        <f t="shared" si="451"/>
        <v>0</v>
      </c>
      <c r="CN213" s="13">
        <f t="shared" si="451"/>
        <v>0</v>
      </c>
      <c r="CO213" s="13">
        <f t="shared" si="450"/>
        <v>0</v>
      </c>
      <c r="CP213" s="13">
        <f t="shared" si="450"/>
        <v>0</v>
      </c>
      <c r="CQ213" s="13">
        <f t="shared" si="450"/>
        <v>0</v>
      </c>
      <c r="CR213" s="13">
        <f t="shared" si="440"/>
        <v>0</v>
      </c>
      <c r="CS213" s="13">
        <f t="shared" si="440"/>
        <v>0</v>
      </c>
      <c r="CT213" s="13">
        <f t="shared" si="440"/>
        <v>0</v>
      </c>
      <c r="CU213" s="13">
        <f t="shared" si="440"/>
        <v>0</v>
      </c>
      <c r="CV213" s="13">
        <f t="shared" si="440"/>
        <v>0</v>
      </c>
      <c r="CW213" s="13">
        <f t="shared" si="440"/>
        <v>0</v>
      </c>
      <c r="CX213" s="13">
        <f t="shared" si="440"/>
        <v>0</v>
      </c>
      <c r="CY213" s="13">
        <f t="shared" si="440"/>
        <v>0</v>
      </c>
      <c r="CZ213" s="13">
        <f t="shared" si="421"/>
        <v>0</v>
      </c>
      <c r="DA213" s="13">
        <f t="shared" si="421"/>
        <v>0</v>
      </c>
      <c r="DB213" s="13">
        <f t="shared" si="421"/>
        <v>0</v>
      </c>
      <c r="DC213" s="13">
        <f t="shared" si="421"/>
        <v>0</v>
      </c>
      <c r="DD213" s="13">
        <f t="shared" si="421"/>
        <v>0</v>
      </c>
      <c r="DE213" s="13">
        <f t="shared" si="421"/>
        <v>0</v>
      </c>
      <c r="DF213" s="13">
        <f t="shared" si="421"/>
        <v>0</v>
      </c>
      <c r="DG213" s="13">
        <f t="shared" si="421"/>
        <v>0</v>
      </c>
      <c r="DH213" s="13">
        <f t="shared" si="421"/>
        <v>0</v>
      </c>
      <c r="DI213" s="13">
        <f t="shared" si="421"/>
        <v>0</v>
      </c>
      <c r="DJ213" s="13">
        <f t="shared" si="421"/>
        <v>0</v>
      </c>
      <c r="DK213" s="13">
        <f t="shared" si="402"/>
        <v>0</v>
      </c>
      <c r="DL213" s="13">
        <f t="shared" si="402"/>
        <v>0</v>
      </c>
      <c r="DM213" s="13">
        <f t="shared" si="402"/>
        <v>0</v>
      </c>
    </row>
    <row r="214" spans="1:117" s="19" customFormat="1" x14ac:dyDescent="0.2">
      <c r="A214" s="11" t="s">
        <v>212</v>
      </c>
      <c r="B214" s="13"/>
      <c r="C214" s="13"/>
      <c r="D214" s="13"/>
      <c r="E214" s="13"/>
      <c r="F214" s="13"/>
      <c r="G214" s="13"/>
      <c r="H214" s="14"/>
      <c r="I214" s="34">
        <f t="shared" si="452"/>
        <v>0</v>
      </c>
      <c r="J214" s="13"/>
      <c r="K214" s="13"/>
      <c r="L214" s="13"/>
      <c r="M214" s="13"/>
      <c r="N214" s="13"/>
      <c r="O214" s="13"/>
      <c r="P214" s="13"/>
      <c r="Q214" s="13"/>
      <c r="R214" s="15">
        <f t="shared" si="392"/>
        <v>0</v>
      </c>
      <c r="S214" s="13"/>
      <c r="T214" s="13"/>
      <c r="U214" s="13"/>
      <c r="V214" s="13"/>
      <c r="W214" s="13"/>
      <c r="X214" s="13"/>
      <c r="Y214" s="16">
        <f t="shared" si="461"/>
        <v>0</v>
      </c>
      <c r="Z214" s="13"/>
      <c r="AA214" s="13"/>
      <c r="AB214" s="13"/>
      <c r="AC214" s="13"/>
      <c r="AD214" s="13"/>
      <c r="AE214" s="35">
        <f t="shared" si="393"/>
        <v>0</v>
      </c>
      <c r="AF214" s="15">
        <f t="shared" si="453"/>
        <v>0</v>
      </c>
      <c r="AG214" s="13"/>
      <c r="AH214" s="13">
        <v>215.3</v>
      </c>
      <c r="AI214" s="34">
        <f t="shared" si="394"/>
        <v>215.3</v>
      </c>
      <c r="AJ214" s="13"/>
      <c r="AK214" s="15">
        <f t="shared" si="433"/>
        <v>215.3</v>
      </c>
      <c r="AL214" s="13"/>
      <c r="AM214" s="18"/>
      <c r="AN214" s="2"/>
      <c r="AO214" s="13"/>
      <c r="AP214" s="13"/>
      <c r="AQ214" s="13"/>
      <c r="AR214" s="13"/>
      <c r="AS214" s="13"/>
      <c r="AT214" s="13"/>
      <c r="AU214" s="14"/>
      <c r="AV214" s="34">
        <f t="shared" si="469"/>
        <v>0</v>
      </c>
      <c r="AW214" s="13"/>
      <c r="AX214" s="13"/>
      <c r="AY214" s="13"/>
      <c r="AZ214" s="13"/>
      <c r="BA214" s="13"/>
      <c r="BB214" s="13"/>
      <c r="BC214" s="13"/>
      <c r="BD214" s="13"/>
      <c r="BE214" s="15">
        <f t="shared" si="470"/>
        <v>0</v>
      </c>
      <c r="BF214" s="13"/>
      <c r="BG214" s="13"/>
      <c r="BH214" s="13"/>
      <c r="BI214" s="13"/>
      <c r="BJ214" s="13"/>
      <c r="BK214" s="13"/>
      <c r="BL214" s="16">
        <f t="shared" si="471"/>
        <v>0</v>
      </c>
      <c r="BM214" s="13"/>
      <c r="BN214" s="13"/>
      <c r="BO214" s="13"/>
      <c r="BP214" s="13"/>
      <c r="BQ214" s="13"/>
      <c r="BR214" s="35">
        <f t="shared" si="472"/>
        <v>0</v>
      </c>
      <c r="BS214" s="15">
        <f t="shared" si="473"/>
        <v>0</v>
      </c>
      <c r="BT214" s="13"/>
      <c r="BU214" s="13">
        <v>215.3</v>
      </c>
      <c r="BV214" s="34">
        <f t="shared" si="474"/>
        <v>215.3</v>
      </c>
      <c r="BW214" s="13"/>
      <c r="BX214" s="15">
        <f t="shared" si="475"/>
        <v>215.3</v>
      </c>
      <c r="BY214" s="13"/>
      <c r="BZ214" s="18"/>
      <c r="CB214" s="13">
        <f t="shared" si="451"/>
        <v>0</v>
      </c>
      <c r="CC214" s="13">
        <f t="shared" si="451"/>
        <v>0</v>
      </c>
      <c r="CD214" s="13">
        <f t="shared" si="451"/>
        <v>0</v>
      </c>
      <c r="CE214" s="13">
        <f t="shared" si="451"/>
        <v>0</v>
      </c>
      <c r="CF214" s="13">
        <f t="shared" si="451"/>
        <v>0</v>
      </c>
      <c r="CG214" s="13">
        <f t="shared" si="451"/>
        <v>0</v>
      </c>
      <c r="CH214" s="13">
        <f t="shared" si="451"/>
        <v>0</v>
      </c>
      <c r="CI214" s="13">
        <f t="shared" si="451"/>
        <v>0</v>
      </c>
      <c r="CJ214" s="13">
        <f t="shared" si="451"/>
        <v>0</v>
      </c>
      <c r="CK214" s="13">
        <f t="shared" si="451"/>
        <v>0</v>
      </c>
      <c r="CL214" s="13">
        <f t="shared" si="451"/>
        <v>0</v>
      </c>
      <c r="CM214" s="13">
        <f t="shared" si="451"/>
        <v>0</v>
      </c>
      <c r="CN214" s="13">
        <f t="shared" si="451"/>
        <v>0</v>
      </c>
      <c r="CO214" s="13">
        <f t="shared" si="450"/>
        <v>0</v>
      </c>
      <c r="CP214" s="13">
        <f t="shared" si="450"/>
        <v>0</v>
      </c>
      <c r="CQ214" s="13">
        <f t="shared" si="450"/>
        <v>0</v>
      </c>
      <c r="CR214" s="13">
        <f t="shared" si="440"/>
        <v>0</v>
      </c>
      <c r="CS214" s="13">
        <f t="shared" si="440"/>
        <v>0</v>
      </c>
      <c r="CT214" s="13">
        <f t="shared" si="440"/>
        <v>0</v>
      </c>
      <c r="CU214" s="13">
        <f t="shared" si="440"/>
        <v>0</v>
      </c>
      <c r="CV214" s="13">
        <f t="shared" si="440"/>
        <v>0</v>
      </c>
      <c r="CW214" s="13">
        <f t="shared" si="440"/>
        <v>0</v>
      </c>
      <c r="CX214" s="13">
        <f t="shared" si="440"/>
        <v>0</v>
      </c>
      <c r="CY214" s="13">
        <f t="shared" si="440"/>
        <v>0</v>
      </c>
      <c r="CZ214" s="13">
        <f t="shared" si="421"/>
        <v>0</v>
      </c>
      <c r="DA214" s="13">
        <f t="shared" si="421"/>
        <v>0</v>
      </c>
      <c r="DB214" s="13">
        <f t="shared" si="421"/>
        <v>0</v>
      </c>
      <c r="DC214" s="13">
        <f t="shared" si="421"/>
        <v>0</v>
      </c>
      <c r="DD214" s="13">
        <f t="shared" si="421"/>
        <v>0</v>
      </c>
      <c r="DE214" s="13">
        <f t="shared" si="421"/>
        <v>0</v>
      </c>
      <c r="DF214" s="13">
        <f t="shared" si="421"/>
        <v>0</v>
      </c>
      <c r="DG214" s="13">
        <f t="shared" si="421"/>
        <v>0</v>
      </c>
      <c r="DH214" s="13">
        <f t="shared" si="421"/>
        <v>0</v>
      </c>
      <c r="DI214" s="13">
        <f t="shared" si="421"/>
        <v>0</v>
      </c>
      <c r="DJ214" s="13">
        <f t="shared" si="421"/>
        <v>0</v>
      </c>
      <c r="DK214" s="13">
        <f t="shared" si="402"/>
        <v>0</v>
      </c>
      <c r="DL214" s="13">
        <f t="shared" si="402"/>
        <v>0</v>
      </c>
      <c r="DM214" s="13">
        <f t="shared" si="402"/>
        <v>0</v>
      </c>
    </row>
    <row r="215" spans="1:117" s="19" customFormat="1" x14ac:dyDescent="0.2">
      <c r="A215" s="11" t="s">
        <v>213</v>
      </c>
      <c r="B215" s="13"/>
      <c r="C215" s="13"/>
      <c r="D215" s="13">
        <v>200</v>
      </c>
      <c r="E215" s="13"/>
      <c r="F215" s="13"/>
      <c r="G215" s="13"/>
      <c r="H215" s="14"/>
      <c r="I215" s="34">
        <f t="shared" si="452"/>
        <v>200</v>
      </c>
      <c r="J215" s="13"/>
      <c r="K215" s="13"/>
      <c r="L215" s="13"/>
      <c r="M215" s="13"/>
      <c r="N215" s="13"/>
      <c r="O215" s="13"/>
      <c r="P215" s="13"/>
      <c r="Q215" s="13"/>
      <c r="R215" s="15">
        <f t="shared" si="392"/>
        <v>0</v>
      </c>
      <c r="S215" s="13"/>
      <c r="T215" s="13"/>
      <c r="U215" s="13"/>
      <c r="V215" s="13"/>
      <c r="W215" s="13"/>
      <c r="X215" s="13"/>
      <c r="Y215" s="16">
        <f t="shared" si="461"/>
        <v>0</v>
      </c>
      <c r="Z215" s="13"/>
      <c r="AA215" s="13"/>
      <c r="AB215" s="13"/>
      <c r="AC215" s="13"/>
      <c r="AD215" s="13">
        <v>200</v>
      </c>
      <c r="AE215" s="35">
        <f t="shared" si="393"/>
        <v>200</v>
      </c>
      <c r="AF215" s="15">
        <f t="shared" si="453"/>
        <v>400</v>
      </c>
      <c r="AG215" s="13"/>
      <c r="AH215" s="13">
        <v>800</v>
      </c>
      <c r="AI215" s="34">
        <f t="shared" si="394"/>
        <v>1200</v>
      </c>
      <c r="AJ215" s="13"/>
      <c r="AK215" s="15">
        <f t="shared" si="433"/>
        <v>1200</v>
      </c>
      <c r="AL215" s="13"/>
      <c r="AM215" s="18"/>
      <c r="AN215" s="2"/>
      <c r="AO215" s="13"/>
      <c r="AP215" s="13"/>
      <c r="AQ215" s="13">
        <v>200</v>
      </c>
      <c r="AR215" s="13"/>
      <c r="AS215" s="13"/>
      <c r="AT215" s="13"/>
      <c r="AU215" s="14"/>
      <c r="AV215" s="34">
        <f t="shared" si="469"/>
        <v>200</v>
      </c>
      <c r="AW215" s="13"/>
      <c r="AX215" s="13"/>
      <c r="AY215" s="13"/>
      <c r="AZ215" s="13"/>
      <c r="BA215" s="13"/>
      <c r="BB215" s="13"/>
      <c r="BC215" s="13"/>
      <c r="BD215" s="13"/>
      <c r="BE215" s="15">
        <f t="shared" si="470"/>
        <v>0</v>
      </c>
      <c r="BF215" s="13"/>
      <c r="BG215" s="13"/>
      <c r="BH215" s="13"/>
      <c r="BI215" s="13"/>
      <c r="BJ215" s="13"/>
      <c r="BK215" s="13"/>
      <c r="BL215" s="16">
        <f t="shared" si="471"/>
        <v>0</v>
      </c>
      <c r="BM215" s="13"/>
      <c r="BN215" s="13"/>
      <c r="BO215" s="13"/>
      <c r="BP215" s="13"/>
      <c r="BQ215" s="13">
        <v>200</v>
      </c>
      <c r="BR215" s="35">
        <f t="shared" si="472"/>
        <v>200</v>
      </c>
      <c r="BS215" s="15">
        <f t="shared" si="473"/>
        <v>400</v>
      </c>
      <c r="BT215" s="13"/>
      <c r="BU215" s="13">
        <v>800</v>
      </c>
      <c r="BV215" s="34">
        <f t="shared" si="474"/>
        <v>1200</v>
      </c>
      <c r="BW215" s="13"/>
      <c r="BX215" s="15">
        <f t="shared" si="475"/>
        <v>1200</v>
      </c>
      <c r="BY215" s="13"/>
      <c r="BZ215" s="18"/>
      <c r="CB215" s="13">
        <f t="shared" si="451"/>
        <v>0</v>
      </c>
      <c r="CC215" s="13">
        <f t="shared" si="451"/>
        <v>0</v>
      </c>
      <c r="CD215" s="13">
        <f t="shared" si="451"/>
        <v>0</v>
      </c>
      <c r="CE215" s="13">
        <f t="shared" si="451"/>
        <v>0</v>
      </c>
      <c r="CF215" s="13">
        <f t="shared" si="451"/>
        <v>0</v>
      </c>
      <c r="CG215" s="13">
        <f t="shared" si="451"/>
        <v>0</v>
      </c>
      <c r="CH215" s="13">
        <f t="shared" si="451"/>
        <v>0</v>
      </c>
      <c r="CI215" s="13">
        <f t="shared" si="451"/>
        <v>0</v>
      </c>
      <c r="CJ215" s="13">
        <f t="shared" si="451"/>
        <v>0</v>
      </c>
      <c r="CK215" s="13">
        <f t="shared" si="451"/>
        <v>0</v>
      </c>
      <c r="CL215" s="13">
        <f t="shared" si="451"/>
        <v>0</v>
      </c>
      <c r="CM215" s="13">
        <f t="shared" si="451"/>
        <v>0</v>
      </c>
      <c r="CN215" s="13">
        <f t="shared" si="451"/>
        <v>0</v>
      </c>
      <c r="CO215" s="13">
        <f t="shared" si="450"/>
        <v>0</v>
      </c>
      <c r="CP215" s="13">
        <f t="shared" si="450"/>
        <v>0</v>
      </c>
      <c r="CQ215" s="13">
        <f t="shared" si="450"/>
        <v>0</v>
      </c>
      <c r="CR215" s="13">
        <f t="shared" si="440"/>
        <v>0</v>
      </c>
      <c r="CS215" s="13">
        <f t="shared" si="440"/>
        <v>0</v>
      </c>
      <c r="CT215" s="13">
        <f t="shared" si="440"/>
        <v>0</v>
      </c>
      <c r="CU215" s="13">
        <f t="shared" si="440"/>
        <v>0</v>
      </c>
      <c r="CV215" s="13">
        <f t="shared" si="440"/>
        <v>0</v>
      </c>
      <c r="CW215" s="13">
        <f t="shared" si="440"/>
        <v>0</v>
      </c>
      <c r="CX215" s="13">
        <f t="shared" si="440"/>
        <v>0</v>
      </c>
      <c r="CY215" s="13">
        <f t="shared" si="440"/>
        <v>0</v>
      </c>
      <c r="CZ215" s="13">
        <f t="shared" si="421"/>
        <v>0</v>
      </c>
      <c r="DA215" s="13">
        <f t="shared" si="421"/>
        <v>0</v>
      </c>
      <c r="DB215" s="13">
        <f t="shared" si="421"/>
        <v>0</v>
      </c>
      <c r="DC215" s="13">
        <f t="shared" si="421"/>
        <v>0</v>
      </c>
      <c r="DD215" s="13">
        <f t="shared" si="421"/>
        <v>0</v>
      </c>
      <c r="DE215" s="13">
        <f t="shared" si="421"/>
        <v>0</v>
      </c>
      <c r="DF215" s="13">
        <f t="shared" si="421"/>
        <v>0</v>
      </c>
      <c r="DG215" s="13">
        <f t="shared" si="421"/>
        <v>0</v>
      </c>
      <c r="DH215" s="13">
        <f t="shared" si="421"/>
        <v>0</v>
      </c>
      <c r="DI215" s="13">
        <f t="shared" si="421"/>
        <v>0</v>
      </c>
      <c r="DJ215" s="13">
        <f t="shared" si="421"/>
        <v>0</v>
      </c>
      <c r="DK215" s="13">
        <f t="shared" si="402"/>
        <v>0</v>
      </c>
      <c r="DL215" s="13">
        <f t="shared" si="402"/>
        <v>0</v>
      </c>
      <c r="DM215" s="13">
        <f t="shared" si="402"/>
        <v>0</v>
      </c>
    </row>
    <row r="216" spans="1:117" s="19" customFormat="1" x14ac:dyDescent="0.2">
      <c r="A216" s="11" t="s">
        <v>214</v>
      </c>
      <c r="B216" s="13"/>
      <c r="C216" s="13"/>
      <c r="D216" s="13">
        <v>130</v>
      </c>
      <c r="E216" s="13"/>
      <c r="F216" s="13"/>
      <c r="G216" s="13"/>
      <c r="H216" s="14"/>
      <c r="I216" s="34">
        <f t="shared" si="452"/>
        <v>130</v>
      </c>
      <c r="J216" s="13"/>
      <c r="K216" s="13"/>
      <c r="L216" s="13"/>
      <c r="M216" s="13"/>
      <c r="N216" s="13"/>
      <c r="O216" s="13"/>
      <c r="P216" s="13"/>
      <c r="Q216" s="13"/>
      <c r="R216" s="15">
        <f t="shared" si="392"/>
        <v>0</v>
      </c>
      <c r="S216" s="13"/>
      <c r="T216" s="13"/>
      <c r="U216" s="13"/>
      <c r="V216" s="13"/>
      <c r="W216" s="13"/>
      <c r="X216" s="13"/>
      <c r="Y216" s="16">
        <f t="shared" si="461"/>
        <v>0</v>
      </c>
      <c r="Z216" s="13"/>
      <c r="AA216" s="13"/>
      <c r="AB216" s="13"/>
      <c r="AC216" s="13"/>
      <c r="AD216" s="13"/>
      <c r="AE216" s="35">
        <f t="shared" si="393"/>
        <v>0</v>
      </c>
      <c r="AF216" s="15">
        <f t="shared" si="453"/>
        <v>130</v>
      </c>
      <c r="AG216" s="13"/>
      <c r="AH216" s="13">
        <v>1588</v>
      </c>
      <c r="AI216" s="34">
        <f t="shared" si="394"/>
        <v>1718</v>
      </c>
      <c r="AJ216" s="13"/>
      <c r="AK216" s="15">
        <f t="shared" si="433"/>
        <v>1718</v>
      </c>
      <c r="AL216" s="13"/>
      <c r="AM216" s="18"/>
      <c r="AN216" s="2"/>
      <c r="AO216" s="13"/>
      <c r="AP216" s="13"/>
      <c r="AQ216" s="13">
        <v>130</v>
      </c>
      <c r="AR216" s="13"/>
      <c r="AS216" s="13"/>
      <c r="AT216" s="13"/>
      <c r="AU216" s="14"/>
      <c r="AV216" s="34">
        <f t="shared" si="469"/>
        <v>130</v>
      </c>
      <c r="AW216" s="13"/>
      <c r="AX216" s="13"/>
      <c r="AY216" s="13"/>
      <c r="AZ216" s="13"/>
      <c r="BA216" s="13"/>
      <c r="BB216" s="13"/>
      <c r="BC216" s="13"/>
      <c r="BD216" s="13"/>
      <c r="BE216" s="15">
        <f t="shared" si="470"/>
        <v>0</v>
      </c>
      <c r="BF216" s="13"/>
      <c r="BG216" s="13"/>
      <c r="BH216" s="13"/>
      <c r="BI216" s="13"/>
      <c r="BJ216" s="13"/>
      <c r="BK216" s="13"/>
      <c r="BL216" s="16">
        <f t="shared" si="471"/>
        <v>0</v>
      </c>
      <c r="BM216" s="13"/>
      <c r="BN216" s="13"/>
      <c r="BO216" s="13"/>
      <c r="BP216" s="13"/>
      <c r="BQ216" s="13"/>
      <c r="BR216" s="35">
        <f t="shared" si="472"/>
        <v>0</v>
      </c>
      <c r="BS216" s="15">
        <f t="shared" si="473"/>
        <v>130</v>
      </c>
      <c r="BT216" s="13"/>
      <c r="BU216" s="13">
        <v>1588</v>
      </c>
      <c r="BV216" s="34">
        <f t="shared" si="474"/>
        <v>1718</v>
      </c>
      <c r="BW216" s="13"/>
      <c r="BX216" s="15">
        <f t="shared" si="475"/>
        <v>1718</v>
      </c>
      <c r="BY216" s="13"/>
      <c r="BZ216" s="18"/>
      <c r="CB216" s="13">
        <f t="shared" si="451"/>
        <v>0</v>
      </c>
      <c r="CC216" s="13">
        <f t="shared" si="451"/>
        <v>0</v>
      </c>
      <c r="CD216" s="13">
        <f t="shared" si="451"/>
        <v>0</v>
      </c>
      <c r="CE216" s="13">
        <f t="shared" si="451"/>
        <v>0</v>
      </c>
      <c r="CF216" s="13">
        <f t="shared" si="451"/>
        <v>0</v>
      </c>
      <c r="CG216" s="13">
        <f t="shared" si="451"/>
        <v>0</v>
      </c>
      <c r="CH216" s="13">
        <f t="shared" si="451"/>
        <v>0</v>
      </c>
      <c r="CI216" s="13">
        <f t="shared" si="451"/>
        <v>0</v>
      </c>
      <c r="CJ216" s="13">
        <f t="shared" si="451"/>
        <v>0</v>
      </c>
      <c r="CK216" s="13">
        <f t="shared" si="451"/>
        <v>0</v>
      </c>
      <c r="CL216" s="13">
        <f t="shared" si="451"/>
        <v>0</v>
      </c>
      <c r="CM216" s="13">
        <f t="shared" si="451"/>
        <v>0</v>
      </c>
      <c r="CN216" s="13">
        <f t="shared" si="451"/>
        <v>0</v>
      </c>
      <c r="CO216" s="13">
        <f t="shared" si="450"/>
        <v>0</v>
      </c>
      <c r="CP216" s="13">
        <f t="shared" si="450"/>
        <v>0</v>
      </c>
      <c r="CQ216" s="13">
        <f t="shared" si="450"/>
        <v>0</v>
      </c>
      <c r="CR216" s="13">
        <f t="shared" si="440"/>
        <v>0</v>
      </c>
      <c r="CS216" s="13">
        <f t="shared" si="440"/>
        <v>0</v>
      </c>
      <c r="CT216" s="13">
        <f t="shared" si="440"/>
        <v>0</v>
      </c>
      <c r="CU216" s="13">
        <f t="shared" si="440"/>
        <v>0</v>
      </c>
      <c r="CV216" s="13">
        <f t="shared" si="440"/>
        <v>0</v>
      </c>
      <c r="CW216" s="13">
        <f t="shared" si="440"/>
        <v>0</v>
      </c>
      <c r="CX216" s="13">
        <f t="shared" si="440"/>
        <v>0</v>
      </c>
      <c r="CY216" s="13">
        <f t="shared" si="440"/>
        <v>0</v>
      </c>
      <c r="CZ216" s="13">
        <f t="shared" si="421"/>
        <v>0</v>
      </c>
      <c r="DA216" s="13">
        <f t="shared" si="421"/>
        <v>0</v>
      </c>
      <c r="DB216" s="13">
        <f t="shared" si="421"/>
        <v>0</v>
      </c>
      <c r="DC216" s="13">
        <f t="shared" si="421"/>
        <v>0</v>
      </c>
      <c r="DD216" s="13">
        <f t="shared" si="421"/>
        <v>0</v>
      </c>
      <c r="DE216" s="13">
        <f t="shared" si="421"/>
        <v>0</v>
      </c>
      <c r="DF216" s="13">
        <f t="shared" si="421"/>
        <v>0</v>
      </c>
      <c r="DG216" s="13">
        <f t="shared" si="421"/>
        <v>0</v>
      </c>
      <c r="DH216" s="13">
        <f t="shared" si="421"/>
        <v>0</v>
      </c>
      <c r="DI216" s="13">
        <f t="shared" si="421"/>
        <v>0</v>
      </c>
      <c r="DJ216" s="13">
        <f t="shared" si="421"/>
        <v>0</v>
      </c>
      <c r="DK216" s="13">
        <f t="shared" si="421"/>
        <v>0</v>
      </c>
      <c r="DL216" s="13">
        <f t="shared" si="421"/>
        <v>0</v>
      </c>
      <c r="DM216" s="13">
        <f t="shared" ref="DM216:DM224" si="476">AM216-BZ216</f>
        <v>0</v>
      </c>
    </row>
    <row r="217" spans="1:117" s="19" customFormat="1" x14ac:dyDescent="0.2">
      <c r="A217" s="11" t="s">
        <v>215</v>
      </c>
      <c r="B217" s="13"/>
      <c r="C217" s="13"/>
      <c r="D217" s="13"/>
      <c r="E217" s="13"/>
      <c r="F217" s="13"/>
      <c r="G217" s="13"/>
      <c r="H217" s="14"/>
      <c r="I217" s="34">
        <f t="shared" si="452"/>
        <v>0</v>
      </c>
      <c r="J217" s="13"/>
      <c r="K217" s="13"/>
      <c r="L217" s="13"/>
      <c r="M217" s="13"/>
      <c r="N217" s="13"/>
      <c r="O217" s="13"/>
      <c r="P217" s="13"/>
      <c r="Q217" s="13"/>
      <c r="R217" s="15">
        <f t="shared" si="392"/>
        <v>0</v>
      </c>
      <c r="S217" s="13"/>
      <c r="T217" s="13"/>
      <c r="U217" s="13"/>
      <c r="V217" s="13"/>
      <c r="W217" s="13"/>
      <c r="X217" s="13"/>
      <c r="Y217" s="16">
        <f t="shared" si="461"/>
        <v>0</v>
      </c>
      <c r="Z217" s="13"/>
      <c r="AA217" s="13"/>
      <c r="AB217" s="13"/>
      <c r="AC217" s="13"/>
      <c r="AD217" s="13">
        <v>300</v>
      </c>
      <c r="AE217" s="35">
        <f t="shared" si="393"/>
        <v>300</v>
      </c>
      <c r="AF217" s="15">
        <f t="shared" si="453"/>
        <v>300</v>
      </c>
      <c r="AG217" s="13"/>
      <c r="AH217" s="13">
        <v>822.5</v>
      </c>
      <c r="AI217" s="34">
        <f t="shared" si="394"/>
        <v>1122.5</v>
      </c>
      <c r="AJ217" s="13"/>
      <c r="AK217" s="15">
        <f t="shared" si="433"/>
        <v>1122.5</v>
      </c>
      <c r="AL217" s="13"/>
      <c r="AM217" s="18"/>
      <c r="AN217" s="2"/>
      <c r="AO217" s="13"/>
      <c r="AP217" s="13"/>
      <c r="AQ217" s="13"/>
      <c r="AR217" s="13"/>
      <c r="AS217" s="13"/>
      <c r="AT217" s="13"/>
      <c r="AU217" s="14"/>
      <c r="AV217" s="34">
        <f t="shared" si="469"/>
        <v>0</v>
      </c>
      <c r="AW217" s="13"/>
      <c r="AX217" s="13"/>
      <c r="AY217" s="13"/>
      <c r="AZ217" s="13"/>
      <c r="BA217" s="13"/>
      <c r="BB217" s="13"/>
      <c r="BC217" s="13"/>
      <c r="BD217" s="13"/>
      <c r="BE217" s="15">
        <f t="shared" si="470"/>
        <v>0</v>
      </c>
      <c r="BF217" s="13"/>
      <c r="BG217" s="13"/>
      <c r="BH217" s="13"/>
      <c r="BI217" s="13"/>
      <c r="BJ217" s="13"/>
      <c r="BK217" s="13"/>
      <c r="BL217" s="16">
        <f t="shared" si="471"/>
        <v>0</v>
      </c>
      <c r="BM217" s="13"/>
      <c r="BN217" s="13"/>
      <c r="BO217" s="13"/>
      <c r="BP217" s="13"/>
      <c r="BQ217" s="13">
        <v>300</v>
      </c>
      <c r="BR217" s="35">
        <f t="shared" si="472"/>
        <v>300</v>
      </c>
      <c r="BS217" s="15">
        <f t="shared" si="473"/>
        <v>300</v>
      </c>
      <c r="BT217" s="13"/>
      <c r="BU217" s="13">
        <v>822.5</v>
      </c>
      <c r="BV217" s="34">
        <f t="shared" si="474"/>
        <v>1122.5</v>
      </c>
      <c r="BW217" s="13"/>
      <c r="BX217" s="15">
        <f t="shared" si="475"/>
        <v>1122.5</v>
      </c>
      <c r="BY217" s="13"/>
      <c r="BZ217" s="18"/>
      <c r="CB217" s="13">
        <f t="shared" si="451"/>
        <v>0</v>
      </c>
      <c r="CC217" s="13">
        <f t="shared" si="451"/>
        <v>0</v>
      </c>
      <c r="CD217" s="13">
        <f t="shared" si="451"/>
        <v>0</v>
      </c>
      <c r="CE217" s="13">
        <f t="shared" si="451"/>
        <v>0</v>
      </c>
      <c r="CF217" s="13">
        <f t="shared" si="451"/>
        <v>0</v>
      </c>
      <c r="CG217" s="13">
        <f t="shared" si="451"/>
        <v>0</v>
      </c>
      <c r="CH217" s="13">
        <f t="shared" si="451"/>
        <v>0</v>
      </c>
      <c r="CI217" s="13">
        <f t="shared" si="451"/>
        <v>0</v>
      </c>
      <c r="CJ217" s="13">
        <f t="shared" si="451"/>
        <v>0</v>
      </c>
      <c r="CK217" s="13">
        <f t="shared" si="451"/>
        <v>0</v>
      </c>
      <c r="CL217" s="13">
        <f t="shared" si="451"/>
        <v>0</v>
      </c>
      <c r="CM217" s="13">
        <f t="shared" si="451"/>
        <v>0</v>
      </c>
      <c r="CN217" s="13">
        <f t="shared" si="451"/>
        <v>0</v>
      </c>
      <c r="CO217" s="13">
        <f t="shared" si="450"/>
        <v>0</v>
      </c>
      <c r="CP217" s="13">
        <f t="shared" si="450"/>
        <v>0</v>
      </c>
      <c r="CQ217" s="13">
        <f t="shared" si="450"/>
        <v>0</v>
      </c>
      <c r="CR217" s="13">
        <f t="shared" si="440"/>
        <v>0</v>
      </c>
      <c r="CS217" s="13">
        <f t="shared" si="440"/>
        <v>0</v>
      </c>
      <c r="CT217" s="13">
        <f t="shared" si="440"/>
        <v>0</v>
      </c>
      <c r="CU217" s="13">
        <f t="shared" si="440"/>
        <v>0</v>
      </c>
      <c r="CV217" s="13">
        <f t="shared" si="440"/>
        <v>0</v>
      </c>
      <c r="CW217" s="13">
        <f t="shared" si="440"/>
        <v>0</v>
      </c>
      <c r="CX217" s="13">
        <f t="shared" si="440"/>
        <v>0</v>
      </c>
      <c r="CY217" s="13">
        <f t="shared" si="440"/>
        <v>0</v>
      </c>
      <c r="CZ217" s="13">
        <f t="shared" si="440"/>
        <v>0</v>
      </c>
      <c r="DA217" s="13">
        <f t="shared" si="440"/>
        <v>0</v>
      </c>
      <c r="DB217" s="13">
        <f t="shared" si="440"/>
        <v>0</v>
      </c>
      <c r="DC217" s="13">
        <f t="shared" si="440"/>
        <v>0</v>
      </c>
      <c r="DD217" s="13">
        <f t="shared" si="440"/>
        <v>0</v>
      </c>
      <c r="DE217" s="13">
        <f t="shared" si="440"/>
        <v>0</v>
      </c>
      <c r="DF217" s="13">
        <f t="shared" si="440"/>
        <v>0</v>
      </c>
      <c r="DG217" s="13">
        <f t="shared" si="440"/>
        <v>0</v>
      </c>
      <c r="DH217" s="13">
        <f t="shared" ref="DH217:DL224" si="477">AH217-BU217</f>
        <v>0</v>
      </c>
      <c r="DI217" s="13">
        <f t="shared" si="477"/>
        <v>0</v>
      </c>
      <c r="DJ217" s="13">
        <f t="shared" si="477"/>
        <v>0</v>
      </c>
      <c r="DK217" s="13">
        <f t="shared" si="477"/>
        <v>0</v>
      </c>
      <c r="DL217" s="13">
        <f t="shared" si="477"/>
        <v>0</v>
      </c>
      <c r="DM217" s="13">
        <f t="shared" si="476"/>
        <v>0</v>
      </c>
    </row>
    <row r="218" spans="1:117" s="19" customFormat="1" x14ac:dyDescent="0.2">
      <c r="A218" s="11" t="s">
        <v>216</v>
      </c>
      <c r="B218" s="13"/>
      <c r="C218" s="13"/>
      <c r="D218" s="13"/>
      <c r="E218" s="13"/>
      <c r="F218" s="13"/>
      <c r="G218" s="13"/>
      <c r="H218" s="14"/>
      <c r="I218" s="34">
        <f t="shared" si="452"/>
        <v>0</v>
      </c>
      <c r="J218" s="13"/>
      <c r="K218" s="13"/>
      <c r="L218" s="13"/>
      <c r="M218" s="13"/>
      <c r="N218" s="13"/>
      <c r="O218" s="13"/>
      <c r="P218" s="13"/>
      <c r="Q218" s="13"/>
      <c r="R218" s="15">
        <f t="shared" si="392"/>
        <v>0</v>
      </c>
      <c r="S218" s="13"/>
      <c r="T218" s="13"/>
      <c r="U218" s="13"/>
      <c r="V218" s="13"/>
      <c r="W218" s="13"/>
      <c r="X218" s="13"/>
      <c r="Y218" s="16">
        <f t="shared" si="461"/>
        <v>0</v>
      </c>
      <c r="Z218" s="13"/>
      <c r="AA218" s="13"/>
      <c r="AB218" s="13"/>
      <c r="AC218" s="13"/>
      <c r="AD218" s="13"/>
      <c r="AE218" s="35">
        <f t="shared" si="393"/>
        <v>0</v>
      </c>
      <c r="AF218" s="15">
        <f t="shared" si="453"/>
        <v>0</v>
      </c>
      <c r="AG218" s="13"/>
      <c r="AH218" s="13">
        <v>800</v>
      </c>
      <c r="AI218" s="34">
        <f t="shared" si="394"/>
        <v>800</v>
      </c>
      <c r="AJ218" s="13"/>
      <c r="AK218" s="15">
        <f t="shared" si="433"/>
        <v>800</v>
      </c>
      <c r="AL218" s="13"/>
      <c r="AM218" s="18"/>
      <c r="AN218" s="2"/>
      <c r="AO218" s="13"/>
      <c r="AP218" s="13"/>
      <c r="AQ218" s="13"/>
      <c r="AR218" s="13"/>
      <c r="AS218" s="13"/>
      <c r="AT218" s="13"/>
      <c r="AU218" s="14"/>
      <c r="AV218" s="34">
        <f t="shared" si="469"/>
        <v>0</v>
      </c>
      <c r="AW218" s="13"/>
      <c r="AX218" s="13"/>
      <c r="AY218" s="13"/>
      <c r="AZ218" s="13"/>
      <c r="BA218" s="13"/>
      <c r="BB218" s="13"/>
      <c r="BC218" s="13"/>
      <c r="BD218" s="13"/>
      <c r="BE218" s="15">
        <f t="shared" si="470"/>
        <v>0</v>
      </c>
      <c r="BF218" s="13"/>
      <c r="BG218" s="13"/>
      <c r="BH218" s="13"/>
      <c r="BI218" s="13"/>
      <c r="BJ218" s="13"/>
      <c r="BK218" s="13"/>
      <c r="BL218" s="16">
        <f t="shared" si="471"/>
        <v>0</v>
      </c>
      <c r="BM218" s="13"/>
      <c r="BN218" s="13"/>
      <c r="BO218" s="13"/>
      <c r="BP218" s="13"/>
      <c r="BQ218" s="13"/>
      <c r="BR218" s="35">
        <f t="shared" si="472"/>
        <v>0</v>
      </c>
      <c r="BS218" s="15">
        <f t="shared" si="473"/>
        <v>0</v>
      </c>
      <c r="BT218" s="13"/>
      <c r="BU218" s="13">
        <v>800</v>
      </c>
      <c r="BV218" s="34">
        <f t="shared" si="474"/>
        <v>800</v>
      </c>
      <c r="BW218" s="13"/>
      <c r="BX218" s="15">
        <f t="shared" si="475"/>
        <v>800</v>
      </c>
      <c r="BY218" s="13"/>
      <c r="BZ218" s="18"/>
      <c r="CB218" s="13">
        <f t="shared" si="451"/>
        <v>0</v>
      </c>
      <c r="CC218" s="13">
        <f t="shared" si="451"/>
        <v>0</v>
      </c>
      <c r="CD218" s="13">
        <f t="shared" si="451"/>
        <v>0</v>
      </c>
      <c r="CE218" s="13">
        <f t="shared" si="451"/>
        <v>0</v>
      </c>
      <c r="CF218" s="13">
        <f t="shared" si="451"/>
        <v>0</v>
      </c>
      <c r="CG218" s="13">
        <f t="shared" si="451"/>
        <v>0</v>
      </c>
      <c r="CH218" s="13">
        <f t="shared" si="451"/>
        <v>0</v>
      </c>
      <c r="CI218" s="13">
        <f t="shared" si="451"/>
        <v>0</v>
      </c>
      <c r="CJ218" s="13">
        <f t="shared" si="451"/>
        <v>0</v>
      </c>
      <c r="CK218" s="13">
        <f t="shared" si="451"/>
        <v>0</v>
      </c>
      <c r="CL218" s="13">
        <f t="shared" si="451"/>
        <v>0</v>
      </c>
      <c r="CM218" s="13">
        <f t="shared" si="451"/>
        <v>0</v>
      </c>
      <c r="CN218" s="13">
        <f t="shared" si="451"/>
        <v>0</v>
      </c>
      <c r="CO218" s="13">
        <f t="shared" si="450"/>
        <v>0</v>
      </c>
      <c r="CP218" s="13">
        <f t="shared" si="450"/>
        <v>0</v>
      </c>
      <c r="CQ218" s="13">
        <f t="shared" si="450"/>
        <v>0</v>
      </c>
      <c r="CR218" s="13">
        <f t="shared" si="440"/>
        <v>0</v>
      </c>
      <c r="CS218" s="13">
        <f t="shared" si="440"/>
        <v>0</v>
      </c>
      <c r="CT218" s="13">
        <f t="shared" si="440"/>
        <v>0</v>
      </c>
      <c r="CU218" s="13">
        <f t="shared" si="440"/>
        <v>0</v>
      </c>
      <c r="CV218" s="13">
        <f t="shared" si="440"/>
        <v>0</v>
      </c>
      <c r="CW218" s="13">
        <f t="shared" si="440"/>
        <v>0</v>
      </c>
      <c r="CX218" s="13">
        <f t="shared" si="440"/>
        <v>0</v>
      </c>
      <c r="CY218" s="13">
        <f t="shared" si="440"/>
        <v>0</v>
      </c>
      <c r="CZ218" s="13">
        <f t="shared" si="440"/>
        <v>0</v>
      </c>
      <c r="DA218" s="13">
        <f t="shared" si="440"/>
        <v>0</v>
      </c>
      <c r="DB218" s="13">
        <f t="shared" si="440"/>
        <v>0</v>
      </c>
      <c r="DC218" s="13">
        <f t="shared" si="440"/>
        <v>0</v>
      </c>
      <c r="DD218" s="13">
        <f t="shared" si="440"/>
        <v>0</v>
      </c>
      <c r="DE218" s="13">
        <f t="shared" si="440"/>
        <v>0</v>
      </c>
      <c r="DF218" s="13">
        <f t="shared" si="440"/>
        <v>0</v>
      </c>
      <c r="DG218" s="13">
        <f t="shared" si="440"/>
        <v>0</v>
      </c>
      <c r="DH218" s="13">
        <f t="shared" si="477"/>
        <v>0</v>
      </c>
      <c r="DI218" s="13">
        <f t="shared" si="477"/>
        <v>0</v>
      </c>
      <c r="DJ218" s="13">
        <f t="shared" si="477"/>
        <v>0</v>
      </c>
      <c r="DK218" s="13">
        <f t="shared" si="477"/>
        <v>0</v>
      </c>
      <c r="DL218" s="13">
        <f t="shared" si="477"/>
        <v>0</v>
      </c>
      <c r="DM218" s="13">
        <f t="shared" si="476"/>
        <v>0</v>
      </c>
    </row>
    <row r="219" spans="1:117" s="19" customFormat="1" x14ac:dyDescent="0.2">
      <c r="A219" s="11" t="s">
        <v>218</v>
      </c>
      <c r="B219" s="13"/>
      <c r="C219" s="13"/>
      <c r="D219" s="13"/>
      <c r="E219" s="13"/>
      <c r="F219" s="13"/>
      <c r="G219" s="13"/>
      <c r="H219" s="14"/>
      <c r="I219" s="34">
        <f>SUM(B219:H219)</f>
        <v>0</v>
      </c>
      <c r="J219" s="13"/>
      <c r="K219" s="13"/>
      <c r="L219" s="13"/>
      <c r="M219" s="13"/>
      <c r="N219" s="13"/>
      <c r="O219" s="13"/>
      <c r="P219" s="13"/>
      <c r="Q219" s="13"/>
      <c r="R219" s="15">
        <f>SUM(K219:Q219)</f>
        <v>0</v>
      </c>
      <c r="S219" s="13"/>
      <c r="T219" s="13"/>
      <c r="U219" s="13"/>
      <c r="V219" s="13"/>
      <c r="W219" s="13"/>
      <c r="X219" s="13"/>
      <c r="Y219" s="16">
        <f t="shared" si="461"/>
        <v>0</v>
      </c>
      <c r="Z219" s="13"/>
      <c r="AA219" s="13"/>
      <c r="AB219" s="13"/>
      <c r="AC219" s="13"/>
      <c r="AD219" s="13"/>
      <c r="AE219" s="35">
        <f>SUM(Z219:AD219)</f>
        <v>0</v>
      </c>
      <c r="AF219" s="15">
        <f t="shared" si="453"/>
        <v>0</v>
      </c>
      <c r="AG219" s="13"/>
      <c r="AH219" s="13">
        <v>600</v>
      </c>
      <c r="AI219" s="34">
        <f>SUM(AF219+AG219+AH219)</f>
        <v>600</v>
      </c>
      <c r="AJ219" s="13"/>
      <c r="AK219" s="15">
        <f t="shared" si="433"/>
        <v>600</v>
      </c>
      <c r="AL219" s="13"/>
      <c r="AM219" s="18"/>
      <c r="AN219" s="2"/>
      <c r="AO219" s="13"/>
      <c r="AP219" s="13"/>
      <c r="AQ219" s="13"/>
      <c r="AR219" s="13"/>
      <c r="AS219" s="13"/>
      <c r="AT219" s="13"/>
      <c r="AU219" s="14"/>
      <c r="AV219" s="34">
        <f>SUM(AO219:AU219)</f>
        <v>0</v>
      </c>
      <c r="AW219" s="13"/>
      <c r="AX219" s="13"/>
      <c r="AY219" s="13"/>
      <c r="AZ219" s="13"/>
      <c r="BA219" s="13"/>
      <c r="BB219" s="13"/>
      <c r="BC219" s="13"/>
      <c r="BD219" s="13"/>
      <c r="BE219" s="15">
        <f>SUM(AX219:BD219)</f>
        <v>0</v>
      </c>
      <c r="BF219" s="13"/>
      <c r="BG219" s="13"/>
      <c r="BH219" s="13"/>
      <c r="BI219" s="13"/>
      <c r="BJ219" s="13"/>
      <c r="BK219" s="13"/>
      <c r="BL219" s="16">
        <f t="shared" si="471"/>
        <v>0</v>
      </c>
      <c r="BM219" s="13"/>
      <c r="BN219" s="13"/>
      <c r="BO219" s="13"/>
      <c r="BP219" s="13"/>
      <c r="BQ219" s="13"/>
      <c r="BR219" s="35">
        <f>SUM(BM219:BQ219)</f>
        <v>0</v>
      </c>
      <c r="BS219" s="15">
        <f t="shared" si="473"/>
        <v>0</v>
      </c>
      <c r="BT219" s="13"/>
      <c r="BU219" s="13">
        <v>600</v>
      </c>
      <c r="BV219" s="34">
        <f>SUM(BS219+BT219+BU219)</f>
        <v>600</v>
      </c>
      <c r="BW219" s="13"/>
      <c r="BX219" s="15">
        <f t="shared" si="475"/>
        <v>600</v>
      </c>
      <c r="BY219" s="13"/>
      <c r="BZ219" s="18"/>
      <c r="CB219" s="13">
        <f t="shared" si="451"/>
        <v>0</v>
      </c>
      <c r="CC219" s="13">
        <f t="shared" si="451"/>
        <v>0</v>
      </c>
      <c r="CD219" s="13">
        <f t="shared" si="451"/>
        <v>0</v>
      </c>
      <c r="CE219" s="13">
        <f t="shared" si="451"/>
        <v>0</v>
      </c>
      <c r="CF219" s="13">
        <f t="shared" si="451"/>
        <v>0</v>
      </c>
      <c r="CG219" s="13">
        <f t="shared" si="451"/>
        <v>0</v>
      </c>
      <c r="CH219" s="13">
        <f t="shared" si="451"/>
        <v>0</v>
      </c>
      <c r="CI219" s="13">
        <f t="shared" si="451"/>
        <v>0</v>
      </c>
      <c r="CJ219" s="13">
        <f t="shared" si="451"/>
        <v>0</v>
      </c>
      <c r="CK219" s="13">
        <f t="shared" si="451"/>
        <v>0</v>
      </c>
      <c r="CL219" s="13">
        <f t="shared" si="451"/>
        <v>0</v>
      </c>
      <c r="CM219" s="13">
        <f t="shared" si="451"/>
        <v>0</v>
      </c>
      <c r="CN219" s="13">
        <f t="shared" si="451"/>
        <v>0</v>
      </c>
      <c r="CO219" s="13">
        <f t="shared" si="450"/>
        <v>0</v>
      </c>
      <c r="CP219" s="13">
        <f t="shared" si="450"/>
        <v>0</v>
      </c>
      <c r="CQ219" s="13">
        <f t="shared" si="450"/>
        <v>0</v>
      </c>
      <c r="CR219" s="13">
        <f t="shared" si="440"/>
        <v>0</v>
      </c>
      <c r="CS219" s="13">
        <f t="shared" si="440"/>
        <v>0</v>
      </c>
      <c r="CT219" s="13">
        <f t="shared" si="440"/>
        <v>0</v>
      </c>
      <c r="CU219" s="13">
        <f t="shared" si="440"/>
        <v>0</v>
      </c>
      <c r="CV219" s="13">
        <f t="shared" si="440"/>
        <v>0</v>
      </c>
      <c r="CW219" s="13">
        <f t="shared" si="440"/>
        <v>0</v>
      </c>
      <c r="CX219" s="13">
        <f t="shared" si="440"/>
        <v>0</v>
      </c>
      <c r="CY219" s="13">
        <f t="shared" si="440"/>
        <v>0</v>
      </c>
      <c r="CZ219" s="13">
        <f t="shared" si="440"/>
        <v>0</v>
      </c>
      <c r="DA219" s="13">
        <f t="shared" si="440"/>
        <v>0</v>
      </c>
      <c r="DB219" s="13">
        <f t="shared" si="440"/>
        <v>0</v>
      </c>
      <c r="DC219" s="13">
        <f t="shared" si="440"/>
        <v>0</v>
      </c>
      <c r="DD219" s="13">
        <f t="shared" si="440"/>
        <v>0</v>
      </c>
      <c r="DE219" s="13">
        <f t="shared" si="440"/>
        <v>0</v>
      </c>
      <c r="DF219" s="13">
        <f t="shared" si="440"/>
        <v>0</v>
      </c>
      <c r="DG219" s="13">
        <f t="shared" si="440"/>
        <v>0</v>
      </c>
      <c r="DH219" s="13">
        <f t="shared" si="477"/>
        <v>0</v>
      </c>
      <c r="DI219" s="13">
        <f t="shared" si="477"/>
        <v>0</v>
      </c>
      <c r="DJ219" s="13">
        <f t="shared" si="477"/>
        <v>0</v>
      </c>
      <c r="DK219" s="13">
        <f t="shared" si="477"/>
        <v>0</v>
      </c>
      <c r="DL219" s="13">
        <f t="shared" si="477"/>
        <v>0</v>
      </c>
      <c r="DM219" s="13">
        <f t="shared" si="476"/>
        <v>0</v>
      </c>
    </row>
    <row r="220" spans="1:117" s="19" customFormat="1" x14ac:dyDescent="0.2">
      <c r="A220" s="11" t="s">
        <v>219</v>
      </c>
      <c r="B220" s="13"/>
      <c r="C220" s="13"/>
      <c r="D220" s="13"/>
      <c r="E220" s="13"/>
      <c r="F220" s="13"/>
      <c r="G220" s="13"/>
      <c r="H220" s="14"/>
      <c r="I220" s="34">
        <f t="shared" si="452"/>
        <v>0</v>
      </c>
      <c r="J220" s="13"/>
      <c r="K220" s="13"/>
      <c r="L220" s="13"/>
      <c r="M220" s="13"/>
      <c r="N220" s="13"/>
      <c r="O220" s="13"/>
      <c r="P220" s="13"/>
      <c r="Q220" s="13"/>
      <c r="R220" s="15">
        <f t="shared" si="392"/>
        <v>0</v>
      </c>
      <c r="S220" s="13"/>
      <c r="T220" s="13"/>
      <c r="U220" s="13"/>
      <c r="V220" s="13"/>
      <c r="W220" s="13"/>
      <c r="X220" s="13"/>
      <c r="Y220" s="16">
        <f t="shared" si="461"/>
        <v>0</v>
      </c>
      <c r="Z220" s="13"/>
      <c r="AA220" s="13"/>
      <c r="AB220" s="13"/>
      <c r="AC220" s="13"/>
      <c r="AD220" s="13"/>
      <c r="AE220" s="35">
        <f t="shared" si="393"/>
        <v>0</v>
      </c>
      <c r="AF220" s="15">
        <f t="shared" si="453"/>
        <v>0</v>
      </c>
      <c r="AG220" s="13"/>
      <c r="AH220" s="13">
        <v>1639.9</v>
      </c>
      <c r="AI220" s="34">
        <f t="shared" si="394"/>
        <v>1639.9</v>
      </c>
      <c r="AJ220" s="13"/>
      <c r="AK220" s="15">
        <f t="shared" si="433"/>
        <v>1639.9</v>
      </c>
      <c r="AL220" s="13"/>
      <c r="AM220" s="18"/>
      <c r="AN220" s="2"/>
      <c r="AO220" s="13"/>
      <c r="AP220" s="13"/>
      <c r="AQ220" s="13"/>
      <c r="AR220" s="13"/>
      <c r="AS220" s="13"/>
      <c r="AT220" s="13"/>
      <c r="AU220" s="14"/>
      <c r="AV220" s="34">
        <f t="shared" ref="AV220" si="478">SUM(AO220:AU220)</f>
        <v>0</v>
      </c>
      <c r="AW220" s="13"/>
      <c r="AX220" s="13"/>
      <c r="AY220" s="13"/>
      <c r="AZ220" s="13"/>
      <c r="BA220" s="13"/>
      <c r="BB220" s="13"/>
      <c r="BC220" s="13"/>
      <c r="BD220" s="13"/>
      <c r="BE220" s="15">
        <f t="shared" ref="BE220" si="479">SUM(AX220:BD220)</f>
        <v>0</v>
      </c>
      <c r="BF220" s="13"/>
      <c r="BG220" s="13"/>
      <c r="BH220" s="13"/>
      <c r="BI220" s="13"/>
      <c r="BJ220" s="13"/>
      <c r="BK220" s="13"/>
      <c r="BL220" s="16">
        <f t="shared" si="471"/>
        <v>0</v>
      </c>
      <c r="BM220" s="13"/>
      <c r="BN220" s="13"/>
      <c r="BO220" s="13"/>
      <c r="BP220" s="13"/>
      <c r="BQ220" s="13"/>
      <c r="BR220" s="35">
        <f t="shared" ref="BR220" si="480">SUM(BM220:BQ220)</f>
        <v>0</v>
      </c>
      <c r="BS220" s="15">
        <f t="shared" si="473"/>
        <v>0</v>
      </c>
      <c r="BT220" s="13"/>
      <c r="BU220" s="13">
        <v>1639.9</v>
      </c>
      <c r="BV220" s="34">
        <f t="shared" ref="BV220" si="481">SUM(BS220+BT220+BU220)</f>
        <v>1639.9</v>
      </c>
      <c r="BW220" s="13"/>
      <c r="BX220" s="15">
        <f t="shared" si="475"/>
        <v>1639.9</v>
      </c>
      <c r="BY220" s="13"/>
      <c r="BZ220" s="18"/>
      <c r="CB220" s="13">
        <f t="shared" si="451"/>
        <v>0</v>
      </c>
      <c r="CC220" s="13">
        <f t="shared" si="451"/>
        <v>0</v>
      </c>
      <c r="CD220" s="13">
        <f t="shared" si="451"/>
        <v>0</v>
      </c>
      <c r="CE220" s="13">
        <f t="shared" si="451"/>
        <v>0</v>
      </c>
      <c r="CF220" s="13">
        <f t="shared" si="451"/>
        <v>0</v>
      </c>
      <c r="CG220" s="13">
        <f t="shared" si="451"/>
        <v>0</v>
      </c>
      <c r="CH220" s="13">
        <f t="shared" si="451"/>
        <v>0</v>
      </c>
      <c r="CI220" s="13">
        <f t="shared" si="451"/>
        <v>0</v>
      </c>
      <c r="CJ220" s="13">
        <f t="shared" si="451"/>
        <v>0</v>
      </c>
      <c r="CK220" s="13">
        <f t="shared" si="451"/>
        <v>0</v>
      </c>
      <c r="CL220" s="13">
        <f t="shared" si="451"/>
        <v>0</v>
      </c>
      <c r="CM220" s="13">
        <f t="shared" si="451"/>
        <v>0</v>
      </c>
      <c r="CN220" s="13">
        <f t="shared" si="451"/>
        <v>0</v>
      </c>
      <c r="CO220" s="13">
        <f t="shared" si="450"/>
        <v>0</v>
      </c>
      <c r="CP220" s="13">
        <f t="shared" si="450"/>
        <v>0</v>
      </c>
      <c r="CQ220" s="13">
        <f t="shared" si="450"/>
        <v>0</v>
      </c>
      <c r="CR220" s="13">
        <f t="shared" si="440"/>
        <v>0</v>
      </c>
      <c r="CS220" s="13">
        <f t="shared" si="440"/>
        <v>0</v>
      </c>
      <c r="CT220" s="13">
        <f t="shared" si="440"/>
        <v>0</v>
      </c>
      <c r="CU220" s="13">
        <f t="shared" si="440"/>
        <v>0</v>
      </c>
      <c r="CV220" s="13">
        <f t="shared" si="440"/>
        <v>0</v>
      </c>
      <c r="CW220" s="13">
        <f t="shared" si="440"/>
        <v>0</v>
      </c>
      <c r="CX220" s="13">
        <f t="shared" si="440"/>
        <v>0</v>
      </c>
      <c r="CY220" s="13">
        <f t="shared" si="440"/>
        <v>0</v>
      </c>
      <c r="CZ220" s="13">
        <f t="shared" si="440"/>
        <v>0</v>
      </c>
      <c r="DA220" s="13">
        <f t="shared" si="440"/>
        <v>0</v>
      </c>
      <c r="DB220" s="13">
        <f t="shared" si="440"/>
        <v>0</v>
      </c>
      <c r="DC220" s="13">
        <f t="shared" si="440"/>
        <v>0</v>
      </c>
      <c r="DD220" s="13">
        <f t="shared" si="440"/>
        <v>0</v>
      </c>
      <c r="DE220" s="13">
        <f t="shared" si="440"/>
        <v>0</v>
      </c>
      <c r="DF220" s="13">
        <f t="shared" si="440"/>
        <v>0</v>
      </c>
      <c r="DG220" s="13">
        <f t="shared" si="440"/>
        <v>0</v>
      </c>
      <c r="DH220" s="13">
        <f t="shared" si="477"/>
        <v>0</v>
      </c>
      <c r="DI220" s="13">
        <f t="shared" si="477"/>
        <v>0</v>
      </c>
      <c r="DJ220" s="13">
        <f t="shared" si="477"/>
        <v>0</v>
      </c>
      <c r="DK220" s="13">
        <f t="shared" si="477"/>
        <v>0</v>
      </c>
      <c r="DL220" s="13">
        <f t="shared" si="477"/>
        <v>0</v>
      </c>
      <c r="DM220" s="13">
        <f t="shared" si="476"/>
        <v>0</v>
      </c>
    </row>
    <row r="221" spans="1:117" s="19" customFormat="1" x14ac:dyDescent="0.2">
      <c r="A221" s="11" t="s">
        <v>220</v>
      </c>
      <c r="B221" s="13"/>
      <c r="C221" s="13"/>
      <c r="D221" s="13"/>
      <c r="E221" s="13"/>
      <c r="F221" s="13"/>
      <c r="G221" s="13"/>
      <c r="H221" s="14"/>
      <c r="I221" s="34">
        <f t="shared" ref="I221:I227" si="482">SUM(B221:H221)</f>
        <v>0</v>
      </c>
      <c r="J221" s="13"/>
      <c r="K221" s="13"/>
      <c r="L221" s="13"/>
      <c r="M221" s="13"/>
      <c r="N221" s="13"/>
      <c r="O221" s="13"/>
      <c r="P221" s="13"/>
      <c r="Q221" s="13"/>
      <c r="R221" s="15">
        <f t="shared" ref="R221:R227" si="483">SUM(K221:Q221)</f>
        <v>0</v>
      </c>
      <c r="S221" s="13"/>
      <c r="T221" s="13"/>
      <c r="U221" s="13"/>
      <c r="V221" s="13"/>
      <c r="W221" s="13"/>
      <c r="X221" s="13"/>
      <c r="Y221" s="16">
        <f t="shared" si="461"/>
        <v>0</v>
      </c>
      <c r="Z221" s="13"/>
      <c r="AA221" s="13"/>
      <c r="AB221" s="13"/>
      <c r="AC221" s="13"/>
      <c r="AD221" s="13"/>
      <c r="AE221" s="35">
        <f>SUM(Z221:AD221)</f>
        <v>0</v>
      </c>
      <c r="AF221" s="15">
        <f t="shared" si="453"/>
        <v>0</v>
      </c>
      <c r="AG221" s="13"/>
      <c r="AH221" s="13">
        <v>326</v>
      </c>
      <c r="AI221" s="34">
        <f t="shared" si="394"/>
        <v>326</v>
      </c>
      <c r="AJ221" s="13"/>
      <c r="AK221" s="15">
        <f>AI221+AJ221</f>
        <v>326</v>
      </c>
      <c r="AL221" s="13"/>
      <c r="AM221" s="18"/>
      <c r="AN221" s="2"/>
      <c r="AO221" s="13"/>
      <c r="AP221" s="13"/>
      <c r="AQ221" s="13"/>
      <c r="AR221" s="13"/>
      <c r="AS221" s="13"/>
      <c r="AT221" s="13"/>
      <c r="AU221" s="14"/>
      <c r="AV221" s="34">
        <f>SUM(AO221:AU221)</f>
        <v>0</v>
      </c>
      <c r="AW221" s="13"/>
      <c r="AX221" s="13"/>
      <c r="AY221" s="13"/>
      <c r="AZ221" s="13"/>
      <c r="BA221" s="13"/>
      <c r="BB221" s="13"/>
      <c r="BC221" s="13"/>
      <c r="BD221" s="13"/>
      <c r="BE221" s="15">
        <f>SUM(AX221:BD221)</f>
        <v>0</v>
      </c>
      <c r="BF221" s="13"/>
      <c r="BG221" s="13"/>
      <c r="BH221" s="13"/>
      <c r="BI221" s="13"/>
      <c r="BJ221" s="13"/>
      <c r="BK221" s="13"/>
      <c r="BL221" s="16">
        <f t="shared" si="471"/>
        <v>0</v>
      </c>
      <c r="BM221" s="13"/>
      <c r="BN221" s="13"/>
      <c r="BO221" s="13"/>
      <c r="BP221" s="13"/>
      <c r="BQ221" s="13"/>
      <c r="BR221" s="35">
        <f>SUM(BM221:BQ221)</f>
        <v>0</v>
      </c>
      <c r="BS221" s="15">
        <f t="shared" si="473"/>
        <v>0</v>
      </c>
      <c r="BT221" s="13"/>
      <c r="BU221" s="13">
        <v>326</v>
      </c>
      <c r="BV221" s="34">
        <f>SUM(BS221+BT221+BU221)</f>
        <v>326</v>
      </c>
      <c r="BW221" s="13"/>
      <c r="BX221" s="15">
        <f>BV221+BW221</f>
        <v>326</v>
      </c>
      <c r="BY221" s="13"/>
      <c r="BZ221" s="18"/>
      <c r="CB221" s="13">
        <f t="shared" si="451"/>
        <v>0</v>
      </c>
      <c r="CC221" s="13">
        <f t="shared" si="451"/>
        <v>0</v>
      </c>
      <c r="CD221" s="13">
        <f t="shared" si="451"/>
        <v>0</v>
      </c>
      <c r="CE221" s="13">
        <f t="shared" si="451"/>
        <v>0</v>
      </c>
      <c r="CF221" s="13">
        <f t="shared" si="451"/>
        <v>0</v>
      </c>
      <c r="CG221" s="13">
        <f t="shared" si="451"/>
        <v>0</v>
      </c>
      <c r="CH221" s="13">
        <f t="shared" si="451"/>
        <v>0</v>
      </c>
      <c r="CI221" s="13">
        <f t="shared" si="451"/>
        <v>0</v>
      </c>
      <c r="CJ221" s="13">
        <f t="shared" si="451"/>
        <v>0</v>
      </c>
      <c r="CK221" s="13">
        <f t="shared" si="451"/>
        <v>0</v>
      </c>
      <c r="CL221" s="13">
        <f t="shared" si="451"/>
        <v>0</v>
      </c>
      <c r="CM221" s="13">
        <f t="shared" si="451"/>
        <v>0</v>
      </c>
      <c r="CN221" s="13">
        <f t="shared" si="451"/>
        <v>0</v>
      </c>
      <c r="CO221" s="13">
        <f t="shared" si="450"/>
        <v>0</v>
      </c>
      <c r="CP221" s="13">
        <f t="shared" si="450"/>
        <v>0</v>
      </c>
      <c r="CQ221" s="13">
        <f t="shared" si="450"/>
        <v>0</v>
      </c>
      <c r="CR221" s="13">
        <f t="shared" si="440"/>
        <v>0</v>
      </c>
      <c r="CS221" s="13">
        <f t="shared" si="440"/>
        <v>0</v>
      </c>
      <c r="CT221" s="13">
        <f t="shared" si="440"/>
        <v>0</v>
      </c>
      <c r="CU221" s="13">
        <f t="shared" si="440"/>
        <v>0</v>
      </c>
      <c r="CV221" s="13">
        <f t="shared" si="440"/>
        <v>0</v>
      </c>
      <c r="CW221" s="13">
        <f t="shared" si="440"/>
        <v>0</v>
      </c>
      <c r="CX221" s="13">
        <f t="shared" si="440"/>
        <v>0</v>
      </c>
      <c r="CY221" s="13">
        <f t="shared" si="440"/>
        <v>0</v>
      </c>
      <c r="CZ221" s="13">
        <f t="shared" si="440"/>
        <v>0</v>
      </c>
      <c r="DA221" s="13">
        <f t="shared" si="440"/>
        <v>0</v>
      </c>
      <c r="DB221" s="13">
        <f t="shared" si="440"/>
        <v>0</v>
      </c>
      <c r="DC221" s="13">
        <f t="shared" si="440"/>
        <v>0</v>
      </c>
      <c r="DD221" s="13">
        <f t="shared" si="440"/>
        <v>0</v>
      </c>
      <c r="DE221" s="13">
        <f t="shared" si="440"/>
        <v>0</v>
      </c>
      <c r="DF221" s="13">
        <f t="shared" si="440"/>
        <v>0</v>
      </c>
      <c r="DG221" s="13">
        <f t="shared" si="440"/>
        <v>0</v>
      </c>
      <c r="DH221" s="13">
        <f t="shared" si="477"/>
        <v>0</v>
      </c>
      <c r="DI221" s="13">
        <f t="shared" si="477"/>
        <v>0</v>
      </c>
      <c r="DJ221" s="13">
        <f t="shared" si="477"/>
        <v>0</v>
      </c>
      <c r="DK221" s="13">
        <f t="shared" si="477"/>
        <v>0</v>
      </c>
      <c r="DL221" s="13">
        <f t="shared" si="477"/>
        <v>0</v>
      </c>
      <c r="DM221" s="13">
        <f t="shared" si="476"/>
        <v>0</v>
      </c>
    </row>
    <row r="222" spans="1:117" s="19" customFormat="1" x14ac:dyDescent="0.2">
      <c r="A222" s="11" t="s">
        <v>221</v>
      </c>
      <c r="B222" s="13"/>
      <c r="C222" s="13"/>
      <c r="D222" s="13"/>
      <c r="E222" s="13"/>
      <c r="F222" s="13"/>
      <c r="G222" s="13"/>
      <c r="H222" s="14"/>
      <c r="I222" s="34">
        <f t="shared" si="482"/>
        <v>0</v>
      </c>
      <c r="J222" s="13"/>
      <c r="K222" s="13"/>
      <c r="L222" s="13"/>
      <c r="M222" s="13"/>
      <c r="N222" s="13"/>
      <c r="O222" s="13"/>
      <c r="P222" s="13"/>
      <c r="Q222" s="13"/>
      <c r="R222" s="15">
        <f t="shared" si="483"/>
        <v>0</v>
      </c>
      <c r="S222" s="13"/>
      <c r="T222" s="13"/>
      <c r="U222" s="13"/>
      <c r="V222" s="13"/>
      <c r="W222" s="13"/>
      <c r="X222" s="13"/>
      <c r="Y222" s="16">
        <f>SUM(T222:X222)</f>
        <v>0</v>
      </c>
      <c r="Z222" s="13"/>
      <c r="AA222" s="13"/>
      <c r="AB222" s="13"/>
      <c r="AC222" s="13"/>
      <c r="AD222" s="13"/>
      <c r="AE222" s="35">
        <f>SUM(Z222:AD222)</f>
        <v>0</v>
      </c>
      <c r="AF222" s="15">
        <f>I222+J222+R222+Y222+AE222+S222</f>
        <v>0</v>
      </c>
      <c r="AG222" s="13"/>
      <c r="AH222" s="13">
        <v>1469.6</v>
      </c>
      <c r="AI222" s="34">
        <f t="shared" si="394"/>
        <v>1469.6</v>
      </c>
      <c r="AJ222" s="13"/>
      <c r="AK222" s="15">
        <f>AI222+AJ222</f>
        <v>1469.6</v>
      </c>
      <c r="AL222" s="13"/>
      <c r="AM222" s="18"/>
      <c r="AN222" s="2"/>
      <c r="AO222" s="13"/>
      <c r="AP222" s="13"/>
      <c r="AQ222" s="13"/>
      <c r="AR222" s="13"/>
      <c r="AS222" s="13"/>
      <c r="AT222" s="13"/>
      <c r="AU222" s="14"/>
      <c r="AV222" s="34">
        <f>SUM(AO222:AU222)</f>
        <v>0</v>
      </c>
      <c r="AW222" s="13"/>
      <c r="AX222" s="13"/>
      <c r="AY222" s="13"/>
      <c r="AZ222" s="13"/>
      <c r="BA222" s="13"/>
      <c r="BB222" s="13"/>
      <c r="BC222" s="13"/>
      <c r="BD222" s="13"/>
      <c r="BE222" s="15">
        <f>SUM(AX222:BD222)</f>
        <v>0</v>
      </c>
      <c r="BF222" s="13"/>
      <c r="BG222" s="13"/>
      <c r="BH222" s="13"/>
      <c r="BI222" s="13"/>
      <c r="BJ222" s="13"/>
      <c r="BK222" s="13"/>
      <c r="BL222" s="16">
        <f>SUM(BG222:BK222)</f>
        <v>0</v>
      </c>
      <c r="BM222" s="13"/>
      <c r="BN222" s="13"/>
      <c r="BO222" s="13"/>
      <c r="BP222" s="13"/>
      <c r="BQ222" s="13"/>
      <c r="BR222" s="35">
        <f>SUM(BM222:BQ222)</f>
        <v>0</v>
      </c>
      <c r="BS222" s="15">
        <f>AV222+AW222+BE222+BL222+BR222+BF222</f>
        <v>0</v>
      </c>
      <c r="BT222" s="13"/>
      <c r="BU222" s="13">
        <v>1469.6</v>
      </c>
      <c r="BV222" s="34">
        <f>SUM(BS222+BT222+BU222)</f>
        <v>1469.6</v>
      </c>
      <c r="BW222" s="13"/>
      <c r="BX222" s="15">
        <f>BV222+BW222</f>
        <v>1469.6</v>
      </c>
      <c r="BY222" s="13"/>
      <c r="BZ222" s="18"/>
      <c r="CB222" s="13">
        <f t="shared" si="451"/>
        <v>0</v>
      </c>
      <c r="CC222" s="13">
        <f t="shared" si="451"/>
        <v>0</v>
      </c>
      <c r="CD222" s="13">
        <f t="shared" si="451"/>
        <v>0</v>
      </c>
      <c r="CE222" s="13">
        <f t="shared" si="451"/>
        <v>0</v>
      </c>
      <c r="CF222" s="13">
        <f t="shared" si="451"/>
        <v>0</v>
      </c>
      <c r="CG222" s="13">
        <f t="shared" si="451"/>
        <v>0</v>
      </c>
      <c r="CH222" s="13">
        <f t="shared" si="451"/>
        <v>0</v>
      </c>
      <c r="CI222" s="13">
        <f t="shared" si="451"/>
        <v>0</v>
      </c>
      <c r="CJ222" s="13">
        <f t="shared" ref="CJ222:CN224" si="484">J222-AW222</f>
        <v>0</v>
      </c>
      <c r="CK222" s="13">
        <f t="shared" si="484"/>
        <v>0</v>
      </c>
      <c r="CL222" s="13">
        <f t="shared" si="484"/>
        <v>0</v>
      </c>
      <c r="CM222" s="13">
        <f t="shared" si="484"/>
        <v>0</v>
      </c>
      <c r="CN222" s="13">
        <f t="shared" si="484"/>
        <v>0</v>
      </c>
      <c r="CO222" s="13">
        <f t="shared" si="450"/>
        <v>0</v>
      </c>
      <c r="CP222" s="13">
        <f t="shared" si="450"/>
        <v>0</v>
      </c>
      <c r="CQ222" s="13">
        <f t="shared" si="450"/>
        <v>0</v>
      </c>
      <c r="CR222" s="13">
        <f t="shared" si="440"/>
        <v>0</v>
      </c>
      <c r="CS222" s="13">
        <f t="shared" si="440"/>
        <v>0</v>
      </c>
      <c r="CT222" s="13">
        <f t="shared" si="440"/>
        <v>0</v>
      </c>
      <c r="CU222" s="13">
        <f t="shared" si="440"/>
        <v>0</v>
      </c>
      <c r="CV222" s="13">
        <f t="shared" si="440"/>
        <v>0</v>
      </c>
      <c r="CW222" s="13">
        <f t="shared" si="440"/>
        <v>0</v>
      </c>
      <c r="CX222" s="13">
        <f t="shared" si="440"/>
        <v>0</v>
      </c>
      <c r="CY222" s="13">
        <f t="shared" si="440"/>
        <v>0</v>
      </c>
      <c r="CZ222" s="13">
        <f t="shared" si="440"/>
        <v>0</v>
      </c>
      <c r="DA222" s="13">
        <f t="shared" si="440"/>
        <v>0</v>
      </c>
      <c r="DB222" s="13">
        <f t="shared" si="440"/>
        <v>0</v>
      </c>
      <c r="DC222" s="13">
        <f t="shared" si="440"/>
        <v>0</v>
      </c>
      <c r="DD222" s="13">
        <f t="shared" si="440"/>
        <v>0</v>
      </c>
      <c r="DE222" s="13">
        <f t="shared" si="440"/>
        <v>0</v>
      </c>
      <c r="DF222" s="13">
        <f t="shared" si="440"/>
        <v>0</v>
      </c>
      <c r="DG222" s="13">
        <f t="shared" si="440"/>
        <v>0</v>
      </c>
      <c r="DH222" s="13">
        <f t="shared" si="477"/>
        <v>0</v>
      </c>
      <c r="DI222" s="13">
        <f t="shared" si="477"/>
        <v>0</v>
      </c>
      <c r="DJ222" s="13">
        <f t="shared" si="477"/>
        <v>0</v>
      </c>
      <c r="DK222" s="13">
        <f t="shared" si="477"/>
        <v>0</v>
      </c>
      <c r="DL222" s="13">
        <f t="shared" si="477"/>
        <v>0</v>
      </c>
      <c r="DM222" s="13">
        <f t="shared" si="476"/>
        <v>0</v>
      </c>
    </row>
    <row r="223" spans="1:117" s="19" customFormat="1" x14ac:dyDescent="0.2">
      <c r="A223" s="11" t="s">
        <v>217</v>
      </c>
      <c r="B223" s="13"/>
      <c r="C223" s="13"/>
      <c r="D223" s="13"/>
      <c r="E223" s="13"/>
      <c r="F223" s="13"/>
      <c r="G223" s="13"/>
      <c r="H223" s="14"/>
      <c r="I223" s="34">
        <f t="shared" si="482"/>
        <v>0</v>
      </c>
      <c r="J223" s="13"/>
      <c r="K223" s="13"/>
      <c r="L223" s="13"/>
      <c r="M223" s="13"/>
      <c r="N223" s="13"/>
      <c r="O223" s="13"/>
      <c r="P223" s="13"/>
      <c r="Q223" s="13"/>
      <c r="R223" s="15">
        <f t="shared" si="483"/>
        <v>0</v>
      </c>
      <c r="S223" s="13"/>
      <c r="T223" s="13"/>
      <c r="U223" s="13"/>
      <c r="V223" s="13"/>
      <c r="W223" s="13"/>
      <c r="X223" s="13"/>
      <c r="Y223" s="16">
        <f>SUM(T223:X223)</f>
        <v>0</v>
      </c>
      <c r="Z223" s="13"/>
      <c r="AA223" s="13"/>
      <c r="AB223" s="13"/>
      <c r="AC223" s="13"/>
      <c r="AD223" s="13"/>
      <c r="AE223" s="35"/>
      <c r="AF223" s="15">
        <f>I223+J223+R223+Y223+AE223+S223</f>
        <v>0</v>
      </c>
      <c r="AG223" s="13"/>
      <c r="AH223" s="13">
        <v>600</v>
      </c>
      <c r="AI223" s="34">
        <f t="shared" si="394"/>
        <v>600</v>
      </c>
      <c r="AJ223" s="13"/>
      <c r="AK223" s="15">
        <f>AI223+AJ223</f>
        <v>600</v>
      </c>
      <c r="AL223" s="13"/>
      <c r="AM223" s="18"/>
      <c r="AN223" s="2"/>
      <c r="AO223" s="13"/>
      <c r="AP223" s="13"/>
      <c r="AQ223" s="13"/>
      <c r="AR223" s="13"/>
      <c r="AS223" s="13"/>
      <c r="AT223" s="13"/>
      <c r="AU223" s="14"/>
      <c r="AV223" s="34">
        <f>SUM(AO223:AU223)</f>
        <v>0</v>
      </c>
      <c r="AW223" s="13"/>
      <c r="AX223" s="13"/>
      <c r="AY223" s="13"/>
      <c r="AZ223" s="13"/>
      <c r="BA223" s="13"/>
      <c r="BB223" s="13"/>
      <c r="BC223" s="13"/>
      <c r="BD223" s="13"/>
      <c r="BE223" s="15">
        <f>SUM(AX223:BD223)</f>
        <v>0</v>
      </c>
      <c r="BF223" s="13"/>
      <c r="BG223" s="13"/>
      <c r="BH223" s="13"/>
      <c r="BI223" s="13"/>
      <c r="BJ223" s="13"/>
      <c r="BK223" s="13"/>
      <c r="BL223" s="16">
        <f>SUM(BG223:BK223)</f>
        <v>0</v>
      </c>
      <c r="BM223" s="13"/>
      <c r="BN223" s="13"/>
      <c r="BO223" s="13"/>
      <c r="BP223" s="13"/>
      <c r="BQ223" s="13"/>
      <c r="BR223" s="35"/>
      <c r="BS223" s="15">
        <f>AV223+AW223+BE223+BL223+BR223+BF223</f>
        <v>0</v>
      </c>
      <c r="BT223" s="13"/>
      <c r="BU223" s="13">
        <v>600</v>
      </c>
      <c r="BV223" s="34">
        <f>SUM(BS223+BT223+BU223)</f>
        <v>600</v>
      </c>
      <c r="BW223" s="13"/>
      <c r="BX223" s="15">
        <f>BV223+BW223</f>
        <v>600</v>
      </c>
      <c r="BY223" s="13"/>
      <c r="BZ223" s="18"/>
      <c r="CB223" s="13">
        <f t="shared" ref="CB223:CI224" si="485">B223-AO223</f>
        <v>0</v>
      </c>
      <c r="CC223" s="13">
        <f t="shared" si="485"/>
        <v>0</v>
      </c>
      <c r="CD223" s="13">
        <f t="shared" si="485"/>
        <v>0</v>
      </c>
      <c r="CE223" s="13">
        <f t="shared" si="485"/>
        <v>0</v>
      </c>
      <c r="CF223" s="13">
        <f t="shared" si="485"/>
        <v>0</v>
      </c>
      <c r="CG223" s="13">
        <f t="shared" si="485"/>
        <v>0</v>
      </c>
      <c r="CH223" s="13">
        <f t="shared" si="485"/>
        <v>0</v>
      </c>
      <c r="CI223" s="13">
        <f t="shared" si="485"/>
        <v>0</v>
      </c>
      <c r="CJ223" s="13">
        <f t="shared" si="484"/>
        <v>0</v>
      </c>
      <c r="CK223" s="13">
        <f t="shared" si="484"/>
        <v>0</v>
      </c>
      <c r="CL223" s="13">
        <f t="shared" si="484"/>
        <v>0</v>
      </c>
      <c r="CM223" s="13">
        <f t="shared" si="484"/>
        <v>0</v>
      </c>
      <c r="CN223" s="13">
        <f t="shared" si="484"/>
        <v>0</v>
      </c>
      <c r="CO223" s="13">
        <f t="shared" si="450"/>
        <v>0</v>
      </c>
      <c r="CP223" s="13">
        <f t="shared" si="450"/>
        <v>0</v>
      </c>
      <c r="CQ223" s="13">
        <f t="shared" si="450"/>
        <v>0</v>
      </c>
      <c r="CR223" s="13">
        <f t="shared" si="440"/>
        <v>0</v>
      </c>
      <c r="CS223" s="13">
        <f t="shared" si="440"/>
        <v>0</v>
      </c>
      <c r="CT223" s="13">
        <f t="shared" si="440"/>
        <v>0</v>
      </c>
      <c r="CU223" s="13">
        <f t="shared" si="440"/>
        <v>0</v>
      </c>
      <c r="CV223" s="13">
        <f t="shared" si="440"/>
        <v>0</v>
      </c>
      <c r="CW223" s="13">
        <f t="shared" si="440"/>
        <v>0</v>
      </c>
      <c r="CX223" s="13">
        <f t="shared" si="440"/>
        <v>0</v>
      </c>
      <c r="CY223" s="13">
        <f t="shared" si="440"/>
        <v>0</v>
      </c>
      <c r="CZ223" s="13">
        <f t="shared" si="440"/>
        <v>0</v>
      </c>
      <c r="DA223" s="13">
        <f t="shared" si="440"/>
        <v>0</v>
      </c>
      <c r="DB223" s="13">
        <f t="shared" si="440"/>
        <v>0</v>
      </c>
      <c r="DC223" s="13">
        <f t="shared" si="440"/>
        <v>0</v>
      </c>
      <c r="DD223" s="13">
        <f t="shared" si="440"/>
        <v>0</v>
      </c>
      <c r="DE223" s="13">
        <f t="shared" si="440"/>
        <v>0</v>
      </c>
      <c r="DF223" s="13">
        <f t="shared" si="440"/>
        <v>0</v>
      </c>
      <c r="DG223" s="13">
        <f t="shared" si="440"/>
        <v>0</v>
      </c>
      <c r="DH223" s="13">
        <f t="shared" si="477"/>
        <v>0</v>
      </c>
      <c r="DI223" s="13">
        <f t="shared" si="477"/>
        <v>0</v>
      </c>
      <c r="DJ223" s="13">
        <f t="shared" si="477"/>
        <v>0</v>
      </c>
      <c r="DK223" s="13">
        <f t="shared" si="477"/>
        <v>0</v>
      </c>
      <c r="DL223" s="13">
        <f t="shared" si="477"/>
        <v>0</v>
      </c>
      <c r="DM223" s="13">
        <f t="shared" si="476"/>
        <v>0</v>
      </c>
    </row>
    <row r="224" spans="1:117" s="19" customFormat="1" x14ac:dyDescent="0.2">
      <c r="A224" s="11" t="s">
        <v>343</v>
      </c>
      <c r="B224" s="13"/>
      <c r="C224" s="13"/>
      <c r="D224" s="13"/>
      <c r="E224" s="13"/>
      <c r="F224" s="13"/>
      <c r="G224" s="13"/>
      <c r="H224" s="14"/>
      <c r="I224" s="34">
        <f t="shared" si="482"/>
        <v>0</v>
      </c>
      <c r="J224" s="13"/>
      <c r="K224" s="13"/>
      <c r="L224" s="13"/>
      <c r="M224" s="13"/>
      <c r="N224" s="13"/>
      <c r="O224" s="13"/>
      <c r="P224" s="13"/>
      <c r="Q224" s="13"/>
      <c r="R224" s="15">
        <f t="shared" si="483"/>
        <v>0</v>
      </c>
      <c r="S224" s="13"/>
      <c r="T224" s="13"/>
      <c r="U224" s="13"/>
      <c r="V224" s="13"/>
      <c r="W224" s="13"/>
      <c r="X224" s="13"/>
      <c r="Y224" s="16">
        <f>SUM(T224:X224)</f>
        <v>0</v>
      </c>
      <c r="Z224" s="13"/>
      <c r="AA224" s="13"/>
      <c r="AB224" s="13"/>
      <c r="AC224" s="13"/>
      <c r="AD224" s="13"/>
      <c r="AE224" s="35">
        <f>SUM(Z224:AD224)</f>
        <v>0</v>
      </c>
      <c r="AF224" s="15">
        <f>I224+J224+R224+Y224+AE224+S224</f>
        <v>0</v>
      </c>
      <c r="AG224" s="13"/>
      <c r="AH224" s="13">
        <v>1100</v>
      </c>
      <c r="AI224" s="34">
        <f t="shared" si="394"/>
        <v>1100</v>
      </c>
      <c r="AJ224" s="13"/>
      <c r="AK224" s="15">
        <f>AI224+AJ224</f>
        <v>1100</v>
      </c>
      <c r="AL224" s="13"/>
      <c r="AM224" s="18"/>
      <c r="AN224" s="2"/>
      <c r="AO224" s="13"/>
      <c r="AP224" s="13"/>
      <c r="AQ224" s="13"/>
      <c r="AR224" s="13"/>
      <c r="AS224" s="13"/>
      <c r="AT224" s="13"/>
      <c r="AU224" s="14"/>
      <c r="AV224" s="34">
        <f t="shared" ref="AV224:AV225" si="486">SUM(AO224:AU224)</f>
        <v>0</v>
      </c>
      <c r="AW224" s="13"/>
      <c r="AX224" s="13"/>
      <c r="AY224" s="13"/>
      <c r="AZ224" s="13"/>
      <c r="BA224" s="13"/>
      <c r="BB224" s="13"/>
      <c r="BC224" s="13"/>
      <c r="BD224" s="13"/>
      <c r="BE224" s="15">
        <f t="shared" ref="BE224:BE225" si="487">SUM(AX224:BD224)</f>
        <v>0</v>
      </c>
      <c r="BF224" s="13"/>
      <c r="BG224" s="13"/>
      <c r="BH224" s="13"/>
      <c r="BI224" s="13"/>
      <c r="BJ224" s="13"/>
      <c r="BK224" s="13"/>
      <c r="BL224" s="16">
        <f t="shared" ref="BL224:BL256" si="488">SUM(BG224:BK224)</f>
        <v>0</v>
      </c>
      <c r="BM224" s="13"/>
      <c r="BN224" s="13"/>
      <c r="BO224" s="13"/>
      <c r="BP224" s="13"/>
      <c r="BQ224" s="13"/>
      <c r="BR224" s="35"/>
      <c r="BS224" s="15">
        <f t="shared" ref="BS224:BS256" si="489">AV224+AW224+BE224+BL224+BR224+BF224</f>
        <v>0</v>
      </c>
      <c r="BT224" s="13"/>
      <c r="BU224" s="13"/>
      <c r="BV224" s="34">
        <f t="shared" ref="BV224:BV225" si="490">SUM(BS224+BT224+BU224)</f>
        <v>0</v>
      </c>
      <c r="BW224" s="13"/>
      <c r="BX224" s="15">
        <f t="shared" ref="BX224:BX239" si="491">BV224+BW224</f>
        <v>0</v>
      </c>
      <c r="BY224" s="13"/>
      <c r="BZ224" s="18"/>
      <c r="CB224" s="13">
        <f t="shared" si="485"/>
        <v>0</v>
      </c>
      <c r="CC224" s="13">
        <f t="shared" si="485"/>
        <v>0</v>
      </c>
      <c r="CD224" s="13">
        <f t="shared" si="485"/>
        <v>0</v>
      </c>
      <c r="CE224" s="13">
        <f t="shared" si="485"/>
        <v>0</v>
      </c>
      <c r="CF224" s="13">
        <f t="shared" si="485"/>
        <v>0</v>
      </c>
      <c r="CG224" s="13">
        <f t="shared" si="485"/>
        <v>0</v>
      </c>
      <c r="CH224" s="13">
        <f t="shared" si="485"/>
        <v>0</v>
      </c>
      <c r="CI224" s="13">
        <f t="shared" si="485"/>
        <v>0</v>
      </c>
      <c r="CJ224" s="13">
        <f t="shared" si="484"/>
        <v>0</v>
      </c>
      <c r="CK224" s="13">
        <f t="shared" si="484"/>
        <v>0</v>
      </c>
      <c r="CL224" s="13">
        <f t="shared" si="484"/>
        <v>0</v>
      </c>
      <c r="CM224" s="13">
        <f t="shared" si="484"/>
        <v>0</v>
      </c>
      <c r="CN224" s="13">
        <f t="shared" si="484"/>
        <v>0</v>
      </c>
      <c r="CO224" s="13">
        <f t="shared" si="450"/>
        <v>0</v>
      </c>
      <c r="CP224" s="13">
        <f t="shared" si="450"/>
        <v>0</v>
      </c>
      <c r="CQ224" s="13">
        <f t="shared" si="450"/>
        <v>0</v>
      </c>
      <c r="CR224" s="13">
        <f t="shared" si="440"/>
        <v>0</v>
      </c>
      <c r="CS224" s="13">
        <f t="shared" si="440"/>
        <v>0</v>
      </c>
      <c r="CT224" s="13">
        <f t="shared" si="440"/>
        <v>0</v>
      </c>
      <c r="CU224" s="13">
        <f t="shared" si="440"/>
        <v>0</v>
      </c>
      <c r="CV224" s="13">
        <f t="shared" si="440"/>
        <v>0</v>
      </c>
      <c r="CW224" s="13">
        <f t="shared" si="440"/>
        <v>0</v>
      </c>
      <c r="CX224" s="13">
        <f t="shared" si="440"/>
        <v>0</v>
      </c>
      <c r="CY224" s="13">
        <f t="shared" ref="CY224:DG224" si="492">Y224-BL224</f>
        <v>0</v>
      </c>
      <c r="CZ224" s="13">
        <f t="shared" si="492"/>
        <v>0</v>
      </c>
      <c r="DA224" s="13">
        <f t="shared" si="492"/>
        <v>0</v>
      </c>
      <c r="DB224" s="13">
        <f t="shared" si="492"/>
        <v>0</v>
      </c>
      <c r="DC224" s="13">
        <f t="shared" si="492"/>
        <v>0</v>
      </c>
      <c r="DD224" s="13">
        <f t="shared" si="492"/>
        <v>0</v>
      </c>
      <c r="DE224" s="13">
        <f t="shared" si="492"/>
        <v>0</v>
      </c>
      <c r="DF224" s="13">
        <f t="shared" si="492"/>
        <v>0</v>
      </c>
      <c r="DG224" s="13">
        <f t="shared" si="492"/>
        <v>0</v>
      </c>
      <c r="DH224" s="13">
        <f t="shared" si="477"/>
        <v>1100</v>
      </c>
      <c r="DI224" s="13">
        <f t="shared" si="477"/>
        <v>1100</v>
      </c>
      <c r="DJ224" s="13">
        <f t="shared" si="477"/>
        <v>0</v>
      </c>
      <c r="DK224" s="13">
        <f t="shared" si="477"/>
        <v>1100</v>
      </c>
      <c r="DL224" s="13">
        <f t="shared" si="477"/>
        <v>0</v>
      </c>
      <c r="DM224" s="13">
        <f t="shared" si="476"/>
        <v>0</v>
      </c>
    </row>
    <row r="225" spans="1:117" s="19" customFormat="1" x14ac:dyDescent="0.2">
      <c r="A225" s="11" t="s">
        <v>349</v>
      </c>
      <c r="B225" s="13"/>
      <c r="C225" s="13"/>
      <c r="D225" s="13"/>
      <c r="E225" s="13"/>
      <c r="F225" s="13"/>
      <c r="G225" s="13"/>
      <c r="H225" s="14"/>
      <c r="I225" s="34">
        <f t="shared" si="482"/>
        <v>0</v>
      </c>
      <c r="J225" s="13">
        <v>2</v>
      </c>
      <c r="K225" s="13">
        <v>1</v>
      </c>
      <c r="L225" s="13">
        <v>1</v>
      </c>
      <c r="M225" s="13">
        <v>1</v>
      </c>
      <c r="N225" s="13"/>
      <c r="O225" s="13"/>
      <c r="P225" s="13"/>
      <c r="Q225" s="13"/>
      <c r="R225" s="15">
        <f t="shared" si="483"/>
        <v>3</v>
      </c>
      <c r="S225" s="13"/>
      <c r="T225" s="13"/>
      <c r="U225" s="13"/>
      <c r="V225" s="13"/>
      <c r="W225" s="13"/>
      <c r="X225" s="13"/>
      <c r="Y225" s="16">
        <f>SUM(T225:X225)</f>
        <v>0</v>
      </c>
      <c r="Z225" s="13"/>
      <c r="AA225" s="13"/>
      <c r="AB225" s="13"/>
      <c r="AC225" s="13"/>
      <c r="AD225" s="13"/>
      <c r="AE225" s="35">
        <f>SUM(Z225:AD225)</f>
        <v>0</v>
      </c>
      <c r="AF225" s="15">
        <f>I225+J225+R225+Y225+AE225+S225</f>
        <v>5</v>
      </c>
      <c r="AG225" s="13"/>
      <c r="AH225" s="13"/>
      <c r="AI225" s="34">
        <f t="shared" si="394"/>
        <v>5</v>
      </c>
      <c r="AJ225" s="13"/>
      <c r="AK225" s="15">
        <f>AI225+AJ225</f>
        <v>5</v>
      </c>
      <c r="AL225" s="13"/>
      <c r="AM225" s="18"/>
      <c r="AN225" s="2"/>
      <c r="AO225" s="13"/>
      <c r="AP225" s="13"/>
      <c r="AQ225" s="13"/>
      <c r="AR225" s="13"/>
      <c r="AS225" s="13"/>
      <c r="AT225" s="13"/>
      <c r="AU225" s="14"/>
      <c r="AV225" s="34">
        <f t="shared" si="486"/>
        <v>0</v>
      </c>
      <c r="AW225" s="13"/>
      <c r="AX225" s="13"/>
      <c r="AY225" s="13"/>
      <c r="AZ225" s="13"/>
      <c r="BA225" s="13"/>
      <c r="BB225" s="13"/>
      <c r="BC225" s="13"/>
      <c r="BD225" s="13"/>
      <c r="BE225" s="15">
        <f t="shared" si="487"/>
        <v>0</v>
      </c>
      <c r="BF225" s="13"/>
      <c r="BG225" s="13"/>
      <c r="BH225" s="13"/>
      <c r="BI225" s="13"/>
      <c r="BJ225" s="13"/>
      <c r="BK225" s="13"/>
      <c r="BL225" s="16">
        <f t="shared" si="488"/>
        <v>0</v>
      </c>
      <c r="BM225" s="13"/>
      <c r="BN225" s="13"/>
      <c r="BO225" s="13"/>
      <c r="BP225" s="13"/>
      <c r="BQ225" s="13"/>
      <c r="BR225" s="35"/>
      <c r="BS225" s="15">
        <f t="shared" si="489"/>
        <v>0</v>
      </c>
      <c r="BT225" s="13"/>
      <c r="BU225" s="13"/>
      <c r="BV225" s="34">
        <f t="shared" si="490"/>
        <v>0</v>
      </c>
      <c r="BW225" s="13"/>
      <c r="BX225" s="15">
        <f t="shared" si="491"/>
        <v>0</v>
      </c>
      <c r="BY225" s="13"/>
      <c r="BZ225" s="18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</row>
    <row r="226" spans="1:117" s="19" customFormat="1" x14ac:dyDescent="0.2">
      <c r="A226" s="11" t="s">
        <v>222</v>
      </c>
      <c r="B226" s="13"/>
      <c r="C226" s="13"/>
      <c r="D226" s="13"/>
      <c r="E226" s="13"/>
      <c r="F226" s="13"/>
      <c r="G226" s="13"/>
      <c r="H226" s="14"/>
      <c r="I226" s="34">
        <f t="shared" si="482"/>
        <v>0</v>
      </c>
      <c r="J226" s="13">
        <v>23</v>
      </c>
      <c r="K226" s="13">
        <v>15</v>
      </c>
      <c r="L226" s="13">
        <v>5</v>
      </c>
      <c r="M226" s="13">
        <v>15</v>
      </c>
      <c r="N226" s="13"/>
      <c r="O226" s="13"/>
      <c r="P226" s="13"/>
      <c r="Q226" s="13"/>
      <c r="R226" s="15">
        <f t="shared" si="483"/>
        <v>35</v>
      </c>
      <c r="S226" s="13"/>
      <c r="T226" s="13"/>
      <c r="U226" s="13"/>
      <c r="V226" s="13"/>
      <c r="W226" s="13"/>
      <c r="X226" s="13"/>
      <c r="Y226" s="16">
        <f t="shared" si="461"/>
        <v>0</v>
      </c>
      <c r="Z226" s="13"/>
      <c r="AA226" s="13"/>
      <c r="AB226" s="13"/>
      <c r="AC226" s="13"/>
      <c r="AD226" s="13"/>
      <c r="AE226" s="35">
        <f>SUM(Z226:AD226)</f>
        <v>0</v>
      </c>
      <c r="AF226" s="15">
        <f t="shared" si="453"/>
        <v>58</v>
      </c>
      <c r="AG226" s="13"/>
      <c r="AH226" s="13"/>
      <c r="AI226" s="34">
        <f t="shared" si="394"/>
        <v>58</v>
      </c>
      <c r="AJ226" s="13"/>
      <c r="AK226" s="15">
        <f t="shared" si="433"/>
        <v>58</v>
      </c>
      <c r="AL226" s="13"/>
      <c r="AM226" s="18"/>
      <c r="AN226" s="2"/>
      <c r="AO226" s="13"/>
      <c r="AP226" s="13"/>
      <c r="AQ226" s="13"/>
      <c r="AR226" s="13"/>
      <c r="AS226" s="13"/>
      <c r="AT226" s="13"/>
      <c r="AU226" s="14"/>
      <c r="AV226" s="34">
        <f>SUM(AO226:AU226)</f>
        <v>0</v>
      </c>
      <c r="AW226" s="13">
        <v>28</v>
      </c>
      <c r="AX226" s="13">
        <v>12</v>
      </c>
      <c r="AY226" s="13">
        <v>5</v>
      </c>
      <c r="AZ226" s="13">
        <v>12</v>
      </c>
      <c r="BA226" s="13"/>
      <c r="BB226" s="13"/>
      <c r="BC226" s="13"/>
      <c r="BD226" s="13"/>
      <c r="BE226" s="15">
        <f>SUM(AX226:BD226)</f>
        <v>29</v>
      </c>
      <c r="BF226" s="13"/>
      <c r="BG226" s="13"/>
      <c r="BH226" s="13"/>
      <c r="BI226" s="13"/>
      <c r="BJ226" s="13"/>
      <c r="BK226" s="13"/>
      <c r="BL226" s="16">
        <f t="shared" si="488"/>
        <v>0</v>
      </c>
      <c r="BM226" s="13"/>
      <c r="BN226" s="13"/>
      <c r="BO226" s="13"/>
      <c r="BP226" s="13"/>
      <c r="BQ226" s="13"/>
      <c r="BR226" s="35">
        <f>SUM(BM226:BQ226)</f>
        <v>0</v>
      </c>
      <c r="BS226" s="15">
        <f t="shared" si="489"/>
        <v>57</v>
      </c>
      <c r="BT226" s="13"/>
      <c r="BU226" s="13"/>
      <c r="BV226" s="34">
        <f>SUM(BS226+BT226+BU226)</f>
        <v>57</v>
      </c>
      <c r="BW226" s="13"/>
      <c r="BX226" s="15">
        <f t="shared" si="491"/>
        <v>57</v>
      </c>
      <c r="BY226" s="13"/>
      <c r="BZ226" s="18"/>
      <c r="CB226" s="13">
        <f t="shared" ref="CB226:CQ241" si="493">B226-AO226</f>
        <v>0</v>
      </c>
      <c r="CC226" s="13">
        <f t="shared" si="493"/>
        <v>0</v>
      </c>
      <c r="CD226" s="13">
        <f t="shared" si="493"/>
        <v>0</v>
      </c>
      <c r="CE226" s="13">
        <f t="shared" si="493"/>
        <v>0</v>
      </c>
      <c r="CF226" s="13">
        <f t="shared" si="493"/>
        <v>0</v>
      </c>
      <c r="CG226" s="13">
        <f t="shared" si="493"/>
        <v>0</v>
      </c>
      <c r="CH226" s="13">
        <f t="shared" si="493"/>
        <v>0</v>
      </c>
      <c r="CI226" s="13">
        <f t="shared" si="493"/>
        <v>0</v>
      </c>
      <c r="CJ226" s="13">
        <f t="shared" si="493"/>
        <v>-5</v>
      </c>
      <c r="CK226" s="13">
        <f t="shared" si="493"/>
        <v>3</v>
      </c>
      <c r="CL226" s="13">
        <f t="shared" si="493"/>
        <v>0</v>
      </c>
      <c r="CM226" s="13">
        <f t="shared" si="493"/>
        <v>3</v>
      </c>
      <c r="CN226" s="13">
        <f t="shared" si="493"/>
        <v>0</v>
      </c>
      <c r="CO226" s="13">
        <f t="shared" si="493"/>
        <v>0</v>
      </c>
      <c r="CP226" s="13">
        <f t="shared" si="493"/>
        <v>0</v>
      </c>
      <c r="CQ226" s="13">
        <f t="shared" si="493"/>
        <v>0</v>
      </c>
      <c r="CR226" s="13">
        <f t="shared" ref="CR226:DG241" si="494">R226-BE226</f>
        <v>6</v>
      </c>
      <c r="CS226" s="13">
        <f t="shared" si="494"/>
        <v>0</v>
      </c>
      <c r="CT226" s="13">
        <f t="shared" si="494"/>
        <v>0</v>
      </c>
      <c r="CU226" s="13">
        <f t="shared" si="494"/>
        <v>0</v>
      </c>
      <c r="CV226" s="13">
        <f t="shared" si="494"/>
        <v>0</v>
      </c>
      <c r="CW226" s="13">
        <f t="shared" si="494"/>
        <v>0</v>
      </c>
      <c r="CX226" s="13">
        <f t="shared" si="494"/>
        <v>0</v>
      </c>
      <c r="CY226" s="13">
        <f t="shared" si="494"/>
        <v>0</v>
      </c>
      <c r="CZ226" s="13">
        <f t="shared" si="494"/>
        <v>0</v>
      </c>
      <c r="DA226" s="13">
        <f t="shared" si="494"/>
        <v>0</v>
      </c>
      <c r="DB226" s="13">
        <f t="shared" si="494"/>
        <v>0</v>
      </c>
      <c r="DC226" s="13">
        <f t="shared" si="494"/>
        <v>0</v>
      </c>
      <c r="DD226" s="13">
        <f t="shared" si="494"/>
        <v>0</v>
      </c>
      <c r="DE226" s="13">
        <f t="shared" si="494"/>
        <v>0</v>
      </c>
      <c r="DF226" s="13">
        <f t="shared" si="494"/>
        <v>1</v>
      </c>
      <c r="DG226" s="13">
        <f t="shared" si="494"/>
        <v>0</v>
      </c>
      <c r="DH226" s="13">
        <f t="shared" ref="DH226:DM257" si="495">AH226-BU226</f>
        <v>0</v>
      </c>
      <c r="DI226" s="13">
        <f t="shared" si="495"/>
        <v>1</v>
      </c>
      <c r="DJ226" s="13">
        <f t="shared" si="495"/>
        <v>0</v>
      </c>
      <c r="DK226" s="13">
        <f t="shared" si="495"/>
        <v>1</v>
      </c>
      <c r="DL226" s="13">
        <f t="shared" si="495"/>
        <v>0</v>
      </c>
      <c r="DM226" s="13">
        <f t="shared" si="495"/>
        <v>0</v>
      </c>
    </row>
    <row r="227" spans="1:117" s="19" customFormat="1" x14ac:dyDescent="0.2">
      <c r="A227" s="11" t="s">
        <v>318</v>
      </c>
      <c r="B227" s="13"/>
      <c r="C227" s="13"/>
      <c r="D227" s="13"/>
      <c r="E227" s="13"/>
      <c r="F227" s="13"/>
      <c r="G227" s="13"/>
      <c r="H227" s="14"/>
      <c r="I227" s="34">
        <f t="shared" si="482"/>
        <v>0</v>
      </c>
      <c r="J227" s="13">
        <v>5</v>
      </c>
      <c r="K227" s="13">
        <v>6</v>
      </c>
      <c r="L227" s="13">
        <v>2</v>
      </c>
      <c r="M227" s="13">
        <v>4</v>
      </c>
      <c r="N227" s="13"/>
      <c r="O227" s="13"/>
      <c r="P227" s="13"/>
      <c r="Q227" s="13"/>
      <c r="R227" s="15">
        <f t="shared" si="483"/>
        <v>12</v>
      </c>
      <c r="S227" s="13"/>
      <c r="T227" s="13"/>
      <c r="U227" s="13"/>
      <c r="V227" s="13"/>
      <c r="W227" s="13"/>
      <c r="X227" s="13"/>
      <c r="Y227" s="16">
        <f t="shared" ref="Y227" si="496">SUM(T227:X227)</f>
        <v>0</v>
      </c>
      <c r="Z227" s="13"/>
      <c r="AA227" s="13"/>
      <c r="AB227" s="13"/>
      <c r="AC227" s="13"/>
      <c r="AD227" s="13"/>
      <c r="AE227" s="35">
        <f>SUM(Z227:AD227)</f>
        <v>0</v>
      </c>
      <c r="AF227" s="15">
        <f t="shared" si="453"/>
        <v>17</v>
      </c>
      <c r="AG227" s="13"/>
      <c r="AH227" s="13"/>
      <c r="AI227" s="34">
        <f t="shared" si="394"/>
        <v>17</v>
      </c>
      <c r="AJ227" s="13"/>
      <c r="AK227" s="15">
        <f t="shared" si="433"/>
        <v>17</v>
      </c>
      <c r="AL227" s="13"/>
      <c r="AM227" s="18"/>
      <c r="AN227" s="2"/>
      <c r="AO227" s="13"/>
      <c r="AP227" s="13"/>
      <c r="AQ227" s="13"/>
      <c r="AR227" s="13"/>
      <c r="AS227" s="13"/>
      <c r="AT227" s="13"/>
      <c r="AU227" s="14"/>
      <c r="AV227" s="34">
        <f>SUM(AO227:AU227)</f>
        <v>0</v>
      </c>
      <c r="AW227" s="13">
        <v>5</v>
      </c>
      <c r="AX227" s="13">
        <v>6</v>
      </c>
      <c r="AY227" s="13">
        <v>2</v>
      </c>
      <c r="AZ227" s="13">
        <v>4</v>
      </c>
      <c r="BA227" s="13"/>
      <c r="BB227" s="13"/>
      <c r="BC227" s="13"/>
      <c r="BD227" s="13"/>
      <c r="BE227" s="15">
        <f>SUM(AX227:BD227)</f>
        <v>12</v>
      </c>
      <c r="BF227" s="13"/>
      <c r="BG227" s="13"/>
      <c r="BH227" s="13"/>
      <c r="BI227" s="13"/>
      <c r="BJ227" s="13"/>
      <c r="BK227" s="13"/>
      <c r="BL227" s="16">
        <f t="shared" si="488"/>
        <v>0</v>
      </c>
      <c r="BM227" s="13"/>
      <c r="BN227" s="13"/>
      <c r="BO227" s="13"/>
      <c r="BP227" s="13"/>
      <c r="BQ227" s="13"/>
      <c r="BR227" s="35">
        <f>SUM(BM227:BQ227)</f>
        <v>0</v>
      </c>
      <c r="BS227" s="15">
        <f t="shared" si="489"/>
        <v>17</v>
      </c>
      <c r="BT227" s="13"/>
      <c r="BU227" s="13"/>
      <c r="BV227" s="34">
        <f>SUM(BS227+BT227+BU227)</f>
        <v>17</v>
      </c>
      <c r="BW227" s="13"/>
      <c r="BX227" s="15">
        <f t="shared" si="491"/>
        <v>17</v>
      </c>
      <c r="BY227" s="13"/>
      <c r="BZ227" s="18"/>
      <c r="CB227" s="13">
        <f t="shared" si="493"/>
        <v>0</v>
      </c>
      <c r="CC227" s="13">
        <f t="shared" si="493"/>
        <v>0</v>
      </c>
      <c r="CD227" s="13">
        <f t="shared" si="493"/>
        <v>0</v>
      </c>
      <c r="CE227" s="13">
        <f t="shared" si="493"/>
        <v>0</v>
      </c>
      <c r="CF227" s="13">
        <f t="shared" si="493"/>
        <v>0</v>
      </c>
      <c r="CG227" s="13">
        <f t="shared" si="493"/>
        <v>0</v>
      </c>
      <c r="CH227" s="13">
        <f t="shared" si="493"/>
        <v>0</v>
      </c>
      <c r="CI227" s="13">
        <f t="shared" si="493"/>
        <v>0</v>
      </c>
      <c r="CJ227" s="13">
        <f t="shared" si="493"/>
        <v>0</v>
      </c>
      <c r="CK227" s="13">
        <f t="shared" si="493"/>
        <v>0</v>
      </c>
      <c r="CL227" s="13">
        <f t="shared" si="493"/>
        <v>0</v>
      </c>
      <c r="CM227" s="13">
        <f t="shared" si="493"/>
        <v>0</v>
      </c>
      <c r="CN227" s="13">
        <f t="shared" si="493"/>
        <v>0</v>
      </c>
      <c r="CO227" s="13">
        <f t="shared" si="493"/>
        <v>0</v>
      </c>
      <c r="CP227" s="13">
        <f t="shared" si="493"/>
        <v>0</v>
      </c>
      <c r="CQ227" s="13">
        <f t="shared" si="493"/>
        <v>0</v>
      </c>
      <c r="CR227" s="13">
        <f t="shared" si="494"/>
        <v>0</v>
      </c>
      <c r="CS227" s="13">
        <f t="shared" si="494"/>
        <v>0</v>
      </c>
      <c r="CT227" s="13">
        <f t="shared" si="494"/>
        <v>0</v>
      </c>
      <c r="CU227" s="13">
        <f t="shared" si="494"/>
        <v>0</v>
      </c>
      <c r="CV227" s="13">
        <f t="shared" si="494"/>
        <v>0</v>
      </c>
      <c r="CW227" s="13">
        <f t="shared" si="494"/>
        <v>0</v>
      </c>
      <c r="CX227" s="13">
        <f t="shared" si="494"/>
        <v>0</v>
      </c>
      <c r="CY227" s="13">
        <f t="shared" si="494"/>
        <v>0</v>
      </c>
      <c r="CZ227" s="13">
        <f t="shared" si="494"/>
        <v>0</v>
      </c>
      <c r="DA227" s="13">
        <f t="shared" si="494"/>
        <v>0</v>
      </c>
      <c r="DB227" s="13">
        <f t="shared" si="494"/>
        <v>0</v>
      </c>
      <c r="DC227" s="13">
        <f t="shared" si="494"/>
        <v>0</v>
      </c>
      <c r="DD227" s="13">
        <f t="shared" si="494"/>
        <v>0</v>
      </c>
      <c r="DE227" s="13">
        <f t="shared" si="494"/>
        <v>0</v>
      </c>
      <c r="DF227" s="13">
        <f t="shared" si="494"/>
        <v>0</v>
      </c>
      <c r="DG227" s="13">
        <f t="shared" si="494"/>
        <v>0</v>
      </c>
      <c r="DH227" s="13">
        <f t="shared" si="495"/>
        <v>0</v>
      </c>
      <c r="DI227" s="13">
        <f t="shared" si="495"/>
        <v>0</v>
      </c>
      <c r="DJ227" s="13">
        <f t="shared" si="495"/>
        <v>0</v>
      </c>
      <c r="DK227" s="13">
        <f t="shared" si="495"/>
        <v>0</v>
      </c>
      <c r="DL227" s="13">
        <f t="shared" si="495"/>
        <v>0</v>
      </c>
      <c r="DM227" s="13">
        <f t="shared" si="495"/>
        <v>0</v>
      </c>
    </row>
    <row r="228" spans="1:117" s="19" customFormat="1" x14ac:dyDescent="0.2">
      <c r="A228" s="11" t="s">
        <v>223</v>
      </c>
      <c r="B228" s="16"/>
      <c r="C228" s="16"/>
      <c r="D228" s="13"/>
      <c r="E228" s="16"/>
      <c r="F228" s="16"/>
      <c r="G228" s="16"/>
      <c r="H228" s="14"/>
      <c r="I228" s="34">
        <f t="shared" si="452"/>
        <v>0</v>
      </c>
      <c r="J228" s="13"/>
      <c r="K228" s="13"/>
      <c r="L228" s="13"/>
      <c r="M228" s="13"/>
      <c r="N228" s="13"/>
      <c r="O228" s="13"/>
      <c r="P228" s="13"/>
      <c r="Q228" s="13"/>
      <c r="R228" s="15">
        <f t="shared" si="392"/>
        <v>0</v>
      </c>
      <c r="S228" s="13"/>
      <c r="T228" s="13"/>
      <c r="U228" s="13"/>
      <c r="V228" s="13"/>
      <c r="W228" s="13"/>
      <c r="X228" s="13"/>
      <c r="Y228" s="16">
        <f t="shared" si="461"/>
        <v>0</v>
      </c>
      <c r="Z228" s="13"/>
      <c r="AA228" s="13"/>
      <c r="AB228" s="13"/>
      <c r="AC228" s="13"/>
      <c r="AD228" s="13">
        <v>250</v>
      </c>
      <c r="AE228" s="35">
        <f t="shared" si="393"/>
        <v>250</v>
      </c>
      <c r="AF228" s="15">
        <f t="shared" si="453"/>
        <v>250</v>
      </c>
      <c r="AG228" s="13"/>
      <c r="AH228" s="13">
        <v>350</v>
      </c>
      <c r="AI228" s="34">
        <f t="shared" si="394"/>
        <v>600</v>
      </c>
      <c r="AJ228" s="13"/>
      <c r="AK228" s="15">
        <f t="shared" si="433"/>
        <v>600</v>
      </c>
      <c r="AL228" s="16"/>
      <c r="AM228" s="18"/>
      <c r="AN228" s="2"/>
      <c r="AO228" s="16"/>
      <c r="AP228" s="16"/>
      <c r="AQ228" s="13"/>
      <c r="AR228" s="16"/>
      <c r="AS228" s="16"/>
      <c r="AT228" s="16"/>
      <c r="AU228" s="14"/>
      <c r="AV228" s="34">
        <f t="shared" ref="AV228:AV235" si="497">SUM(AO228:AU228)</f>
        <v>0</v>
      </c>
      <c r="AW228" s="13"/>
      <c r="AX228" s="13"/>
      <c r="AY228" s="13"/>
      <c r="AZ228" s="13"/>
      <c r="BA228" s="13"/>
      <c r="BB228" s="13"/>
      <c r="BC228" s="13"/>
      <c r="BD228" s="13"/>
      <c r="BE228" s="15">
        <f t="shared" ref="BE228:BE239" si="498">SUM(AX228:BD228)</f>
        <v>0</v>
      </c>
      <c r="BF228" s="13"/>
      <c r="BG228" s="13"/>
      <c r="BH228" s="13"/>
      <c r="BI228" s="13"/>
      <c r="BJ228" s="13"/>
      <c r="BK228" s="13"/>
      <c r="BL228" s="16">
        <f t="shared" si="488"/>
        <v>0</v>
      </c>
      <c r="BM228" s="13"/>
      <c r="BN228" s="13"/>
      <c r="BO228" s="13"/>
      <c r="BP228" s="13"/>
      <c r="BQ228" s="13">
        <v>250</v>
      </c>
      <c r="BR228" s="35">
        <f t="shared" ref="BR228:BR239" si="499">SUM(BM228:BQ228)</f>
        <v>250</v>
      </c>
      <c r="BS228" s="15">
        <f t="shared" si="489"/>
        <v>250</v>
      </c>
      <c r="BT228" s="13"/>
      <c r="BU228" s="13">
        <v>350</v>
      </c>
      <c r="BV228" s="34">
        <f t="shared" ref="BV228:BV239" si="500">SUM(BS228+BT228+BU228)</f>
        <v>600</v>
      </c>
      <c r="BW228" s="13"/>
      <c r="BX228" s="15">
        <f t="shared" si="491"/>
        <v>600</v>
      </c>
      <c r="BY228" s="16"/>
      <c r="BZ228" s="18"/>
      <c r="CB228" s="13">
        <f t="shared" si="493"/>
        <v>0</v>
      </c>
      <c r="CC228" s="13">
        <f t="shared" si="493"/>
        <v>0</v>
      </c>
      <c r="CD228" s="13">
        <f t="shared" si="493"/>
        <v>0</v>
      </c>
      <c r="CE228" s="13">
        <f t="shared" si="493"/>
        <v>0</v>
      </c>
      <c r="CF228" s="13">
        <f t="shared" si="493"/>
        <v>0</v>
      </c>
      <c r="CG228" s="13">
        <f t="shared" si="493"/>
        <v>0</v>
      </c>
      <c r="CH228" s="13">
        <f t="shared" si="493"/>
        <v>0</v>
      </c>
      <c r="CI228" s="13">
        <f t="shared" si="493"/>
        <v>0</v>
      </c>
      <c r="CJ228" s="13">
        <f t="shared" si="493"/>
        <v>0</v>
      </c>
      <c r="CK228" s="13">
        <f t="shared" si="493"/>
        <v>0</v>
      </c>
      <c r="CL228" s="13">
        <f t="shared" si="493"/>
        <v>0</v>
      </c>
      <c r="CM228" s="13">
        <f t="shared" si="493"/>
        <v>0</v>
      </c>
      <c r="CN228" s="13">
        <f t="shared" si="493"/>
        <v>0</v>
      </c>
      <c r="CO228" s="13">
        <f t="shared" si="493"/>
        <v>0</v>
      </c>
      <c r="CP228" s="13">
        <f t="shared" si="493"/>
        <v>0</v>
      </c>
      <c r="CQ228" s="13">
        <f t="shared" si="493"/>
        <v>0</v>
      </c>
      <c r="CR228" s="13">
        <f t="shared" si="494"/>
        <v>0</v>
      </c>
      <c r="CS228" s="13">
        <f t="shared" si="494"/>
        <v>0</v>
      </c>
      <c r="CT228" s="13">
        <f t="shared" si="494"/>
        <v>0</v>
      </c>
      <c r="CU228" s="13">
        <f t="shared" si="494"/>
        <v>0</v>
      </c>
      <c r="CV228" s="13">
        <f t="shared" si="494"/>
        <v>0</v>
      </c>
      <c r="CW228" s="13">
        <f t="shared" si="494"/>
        <v>0</v>
      </c>
      <c r="CX228" s="13">
        <f t="shared" si="494"/>
        <v>0</v>
      </c>
      <c r="CY228" s="13">
        <f t="shared" si="494"/>
        <v>0</v>
      </c>
      <c r="CZ228" s="13">
        <f t="shared" si="494"/>
        <v>0</v>
      </c>
      <c r="DA228" s="13">
        <f t="shared" si="494"/>
        <v>0</v>
      </c>
      <c r="DB228" s="13">
        <f t="shared" si="494"/>
        <v>0</v>
      </c>
      <c r="DC228" s="13">
        <f t="shared" si="494"/>
        <v>0</v>
      </c>
      <c r="DD228" s="13">
        <f t="shared" si="494"/>
        <v>0</v>
      </c>
      <c r="DE228" s="13">
        <f t="shared" si="494"/>
        <v>0</v>
      </c>
      <c r="DF228" s="13">
        <f t="shared" si="494"/>
        <v>0</v>
      </c>
      <c r="DG228" s="13">
        <f t="shared" si="494"/>
        <v>0</v>
      </c>
      <c r="DH228" s="13">
        <f t="shared" si="495"/>
        <v>0</v>
      </c>
      <c r="DI228" s="13">
        <f t="shared" si="495"/>
        <v>0</v>
      </c>
      <c r="DJ228" s="13">
        <f t="shared" si="495"/>
        <v>0</v>
      </c>
      <c r="DK228" s="13">
        <f t="shared" si="495"/>
        <v>0</v>
      </c>
      <c r="DL228" s="13">
        <f t="shared" si="495"/>
        <v>0</v>
      </c>
      <c r="DM228" s="13">
        <f t="shared" si="495"/>
        <v>0</v>
      </c>
    </row>
    <row r="229" spans="1:117" s="19" customFormat="1" x14ac:dyDescent="0.2">
      <c r="A229" s="11" t="s">
        <v>224</v>
      </c>
      <c r="B229" s="16"/>
      <c r="C229" s="16"/>
      <c r="D229" s="13"/>
      <c r="E229" s="16"/>
      <c r="F229" s="16"/>
      <c r="G229" s="16"/>
      <c r="H229" s="14"/>
      <c r="I229" s="34">
        <f t="shared" si="452"/>
        <v>0</v>
      </c>
      <c r="J229" s="13"/>
      <c r="K229" s="13"/>
      <c r="L229" s="13"/>
      <c r="M229" s="13"/>
      <c r="N229" s="13"/>
      <c r="O229" s="13"/>
      <c r="P229" s="13"/>
      <c r="Q229" s="13"/>
      <c r="R229" s="15">
        <f t="shared" si="392"/>
        <v>0</v>
      </c>
      <c r="S229" s="13"/>
      <c r="T229" s="13"/>
      <c r="U229" s="13"/>
      <c r="V229" s="13"/>
      <c r="W229" s="13"/>
      <c r="X229" s="13"/>
      <c r="Y229" s="16">
        <f t="shared" si="461"/>
        <v>0</v>
      </c>
      <c r="Z229" s="13"/>
      <c r="AA229" s="13"/>
      <c r="AB229" s="13"/>
      <c r="AC229" s="13"/>
      <c r="AD229" s="13"/>
      <c r="AE229" s="35">
        <f t="shared" si="393"/>
        <v>0</v>
      </c>
      <c r="AF229" s="15">
        <f t="shared" si="453"/>
        <v>0</v>
      </c>
      <c r="AG229" s="13"/>
      <c r="AH229" s="13">
        <v>250.45</v>
      </c>
      <c r="AI229" s="50">
        <f t="shared" si="394"/>
        <v>250.45</v>
      </c>
      <c r="AJ229" s="13"/>
      <c r="AK229" s="15">
        <f t="shared" si="433"/>
        <v>250.45</v>
      </c>
      <c r="AL229" s="16"/>
      <c r="AM229" s="18"/>
      <c r="AN229" s="2"/>
      <c r="AO229" s="16"/>
      <c r="AP229" s="16"/>
      <c r="AQ229" s="13"/>
      <c r="AR229" s="16"/>
      <c r="AS229" s="16"/>
      <c r="AT229" s="16"/>
      <c r="AU229" s="14"/>
      <c r="AV229" s="34">
        <f t="shared" si="497"/>
        <v>0</v>
      </c>
      <c r="AW229" s="13"/>
      <c r="AX229" s="13"/>
      <c r="AY229" s="13"/>
      <c r="AZ229" s="13"/>
      <c r="BA229" s="13"/>
      <c r="BB229" s="13"/>
      <c r="BC229" s="13"/>
      <c r="BD229" s="13"/>
      <c r="BE229" s="15">
        <f t="shared" si="498"/>
        <v>0</v>
      </c>
      <c r="BF229" s="13"/>
      <c r="BG229" s="13"/>
      <c r="BH229" s="13"/>
      <c r="BI229" s="13"/>
      <c r="BJ229" s="13"/>
      <c r="BK229" s="13"/>
      <c r="BL229" s="16">
        <f t="shared" si="488"/>
        <v>0</v>
      </c>
      <c r="BM229" s="13"/>
      <c r="BN229" s="13"/>
      <c r="BO229" s="13"/>
      <c r="BP229" s="13"/>
      <c r="BQ229" s="13"/>
      <c r="BR229" s="35">
        <f t="shared" si="499"/>
        <v>0</v>
      </c>
      <c r="BS229" s="15">
        <f t="shared" si="489"/>
        <v>0</v>
      </c>
      <c r="BT229" s="13"/>
      <c r="BU229" s="13">
        <v>250.45</v>
      </c>
      <c r="BV229" s="50">
        <f t="shared" si="500"/>
        <v>250.45</v>
      </c>
      <c r="BW229" s="13"/>
      <c r="BX229" s="15">
        <f t="shared" si="491"/>
        <v>250.45</v>
      </c>
      <c r="BY229" s="16"/>
      <c r="BZ229" s="18"/>
      <c r="CB229" s="13">
        <f t="shared" si="493"/>
        <v>0</v>
      </c>
      <c r="CC229" s="13">
        <f t="shared" si="493"/>
        <v>0</v>
      </c>
      <c r="CD229" s="13">
        <f t="shared" si="493"/>
        <v>0</v>
      </c>
      <c r="CE229" s="13">
        <f t="shared" si="493"/>
        <v>0</v>
      </c>
      <c r="CF229" s="13">
        <f t="shared" si="493"/>
        <v>0</v>
      </c>
      <c r="CG229" s="13">
        <f t="shared" si="493"/>
        <v>0</v>
      </c>
      <c r="CH229" s="13">
        <f t="shared" si="493"/>
        <v>0</v>
      </c>
      <c r="CI229" s="13">
        <f t="shared" si="493"/>
        <v>0</v>
      </c>
      <c r="CJ229" s="13">
        <f t="shared" si="493"/>
        <v>0</v>
      </c>
      <c r="CK229" s="13">
        <f t="shared" si="493"/>
        <v>0</v>
      </c>
      <c r="CL229" s="13">
        <f t="shared" si="493"/>
        <v>0</v>
      </c>
      <c r="CM229" s="13">
        <f t="shared" si="493"/>
        <v>0</v>
      </c>
      <c r="CN229" s="13">
        <f t="shared" si="493"/>
        <v>0</v>
      </c>
      <c r="CO229" s="13">
        <f t="shared" si="493"/>
        <v>0</v>
      </c>
      <c r="CP229" s="13">
        <f t="shared" si="493"/>
        <v>0</v>
      </c>
      <c r="CQ229" s="13">
        <f t="shared" si="493"/>
        <v>0</v>
      </c>
      <c r="CR229" s="13">
        <f t="shared" si="494"/>
        <v>0</v>
      </c>
      <c r="CS229" s="13">
        <f t="shared" si="494"/>
        <v>0</v>
      </c>
      <c r="CT229" s="13">
        <f t="shared" si="494"/>
        <v>0</v>
      </c>
      <c r="CU229" s="13">
        <f t="shared" si="494"/>
        <v>0</v>
      </c>
      <c r="CV229" s="13">
        <f t="shared" si="494"/>
        <v>0</v>
      </c>
      <c r="CW229" s="13">
        <f t="shared" si="494"/>
        <v>0</v>
      </c>
      <c r="CX229" s="13">
        <f t="shared" si="494"/>
        <v>0</v>
      </c>
      <c r="CY229" s="13">
        <f t="shared" si="494"/>
        <v>0</v>
      </c>
      <c r="CZ229" s="13">
        <f t="shared" si="494"/>
        <v>0</v>
      </c>
      <c r="DA229" s="13">
        <f t="shared" si="494"/>
        <v>0</v>
      </c>
      <c r="DB229" s="13">
        <f t="shared" si="494"/>
        <v>0</v>
      </c>
      <c r="DC229" s="13">
        <f t="shared" si="494"/>
        <v>0</v>
      </c>
      <c r="DD229" s="13">
        <f t="shared" si="494"/>
        <v>0</v>
      </c>
      <c r="DE229" s="13">
        <f t="shared" si="494"/>
        <v>0</v>
      </c>
      <c r="DF229" s="13">
        <f t="shared" si="494"/>
        <v>0</v>
      </c>
      <c r="DG229" s="13">
        <f t="shared" si="494"/>
        <v>0</v>
      </c>
      <c r="DH229" s="13">
        <f t="shared" si="495"/>
        <v>0</v>
      </c>
      <c r="DI229" s="13">
        <f t="shared" si="495"/>
        <v>0</v>
      </c>
      <c r="DJ229" s="13">
        <f t="shared" si="495"/>
        <v>0</v>
      </c>
      <c r="DK229" s="13">
        <f t="shared" si="495"/>
        <v>0</v>
      </c>
      <c r="DL229" s="13">
        <f t="shared" si="495"/>
        <v>0</v>
      </c>
      <c r="DM229" s="13">
        <f t="shared" si="495"/>
        <v>0</v>
      </c>
    </row>
    <row r="230" spans="1:117" s="19" customFormat="1" x14ac:dyDescent="0.2">
      <c r="A230" s="11" t="s">
        <v>326</v>
      </c>
      <c r="B230" s="16"/>
      <c r="C230" s="16"/>
      <c r="D230" s="13"/>
      <c r="E230" s="16"/>
      <c r="F230" s="16"/>
      <c r="G230" s="16"/>
      <c r="H230" s="14"/>
      <c r="I230" s="34">
        <f t="shared" si="452"/>
        <v>0</v>
      </c>
      <c r="J230" s="13"/>
      <c r="K230" s="13"/>
      <c r="L230" s="13"/>
      <c r="M230" s="13"/>
      <c r="N230" s="13"/>
      <c r="O230" s="13"/>
      <c r="P230" s="13"/>
      <c r="Q230" s="13"/>
      <c r="R230" s="15">
        <f t="shared" si="392"/>
        <v>0</v>
      </c>
      <c r="S230" s="13"/>
      <c r="T230" s="13"/>
      <c r="U230" s="13"/>
      <c r="V230" s="13"/>
      <c r="W230" s="13"/>
      <c r="X230" s="13"/>
      <c r="Y230" s="16">
        <f t="shared" si="461"/>
        <v>0</v>
      </c>
      <c r="Z230" s="13"/>
      <c r="AA230" s="13"/>
      <c r="AB230" s="13"/>
      <c r="AC230" s="13"/>
      <c r="AD230" s="13"/>
      <c r="AE230" s="35">
        <f t="shared" si="393"/>
        <v>0</v>
      </c>
      <c r="AF230" s="15">
        <f t="shared" si="453"/>
        <v>0</v>
      </c>
      <c r="AG230" s="13"/>
      <c r="AH230" s="13">
        <v>436</v>
      </c>
      <c r="AI230" s="34">
        <f t="shared" si="394"/>
        <v>436</v>
      </c>
      <c r="AJ230" s="13"/>
      <c r="AK230" s="15">
        <f t="shared" si="433"/>
        <v>436</v>
      </c>
      <c r="AL230" s="16"/>
      <c r="AM230" s="18"/>
      <c r="AN230" s="2"/>
      <c r="AO230" s="16"/>
      <c r="AP230" s="16"/>
      <c r="AQ230" s="13"/>
      <c r="AR230" s="16"/>
      <c r="AS230" s="16"/>
      <c r="AT230" s="16"/>
      <c r="AU230" s="14"/>
      <c r="AV230" s="34">
        <f t="shared" si="497"/>
        <v>0</v>
      </c>
      <c r="AW230" s="13"/>
      <c r="AX230" s="13"/>
      <c r="AY230" s="13"/>
      <c r="AZ230" s="13"/>
      <c r="BA230" s="13"/>
      <c r="BB230" s="13"/>
      <c r="BC230" s="13"/>
      <c r="BD230" s="13"/>
      <c r="BE230" s="15">
        <f t="shared" si="498"/>
        <v>0</v>
      </c>
      <c r="BF230" s="13"/>
      <c r="BG230" s="13"/>
      <c r="BH230" s="13"/>
      <c r="BI230" s="13"/>
      <c r="BJ230" s="13"/>
      <c r="BK230" s="13"/>
      <c r="BL230" s="16">
        <f t="shared" si="488"/>
        <v>0</v>
      </c>
      <c r="BM230" s="13"/>
      <c r="BN230" s="13"/>
      <c r="BO230" s="13"/>
      <c r="BP230" s="13"/>
      <c r="BQ230" s="13"/>
      <c r="BR230" s="35">
        <f t="shared" si="499"/>
        <v>0</v>
      </c>
      <c r="BS230" s="15">
        <f t="shared" si="489"/>
        <v>0</v>
      </c>
      <c r="BT230" s="13"/>
      <c r="BU230" s="13">
        <v>436</v>
      </c>
      <c r="BV230" s="34">
        <f t="shared" si="500"/>
        <v>436</v>
      </c>
      <c r="BW230" s="13"/>
      <c r="BX230" s="15">
        <f t="shared" si="491"/>
        <v>436</v>
      </c>
      <c r="BY230" s="16"/>
      <c r="BZ230" s="18"/>
      <c r="CB230" s="13">
        <f t="shared" si="493"/>
        <v>0</v>
      </c>
      <c r="CC230" s="13">
        <f t="shared" si="493"/>
        <v>0</v>
      </c>
      <c r="CD230" s="13">
        <f t="shared" si="493"/>
        <v>0</v>
      </c>
      <c r="CE230" s="13">
        <f t="shared" si="493"/>
        <v>0</v>
      </c>
      <c r="CF230" s="13">
        <f t="shared" si="493"/>
        <v>0</v>
      </c>
      <c r="CG230" s="13">
        <f t="shared" si="493"/>
        <v>0</v>
      </c>
      <c r="CH230" s="13">
        <f t="shared" si="493"/>
        <v>0</v>
      </c>
      <c r="CI230" s="13">
        <f t="shared" si="493"/>
        <v>0</v>
      </c>
      <c r="CJ230" s="13">
        <f t="shared" si="493"/>
        <v>0</v>
      </c>
      <c r="CK230" s="13">
        <f t="shared" si="493"/>
        <v>0</v>
      </c>
      <c r="CL230" s="13">
        <f t="shared" si="493"/>
        <v>0</v>
      </c>
      <c r="CM230" s="13">
        <f t="shared" si="493"/>
        <v>0</v>
      </c>
      <c r="CN230" s="13">
        <f t="shared" si="493"/>
        <v>0</v>
      </c>
      <c r="CO230" s="13">
        <f t="shared" si="493"/>
        <v>0</v>
      </c>
      <c r="CP230" s="13">
        <f t="shared" si="493"/>
        <v>0</v>
      </c>
      <c r="CQ230" s="13">
        <f t="shared" si="493"/>
        <v>0</v>
      </c>
      <c r="CR230" s="13">
        <f t="shared" si="494"/>
        <v>0</v>
      </c>
      <c r="CS230" s="13">
        <f t="shared" si="494"/>
        <v>0</v>
      </c>
      <c r="CT230" s="13">
        <f t="shared" si="494"/>
        <v>0</v>
      </c>
      <c r="CU230" s="13">
        <f t="shared" si="494"/>
        <v>0</v>
      </c>
      <c r="CV230" s="13">
        <f t="shared" si="494"/>
        <v>0</v>
      </c>
      <c r="CW230" s="13">
        <f t="shared" si="494"/>
        <v>0</v>
      </c>
      <c r="CX230" s="13">
        <f t="shared" si="494"/>
        <v>0</v>
      </c>
      <c r="CY230" s="13">
        <f t="shared" si="494"/>
        <v>0</v>
      </c>
      <c r="CZ230" s="13">
        <f t="shared" si="494"/>
        <v>0</v>
      </c>
      <c r="DA230" s="13">
        <f t="shared" si="494"/>
        <v>0</v>
      </c>
      <c r="DB230" s="13">
        <f t="shared" si="494"/>
        <v>0</v>
      </c>
      <c r="DC230" s="13">
        <f t="shared" si="494"/>
        <v>0</v>
      </c>
      <c r="DD230" s="13">
        <f t="shared" si="494"/>
        <v>0</v>
      </c>
      <c r="DE230" s="13">
        <f t="shared" si="494"/>
        <v>0</v>
      </c>
      <c r="DF230" s="13">
        <f t="shared" si="494"/>
        <v>0</v>
      </c>
      <c r="DG230" s="13">
        <f t="shared" si="494"/>
        <v>0</v>
      </c>
      <c r="DH230" s="13">
        <f t="shared" si="495"/>
        <v>0</v>
      </c>
      <c r="DI230" s="13">
        <f t="shared" si="495"/>
        <v>0</v>
      </c>
      <c r="DJ230" s="13">
        <f t="shared" si="495"/>
        <v>0</v>
      </c>
      <c r="DK230" s="13">
        <f t="shared" si="495"/>
        <v>0</v>
      </c>
      <c r="DL230" s="13">
        <f t="shared" si="495"/>
        <v>0</v>
      </c>
      <c r="DM230" s="13">
        <f t="shared" si="495"/>
        <v>0</v>
      </c>
    </row>
    <row r="231" spans="1:117" s="19" customFormat="1" x14ac:dyDescent="0.2">
      <c r="A231" s="11" t="s">
        <v>225</v>
      </c>
      <c r="B231" s="16"/>
      <c r="C231" s="16"/>
      <c r="D231" s="13"/>
      <c r="E231" s="16"/>
      <c r="F231" s="16"/>
      <c r="G231" s="16"/>
      <c r="H231" s="14"/>
      <c r="I231" s="34">
        <f t="shared" si="452"/>
        <v>0</v>
      </c>
      <c r="J231" s="13"/>
      <c r="K231" s="13"/>
      <c r="L231" s="13"/>
      <c r="M231" s="13"/>
      <c r="N231" s="13"/>
      <c r="O231" s="13"/>
      <c r="P231" s="13"/>
      <c r="Q231" s="13"/>
      <c r="R231" s="15">
        <f t="shared" si="392"/>
        <v>0</v>
      </c>
      <c r="S231" s="13"/>
      <c r="T231" s="13"/>
      <c r="U231" s="13"/>
      <c r="V231" s="13"/>
      <c r="W231" s="13"/>
      <c r="X231" s="13"/>
      <c r="Y231" s="16">
        <f t="shared" si="461"/>
        <v>0</v>
      </c>
      <c r="Z231" s="13"/>
      <c r="AA231" s="13"/>
      <c r="AB231" s="13"/>
      <c r="AC231" s="13"/>
      <c r="AD231" s="13"/>
      <c r="AE231" s="35">
        <f t="shared" si="393"/>
        <v>0</v>
      </c>
      <c r="AF231" s="15">
        <f t="shared" si="453"/>
        <v>0</v>
      </c>
      <c r="AG231" s="13"/>
      <c r="AH231" s="13">
        <v>336</v>
      </c>
      <c r="AI231" s="34">
        <f t="shared" si="394"/>
        <v>336</v>
      </c>
      <c r="AJ231" s="13"/>
      <c r="AK231" s="15">
        <f t="shared" si="433"/>
        <v>336</v>
      </c>
      <c r="AL231" s="16"/>
      <c r="AM231" s="18"/>
      <c r="AN231" s="2"/>
      <c r="AO231" s="16"/>
      <c r="AP231" s="16"/>
      <c r="AQ231" s="13"/>
      <c r="AR231" s="16"/>
      <c r="AS231" s="16"/>
      <c r="AT231" s="16"/>
      <c r="AU231" s="14"/>
      <c r="AV231" s="34">
        <f t="shared" si="497"/>
        <v>0</v>
      </c>
      <c r="AW231" s="13"/>
      <c r="AX231" s="13"/>
      <c r="AY231" s="13"/>
      <c r="AZ231" s="13"/>
      <c r="BA231" s="13"/>
      <c r="BB231" s="13"/>
      <c r="BC231" s="13"/>
      <c r="BD231" s="13"/>
      <c r="BE231" s="15">
        <f t="shared" si="498"/>
        <v>0</v>
      </c>
      <c r="BF231" s="13"/>
      <c r="BG231" s="13"/>
      <c r="BH231" s="13"/>
      <c r="BI231" s="13"/>
      <c r="BJ231" s="13"/>
      <c r="BK231" s="13"/>
      <c r="BL231" s="16">
        <f t="shared" si="488"/>
        <v>0</v>
      </c>
      <c r="BM231" s="13"/>
      <c r="BN231" s="13"/>
      <c r="BO231" s="13"/>
      <c r="BP231" s="13"/>
      <c r="BQ231" s="13"/>
      <c r="BR231" s="35">
        <f t="shared" si="499"/>
        <v>0</v>
      </c>
      <c r="BS231" s="15">
        <f t="shared" si="489"/>
        <v>0</v>
      </c>
      <c r="BT231" s="13"/>
      <c r="BU231" s="13">
        <v>336</v>
      </c>
      <c r="BV231" s="34">
        <f t="shared" si="500"/>
        <v>336</v>
      </c>
      <c r="BW231" s="13"/>
      <c r="BX231" s="15">
        <f t="shared" si="491"/>
        <v>336</v>
      </c>
      <c r="BY231" s="16"/>
      <c r="BZ231" s="18"/>
      <c r="CB231" s="13">
        <f t="shared" si="493"/>
        <v>0</v>
      </c>
      <c r="CC231" s="13">
        <f t="shared" si="493"/>
        <v>0</v>
      </c>
      <c r="CD231" s="13">
        <f t="shared" si="493"/>
        <v>0</v>
      </c>
      <c r="CE231" s="13">
        <f t="shared" si="493"/>
        <v>0</v>
      </c>
      <c r="CF231" s="13">
        <f t="shared" si="493"/>
        <v>0</v>
      </c>
      <c r="CG231" s="13">
        <f t="shared" si="493"/>
        <v>0</v>
      </c>
      <c r="CH231" s="13">
        <f t="shared" si="493"/>
        <v>0</v>
      </c>
      <c r="CI231" s="13">
        <f t="shared" si="493"/>
        <v>0</v>
      </c>
      <c r="CJ231" s="13">
        <f t="shared" si="493"/>
        <v>0</v>
      </c>
      <c r="CK231" s="13">
        <f t="shared" si="493"/>
        <v>0</v>
      </c>
      <c r="CL231" s="13">
        <f t="shared" si="493"/>
        <v>0</v>
      </c>
      <c r="CM231" s="13">
        <f t="shared" si="493"/>
        <v>0</v>
      </c>
      <c r="CN231" s="13">
        <f t="shared" si="493"/>
        <v>0</v>
      </c>
      <c r="CO231" s="13">
        <f t="shared" si="493"/>
        <v>0</v>
      </c>
      <c r="CP231" s="13">
        <f t="shared" si="493"/>
        <v>0</v>
      </c>
      <c r="CQ231" s="13">
        <f t="shared" si="493"/>
        <v>0</v>
      </c>
      <c r="CR231" s="13">
        <f t="shared" si="494"/>
        <v>0</v>
      </c>
      <c r="CS231" s="13">
        <f t="shared" si="494"/>
        <v>0</v>
      </c>
      <c r="CT231" s="13">
        <f t="shared" si="494"/>
        <v>0</v>
      </c>
      <c r="CU231" s="13">
        <f t="shared" si="494"/>
        <v>0</v>
      </c>
      <c r="CV231" s="13">
        <f t="shared" si="494"/>
        <v>0</v>
      </c>
      <c r="CW231" s="13">
        <f t="shared" si="494"/>
        <v>0</v>
      </c>
      <c r="CX231" s="13">
        <f t="shared" si="494"/>
        <v>0</v>
      </c>
      <c r="CY231" s="13">
        <f t="shared" si="494"/>
        <v>0</v>
      </c>
      <c r="CZ231" s="13">
        <f t="shared" si="494"/>
        <v>0</v>
      </c>
      <c r="DA231" s="13">
        <f t="shared" si="494"/>
        <v>0</v>
      </c>
      <c r="DB231" s="13">
        <f t="shared" si="494"/>
        <v>0</v>
      </c>
      <c r="DC231" s="13">
        <f t="shared" si="494"/>
        <v>0</v>
      </c>
      <c r="DD231" s="13">
        <f t="shared" si="494"/>
        <v>0</v>
      </c>
      <c r="DE231" s="13">
        <f t="shared" si="494"/>
        <v>0</v>
      </c>
      <c r="DF231" s="13">
        <f t="shared" si="494"/>
        <v>0</v>
      </c>
      <c r="DG231" s="13">
        <f t="shared" si="494"/>
        <v>0</v>
      </c>
      <c r="DH231" s="13">
        <f t="shared" si="495"/>
        <v>0</v>
      </c>
      <c r="DI231" s="13">
        <f t="shared" si="495"/>
        <v>0</v>
      </c>
      <c r="DJ231" s="13">
        <f t="shared" si="495"/>
        <v>0</v>
      </c>
      <c r="DK231" s="13">
        <f t="shared" si="495"/>
        <v>0</v>
      </c>
      <c r="DL231" s="13">
        <f t="shared" si="495"/>
        <v>0</v>
      </c>
      <c r="DM231" s="13">
        <f t="shared" si="495"/>
        <v>0</v>
      </c>
    </row>
    <row r="232" spans="1:117" s="19" customFormat="1" x14ac:dyDescent="0.2">
      <c r="A232" s="12" t="s">
        <v>322</v>
      </c>
      <c r="B232" s="16"/>
      <c r="C232" s="16"/>
      <c r="D232" s="13"/>
      <c r="E232" s="16"/>
      <c r="F232" s="16"/>
      <c r="G232" s="16"/>
      <c r="H232" s="14"/>
      <c r="I232" s="34">
        <f t="shared" si="452"/>
        <v>0</v>
      </c>
      <c r="J232" s="13">
        <v>10</v>
      </c>
      <c r="K232" s="13">
        <v>5</v>
      </c>
      <c r="L232" s="13">
        <v>2</v>
      </c>
      <c r="M232" s="13">
        <v>2</v>
      </c>
      <c r="N232" s="13"/>
      <c r="O232" s="13"/>
      <c r="P232" s="13"/>
      <c r="Q232" s="13"/>
      <c r="R232" s="15">
        <f t="shared" si="392"/>
        <v>9</v>
      </c>
      <c r="S232" s="13"/>
      <c r="T232" s="13"/>
      <c r="U232" s="13"/>
      <c r="V232" s="13"/>
      <c r="W232" s="13"/>
      <c r="X232" s="13"/>
      <c r="Y232" s="16">
        <f t="shared" si="461"/>
        <v>0</v>
      </c>
      <c r="Z232" s="13"/>
      <c r="AA232" s="13"/>
      <c r="AB232" s="13"/>
      <c r="AC232" s="13"/>
      <c r="AD232" s="13"/>
      <c r="AE232" s="35">
        <f t="shared" si="393"/>
        <v>0</v>
      </c>
      <c r="AF232" s="15">
        <f t="shared" si="453"/>
        <v>19</v>
      </c>
      <c r="AG232" s="16"/>
      <c r="AH232" s="13">
        <v>300</v>
      </c>
      <c r="AI232" s="34">
        <f t="shared" si="394"/>
        <v>319</v>
      </c>
      <c r="AJ232" s="13"/>
      <c r="AK232" s="15">
        <f t="shared" si="433"/>
        <v>319</v>
      </c>
      <c r="AL232" s="16"/>
      <c r="AM232" s="18"/>
      <c r="AN232" s="2"/>
      <c r="AO232" s="16"/>
      <c r="AP232" s="16"/>
      <c r="AQ232" s="13"/>
      <c r="AR232" s="16"/>
      <c r="AS232" s="16"/>
      <c r="AT232" s="16"/>
      <c r="AU232" s="14"/>
      <c r="AV232" s="34">
        <f t="shared" si="497"/>
        <v>0</v>
      </c>
      <c r="AW232" s="13">
        <v>10</v>
      </c>
      <c r="AX232" s="13">
        <v>5</v>
      </c>
      <c r="AY232" s="13">
        <v>2</v>
      </c>
      <c r="AZ232" s="13">
        <v>2</v>
      </c>
      <c r="BA232" s="13"/>
      <c r="BB232" s="13"/>
      <c r="BC232" s="13"/>
      <c r="BD232" s="13"/>
      <c r="BE232" s="15">
        <f t="shared" si="498"/>
        <v>9</v>
      </c>
      <c r="BF232" s="13"/>
      <c r="BG232" s="13"/>
      <c r="BH232" s="13"/>
      <c r="BI232" s="13"/>
      <c r="BJ232" s="13"/>
      <c r="BK232" s="13"/>
      <c r="BL232" s="16">
        <f t="shared" si="488"/>
        <v>0</v>
      </c>
      <c r="BM232" s="13"/>
      <c r="BN232" s="13"/>
      <c r="BO232" s="13"/>
      <c r="BP232" s="13"/>
      <c r="BQ232" s="13"/>
      <c r="BR232" s="35">
        <f t="shared" si="499"/>
        <v>0</v>
      </c>
      <c r="BS232" s="15">
        <f t="shared" si="489"/>
        <v>19</v>
      </c>
      <c r="BT232" s="16"/>
      <c r="BU232" s="13">
        <v>300</v>
      </c>
      <c r="BV232" s="34">
        <f t="shared" si="500"/>
        <v>319</v>
      </c>
      <c r="BW232" s="13"/>
      <c r="BX232" s="15">
        <f t="shared" si="491"/>
        <v>319</v>
      </c>
      <c r="BY232" s="16"/>
      <c r="BZ232" s="18"/>
      <c r="CB232" s="13">
        <f t="shared" si="493"/>
        <v>0</v>
      </c>
      <c r="CC232" s="13">
        <f t="shared" si="493"/>
        <v>0</v>
      </c>
      <c r="CD232" s="13">
        <f t="shared" si="493"/>
        <v>0</v>
      </c>
      <c r="CE232" s="13">
        <f t="shared" si="493"/>
        <v>0</v>
      </c>
      <c r="CF232" s="13">
        <f t="shared" si="493"/>
        <v>0</v>
      </c>
      <c r="CG232" s="13">
        <f t="shared" si="493"/>
        <v>0</v>
      </c>
      <c r="CH232" s="13">
        <f t="shared" si="493"/>
        <v>0</v>
      </c>
      <c r="CI232" s="13">
        <f t="shared" si="493"/>
        <v>0</v>
      </c>
      <c r="CJ232" s="13">
        <f t="shared" si="493"/>
        <v>0</v>
      </c>
      <c r="CK232" s="13">
        <f t="shared" si="493"/>
        <v>0</v>
      </c>
      <c r="CL232" s="13">
        <f t="shared" si="493"/>
        <v>0</v>
      </c>
      <c r="CM232" s="13">
        <f t="shared" si="493"/>
        <v>0</v>
      </c>
      <c r="CN232" s="13">
        <f t="shared" si="493"/>
        <v>0</v>
      </c>
      <c r="CO232" s="13">
        <f t="shared" si="493"/>
        <v>0</v>
      </c>
      <c r="CP232" s="13">
        <f t="shared" si="493"/>
        <v>0</v>
      </c>
      <c r="CQ232" s="13">
        <f t="shared" si="493"/>
        <v>0</v>
      </c>
      <c r="CR232" s="13">
        <f t="shared" si="494"/>
        <v>0</v>
      </c>
      <c r="CS232" s="13">
        <f t="shared" si="494"/>
        <v>0</v>
      </c>
      <c r="CT232" s="13">
        <f t="shared" si="494"/>
        <v>0</v>
      </c>
      <c r="CU232" s="13">
        <f t="shared" si="494"/>
        <v>0</v>
      </c>
      <c r="CV232" s="13">
        <f t="shared" si="494"/>
        <v>0</v>
      </c>
      <c r="CW232" s="13">
        <f t="shared" si="494"/>
        <v>0</v>
      </c>
      <c r="CX232" s="13">
        <f t="shared" si="494"/>
        <v>0</v>
      </c>
      <c r="CY232" s="13">
        <f t="shared" si="494"/>
        <v>0</v>
      </c>
      <c r="CZ232" s="13">
        <f t="shared" si="494"/>
        <v>0</v>
      </c>
      <c r="DA232" s="13">
        <f t="shared" si="494"/>
        <v>0</v>
      </c>
      <c r="DB232" s="13">
        <f t="shared" si="494"/>
        <v>0</v>
      </c>
      <c r="DC232" s="13">
        <f t="shared" si="494"/>
        <v>0</v>
      </c>
      <c r="DD232" s="13">
        <f t="shared" si="494"/>
        <v>0</v>
      </c>
      <c r="DE232" s="13">
        <f t="shared" si="494"/>
        <v>0</v>
      </c>
      <c r="DF232" s="13">
        <f t="shared" si="494"/>
        <v>0</v>
      </c>
      <c r="DG232" s="13">
        <f t="shared" si="494"/>
        <v>0</v>
      </c>
      <c r="DH232" s="13">
        <f t="shared" si="495"/>
        <v>0</v>
      </c>
      <c r="DI232" s="13">
        <f t="shared" si="495"/>
        <v>0</v>
      </c>
      <c r="DJ232" s="13">
        <f t="shared" si="495"/>
        <v>0</v>
      </c>
      <c r="DK232" s="13">
        <f t="shared" si="495"/>
        <v>0</v>
      </c>
      <c r="DL232" s="13">
        <f t="shared" si="495"/>
        <v>0</v>
      </c>
      <c r="DM232" s="13">
        <f t="shared" si="495"/>
        <v>0</v>
      </c>
    </row>
    <row r="233" spans="1:117" s="19" customFormat="1" x14ac:dyDescent="0.2">
      <c r="A233" s="12" t="s">
        <v>226</v>
      </c>
      <c r="B233" s="13"/>
      <c r="C233" s="13"/>
      <c r="D233" s="13"/>
      <c r="E233" s="13"/>
      <c r="F233" s="13"/>
      <c r="G233" s="13"/>
      <c r="H233" s="14"/>
      <c r="I233" s="34">
        <f t="shared" si="452"/>
        <v>0</v>
      </c>
      <c r="J233" s="13"/>
      <c r="K233" s="13"/>
      <c r="L233" s="13"/>
      <c r="M233" s="13"/>
      <c r="N233" s="13"/>
      <c r="O233" s="13"/>
      <c r="P233" s="13"/>
      <c r="Q233" s="13"/>
      <c r="R233" s="15">
        <f t="shared" si="392"/>
        <v>0</v>
      </c>
      <c r="S233" s="13"/>
      <c r="T233" s="13"/>
      <c r="U233" s="13"/>
      <c r="V233" s="13"/>
      <c r="W233" s="13"/>
      <c r="X233" s="13"/>
      <c r="Y233" s="16">
        <f t="shared" si="461"/>
        <v>0</v>
      </c>
      <c r="Z233" s="13"/>
      <c r="AA233" s="13"/>
      <c r="AB233" s="13"/>
      <c r="AC233" s="13"/>
      <c r="AD233" s="13"/>
      <c r="AE233" s="35">
        <f t="shared" si="393"/>
        <v>0</v>
      </c>
      <c r="AF233" s="15">
        <f t="shared" si="453"/>
        <v>0</v>
      </c>
      <c r="AG233" s="16"/>
      <c r="AH233" s="13">
        <v>298</v>
      </c>
      <c r="AI233" s="34">
        <f t="shared" si="394"/>
        <v>298</v>
      </c>
      <c r="AJ233" s="13"/>
      <c r="AK233" s="15">
        <f t="shared" si="433"/>
        <v>298</v>
      </c>
      <c r="AL233" s="16"/>
      <c r="AM233" s="18"/>
      <c r="AN233" s="2"/>
      <c r="AO233" s="13"/>
      <c r="AP233" s="13"/>
      <c r="AQ233" s="13"/>
      <c r="AR233" s="13"/>
      <c r="AS233" s="13"/>
      <c r="AT233" s="13"/>
      <c r="AU233" s="14"/>
      <c r="AV233" s="34">
        <f t="shared" si="497"/>
        <v>0</v>
      </c>
      <c r="AW233" s="13"/>
      <c r="AX233" s="13"/>
      <c r="AY233" s="13"/>
      <c r="AZ233" s="13"/>
      <c r="BA233" s="13"/>
      <c r="BB233" s="13"/>
      <c r="BC233" s="13"/>
      <c r="BD233" s="13"/>
      <c r="BE233" s="15">
        <f t="shared" si="498"/>
        <v>0</v>
      </c>
      <c r="BF233" s="13"/>
      <c r="BG233" s="13"/>
      <c r="BH233" s="13"/>
      <c r="BI233" s="13"/>
      <c r="BJ233" s="13"/>
      <c r="BK233" s="13"/>
      <c r="BL233" s="16">
        <f t="shared" si="488"/>
        <v>0</v>
      </c>
      <c r="BM233" s="13"/>
      <c r="BN233" s="13"/>
      <c r="BO233" s="13"/>
      <c r="BP233" s="13"/>
      <c r="BQ233" s="13"/>
      <c r="BR233" s="35">
        <f t="shared" si="499"/>
        <v>0</v>
      </c>
      <c r="BS233" s="15">
        <f t="shared" si="489"/>
        <v>0</v>
      </c>
      <c r="BT233" s="16"/>
      <c r="BU233" s="13">
        <v>298</v>
      </c>
      <c r="BV233" s="34">
        <f t="shared" si="500"/>
        <v>298</v>
      </c>
      <c r="BW233" s="13"/>
      <c r="BX233" s="15">
        <f t="shared" si="491"/>
        <v>298</v>
      </c>
      <c r="BY233" s="16"/>
      <c r="BZ233" s="18"/>
      <c r="CB233" s="13">
        <f t="shared" si="493"/>
        <v>0</v>
      </c>
      <c r="CC233" s="13">
        <f t="shared" si="493"/>
        <v>0</v>
      </c>
      <c r="CD233" s="13">
        <f t="shared" si="493"/>
        <v>0</v>
      </c>
      <c r="CE233" s="13">
        <f t="shared" si="493"/>
        <v>0</v>
      </c>
      <c r="CF233" s="13">
        <f t="shared" si="493"/>
        <v>0</v>
      </c>
      <c r="CG233" s="13">
        <f t="shared" si="493"/>
        <v>0</v>
      </c>
      <c r="CH233" s="13">
        <f t="shared" si="493"/>
        <v>0</v>
      </c>
      <c r="CI233" s="13">
        <f t="shared" si="493"/>
        <v>0</v>
      </c>
      <c r="CJ233" s="13">
        <f t="shared" si="493"/>
        <v>0</v>
      </c>
      <c r="CK233" s="13">
        <f t="shared" si="493"/>
        <v>0</v>
      </c>
      <c r="CL233" s="13">
        <f t="shared" si="493"/>
        <v>0</v>
      </c>
      <c r="CM233" s="13">
        <f t="shared" si="493"/>
        <v>0</v>
      </c>
      <c r="CN233" s="13">
        <f t="shared" si="493"/>
        <v>0</v>
      </c>
      <c r="CO233" s="13">
        <f t="shared" si="493"/>
        <v>0</v>
      </c>
      <c r="CP233" s="13">
        <f t="shared" si="493"/>
        <v>0</v>
      </c>
      <c r="CQ233" s="13">
        <f t="shared" si="493"/>
        <v>0</v>
      </c>
      <c r="CR233" s="13">
        <f t="shared" si="494"/>
        <v>0</v>
      </c>
      <c r="CS233" s="13">
        <f t="shared" si="494"/>
        <v>0</v>
      </c>
      <c r="CT233" s="13">
        <f t="shared" si="494"/>
        <v>0</v>
      </c>
      <c r="CU233" s="13">
        <f t="shared" si="494"/>
        <v>0</v>
      </c>
      <c r="CV233" s="13">
        <f t="shared" si="494"/>
        <v>0</v>
      </c>
      <c r="CW233" s="13">
        <f t="shared" si="494"/>
        <v>0</v>
      </c>
      <c r="CX233" s="13">
        <f t="shared" si="494"/>
        <v>0</v>
      </c>
      <c r="CY233" s="13">
        <f t="shared" si="494"/>
        <v>0</v>
      </c>
      <c r="CZ233" s="13">
        <f t="shared" si="494"/>
        <v>0</v>
      </c>
      <c r="DA233" s="13">
        <f t="shared" si="494"/>
        <v>0</v>
      </c>
      <c r="DB233" s="13">
        <f t="shared" si="494"/>
        <v>0</v>
      </c>
      <c r="DC233" s="13">
        <f t="shared" si="494"/>
        <v>0</v>
      </c>
      <c r="DD233" s="13">
        <f t="shared" si="494"/>
        <v>0</v>
      </c>
      <c r="DE233" s="13">
        <f t="shared" si="494"/>
        <v>0</v>
      </c>
      <c r="DF233" s="13">
        <f t="shared" si="494"/>
        <v>0</v>
      </c>
      <c r="DG233" s="13">
        <f t="shared" si="494"/>
        <v>0</v>
      </c>
      <c r="DH233" s="13">
        <f t="shared" si="495"/>
        <v>0</v>
      </c>
      <c r="DI233" s="13">
        <f t="shared" si="495"/>
        <v>0</v>
      </c>
      <c r="DJ233" s="13">
        <f t="shared" si="495"/>
        <v>0</v>
      </c>
      <c r="DK233" s="13">
        <f t="shared" si="495"/>
        <v>0</v>
      </c>
      <c r="DL233" s="13">
        <f t="shared" si="495"/>
        <v>0</v>
      </c>
      <c r="DM233" s="13">
        <f t="shared" si="495"/>
        <v>0</v>
      </c>
    </row>
    <row r="234" spans="1:117" x14ac:dyDescent="0.2">
      <c r="A234" s="12" t="s">
        <v>227</v>
      </c>
      <c r="B234" s="13"/>
      <c r="C234" s="13"/>
      <c r="D234" s="13"/>
      <c r="E234" s="13"/>
      <c r="F234" s="13"/>
      <c r="G234" s="13"/>
      <c r="H234" s="14"/>
      <c r="I234" s="34">
        <f t="shared" si="452"/>
        <v>0</v>
      </c>
      <c r="J234" s="13"/>
      <c r="K234" s="13"/>
      <c r="L234" s="13"/>
      <c r="M234" s="13"/>
      <c r="N234" s="13"/>
      <c r="O234" s="13"/>
      <c r="P234" s="13"/>
      <c r="Q234" s="13"/>
      <c r="R234" s="15">
        <f t="shared" si="392"/>
        <v>0</v>
      </c>
      <c r="S234" s="13"/>
      <c r="T234" s="13"/>
      <c r="U234" s="13"/>
      <c r="V234" s="13"/>
      <c r="W234" s="13"/>
      <c r="X234" s="13"/>
      <c r="Y234" s="16">
        <f t="shared" si="461"/>
        <v>0</v>
      </c>
      <c r="Z234" s="13"/>
      <c r="AA234" s="13"/>
      <c r="AB234" s="13"/>
      <c r="AC234" s="13"/>
      <c r="AD234" s="13"/>
      <c r="AE234" s="35">
        <f t="shared" si="393"/>
        <v>0</v>
      </c>
      <c r="AF234" s="15">
        <f t="shared" si="453"/>
        <v>0</v>
      </c>
      <c r="AG234" s="16"/>
      <c r="AH234" s="13">
        <v>1635.4</v>
      </c>
      <c r="AI234" s="34">
        <f t="shared" si="394"/>
        <v>1635.4</v>
      </c>
      <c r="AJ234" s="13"/>
      <c r="AK234" s="15">
        <f t="shared" si="433"/>
        <v>1635.4</v>
      </c>
      <c r="AL234" s="16"/>
      <c r="AM234" s="18"/>
      <c r="AO234" s="13"/>
      <c r="AP234" s="13"/>
      <c r="AQ234" s="13"/>
      <c r="AR234" s="13"/>
      <c r="AS234" s="13"/>
      <c r="AT234" s="13"/>
      <c r="AU234" s="14"/>
      <c r="AV234" s="34">
        <f t="shared" si="497"/>
        <v>0</v>
      </c>
      <c r="AW234" s="13"/>
      <c r="AX234" s="13"/>
      <c r="AY234" s="13"/>
      <c r="AZ234" s="13"/>
      <c r="BA234" s="13"/>
      <c r="BB234" s="13"/>
      <c r="BC234" s="13"/>
      <c r="BD234" s="13"/>
      <c r="BE234" s="15">
        <f t="shared" si="498"/>
        <v>0</v>
      </c>
      <c r="BF234" s="13"/>
      <c r="BG234" s="13"/>
      <c r="BH234" s="13"/>
      <c r="BI234" s="13"/>
      <c r="BJ234" s="13"/>
      <c r="BK234" s="13"/>
      <c r="BL234" s="16">
        <f t="shared" si="488"/>
        <v>0</v>
      </c>
      <c r="BM234" s="13"/>
      <c r="BN234" s="13"/>
      <c r="BO234" s="13"/>
      <c r="BP234" s="13"/>
      <c r="BQ234" s="13"/>
      <c r="BR234" s="35">
        <f t="shared" si="499"/>
        <v>0</v>
      </c>
      <c r="BS234" s="15">
        <f t="shared" si="489"/>
        <v>0</v>
      </c>
      <c r="BT234" s="16"/>
      <c r="BU234" s="13">
        <v>1635.4</v>
      </c>
      <c r="BV234" s="34">
        <f t="shared" si="500"/>
        <v>1635.4</v>
      </c>
      <c r="BW234" s="13"/>
      <c r="BX234" s="15">
        <f t="shared" si="491"/>
        <v>1635.4</v>
      </c>
      <c r="BY234" s="16"/>
      <c r="BZ234" s="18"/>
      <c r="CB234" s="13">
        <f t="shared" si="493"/>
        <v>0</v>
      </c>
      <c r="CC234" s="13">
        <f t="shared" si="493"/>
        <v>0</v>
      </c>
      <c r="CD234" s="13">
        <f t="shared" si="493"/>
        <v>0</v>
      </c>
      <c r="CE234" s="13">
        <f t="shared" si="493"/>
        <v>0</v>
      </c>
      <c r="CF234" s="13">
        <f t="shared" si="493"/>
        <v>0</v>
      </c>
      <c r="CG234" s="13">
        <f t="shared" si="493"/>
        <v>0</v>
      </c>
      <c r="CH234" s="13">
        <f t="shared" si="493"/>
        <v>0</v>
      </c>
      <c r="CI234" s="13">
        <f t="shared" si="493"/>
        <v>0</v>
      </c>
      <c r="CJ234" s="13">
        <f t="shared" si="493"/>
        <v>0</v>
      </c>
      <c r="CK234" s="13">
        <f t="shared" si="493"/>
        <v>0</v>
      </c>
      <c r="CL234" s="13">
        <f t="shared" si="493"/>
        <v>0</v>
      </c>
      <c r="CM234" s="13">
        <f t="shared" si="493"/>
        <v>0</v>
      </c>
      <c r="CN234" s="13">
        <f t="shared" si="493"/>
        <v>0</v>
      </c>
      <c r="CO234" s="13">
        <f t="shared" si="493"/>
        <v>0</v>
      </c>
      <c r="CP234" s="13">
        <f t="shared" si="493"/>
        <v>0</v>
      </c>
      <c r="CQ234" s="13">
        <f t="shared" si="493"/>
        <v>0</v>
      </c>
      <c r="CR234" s="13">
        <f t="shared" si="494"/>
        <v>0</v>
      </c>
      <c r="CS234" s="13">
        <f t="shared" si="494"/>
        <v>0</v>
      </c>
      <c r="CT234" s="13">
        <f t="shared" si="494"/>
        <v>0</v>
      </c>
      <c r="CU234" s="13">
        <f t="shared" si="494"/>
        <v>0</v>
      </c>
      <c r="CV234" s="13">
        <f t="shared" si="494"/>
        <v>0</v>
      </c>
      <c r="CW234" s="13">
        <f t="shared" si="494"/>
        <v>0</v>
      </c>
      <c r="CX234" s="13">
        <f t="shared" si="494"/>
        <v>0</v>
      </c>
      <c r="CY234" s="13">
        <f t="shared" si="494"/>
        <v>0</v>
      </c>
      <c r="CZ234" s="13">
        <f t="shared" si="494"/>
        <v>0</v>
      </c>
      <c r="DA234" s="13">
        <f t="shared" si="494"/>
        <v>0</v>
      </c>
      <c r="DB234" s="13">
        <f t="shared" si="494"/>
        <v>0</v>
      </c>
      <c r="DC234" s="13">
        <f t="shared" si="494"/>
        <v>0</v>
      </c>
      <c r="DD234" s="13">
        <f t="shared" si="494"/>
        <v>0</v>
      </c>
      <c r="DE234" s="13">
        <f t="shared" si="494"/>
        <v>0</v>
      </c>
      <c r="DF234" s="13">
        <f t="shared" si="494"/>
        <v>0</v>
      </c>
      <c r="DG234" s="13">
        <f t="shared" si="494"/>
        <v>0</v>
      </c>
      <c r="DH234" s="13">
        <f t="shared" si="495"/>
        <v>0</v>
      </c>
      <c r="DI234" s="13">
        <f t="shared" si="495"/>
        <v>0</v>
      </c>
      <c r="DJ234" s="13">
        <f t="shared" si="495"/>
        <v>0</v>
      </c>
      <c r="DK234" s="13">
        <f t="shared" si="495"/>
        <v>0</v>
      </c>
      <c r="DL234" s="13">
        <f t="shared" si="495"/>
        <v>0</v>
      </c>
      <c r="DM234" s="13">
        <f t="shared" si="495"/>
        <v>0</v>
      </c>
    </row>
    <row r="235" spans="1:117" x14ac:dyDescent="0.2">
      <c r="A235" s="12" t="s">
        <v>228</v>
      </c>
      <c r="B235" s="13"/>
      <c r="C235" s="13"/>
      <c r="D235" s="13"/>
      <c r="E235" s="13"/>
      <c r="F235" s="13"/>
      <c r="G235" s="13"/>
      <c r="H235" s="14"/>
      <c r="I235" s="34">
        <f t="shared" si="452"/>
        <v>0</v>
      </c>
      <c r="J235" s="13"/>
      <c r="K235" s="13"/>
      <c r="L235" s="13"/>
      <c r="M235" s="13"/>
      <c r="N235" s="13"/>
      <c r="O235" s="13"/>
      <c r="P235" s="13"/>
      <c r="Q235" s="13"/>
      <c r="R235" s="15">
        <f t="shared" si="392"/>
        <v>0</v>
      </c>
      <c r="S235" s="13"/>
      <c r="T235" s="13"/>
      <c r="U235" s="13"/>
      <c r="V235" s="13"/>
      <c r="W235" s="13"/>
      <c r="X235" s="13"/>
      <c r="Y235" s="16">
        <f t="shared" si="461"/>
        <v>0</v>
      </c>
      <c r="Z235" s="13"/>
      <c r="AA235" s="13"/>
      <c r="AB235" s="13"/>
      <c r="AC235" s="13"/>
      <c r="AD235" s="13"/>
      <c r="AE235" s="35">
        <f t="shared" si="393"/>
        <v>0</v>
      </c>
      <c r="AF235" s="15">
        <f t="shared" si="453"/>
        <v>0</v>
      </c>
      <c r="AG235" s="16"/>
      <c r="AH235" s="13">
        <v>100</v>
      </c>
      <c r="AI235" s="34">
        <f t="shared" si="394"/>
        <v>100</v>
      </c>
      <c r="AJ235" s="13"/>
      <c r="AK235" s="15">
        <f t="shared" si="433"/>
        <v>100</v>
      </c>
      <c r="AL235" s="16"/>
      <c r="AM235" s="18"/>
      <c r="AO235" s="13"/>
      <c r="AP235" s="13"/>
      <c r="AQ235" s="13"/>
      <c r="AR235" s="13"/>
      <c r="AS235" s="13"/>
      <c r="AT235" s="13"/>
      <c r="AU235" s="14"/>
      <c r="AV235" s="34">
        <f t="shared" si="497"/>
        <v>0</v>
      </c>
      <c r="AW235" s="13"/>
      <c r="AX235" s="13"/>
      <c r="AY235" s="13"/>
      <c r="AZ235" s="13"/>
      <c r="BA235" s="13"/>
      <c r="BB235" s="13"/>
      <c r="BC235" s="13"/>
      <c r="BD235" s="13"/>
      <c r="BE235" s="15">
        <f t="shared" si="498"/>
        <v>0</v>
      </c>
      <c r="BF235" s="13"/>
      <c r="BG235" s="13"/>
      <c r="BH235" s="13"/>
      <c r="BI235" s="13"/>
      <c r="BJ235" s="13"/>
      <c r="BK235" s="13"/>
      <c r="BL235" s="16">
        <f t="shared" si="488"/>
        <v>0</v>
      </c>
      <c r="BM235" s="13"/>
      <c r="BN235" s="13"/>
      <c r="BO235" s="13"/>
      <c r="BP235" s="13"/>
      <c r="BQ235" s="13"/>
      <c r="BR235" s="35">
        <f t="shared" si="499"/>
        <v>0</v>
      </c>
      <c r="BS235" s="15">
        <f t="shared" si="489"/>
        <v>0</v>
      </c>
      <c r="BT235" s="16"/>
      <c r="BU235" s="13">
        <v>100</v>
      </c>
      <c r="BV235" s="34">
        <f t="shared" si="500"/>
        <v>100</v>
      </c>
      <c r="BW235" s="13"/>
      <c r="BX235" s="15">
        <f t="shared" si="491"/>
        <v>100</v>
      </c>
      <c r="BY235" s="16"/>
      <c r="BZ235" s="18"/>
      <c r="CB235" s="13">
        <f t="shared" si="493"/>
        <v>0</v>
      </c>
      <c r="CC235" s="13">
        <f t="shared" si="493"/>
        <v>0</v>
      </c>
      <c r="CD235" s="13">
        <f t="shared" si="493"/>
        <v>0</v>
      </c>
      <c r="CE235" s="13">
        <f t="shared" si="493"/>
        <v>0</v>
      </c>
      <c r="CF235" s="13">
        <f t="shared" si="493"/>
        <v>0</v>
      </c>
      <c r="CG235" s="13">
        <f t="shared" si="493"/>
        <v>0</v>
      </c>
      <c r="CH235" s="13">
        <f t="shared" si="493"/>
        <v>0</v>
      </c>
      <c r="CI235" s="13">
        <f t="shared" si="493"/>
        <v>0</v>
      </c>
      <c r="CJ235" s="13">
        <f t="shared" si="493"/>
        <v>0</v>
      </c>
      <c r="CK235" s="13">
        <f t="shared" si="493"/>
        <v>0</v>
      </c>
      <c r="CL235" s="13">
        <f t="shared" si="493"/>
        <v>0</v>
      </c>
      <c r="CM235" s="13">
        <f t="shared" si="493"/>
        <v>0</v>
      </c>
      <c r="CN235" s="13">
        <f t="shared" si="493"/>
        <v>0</v>
      </c>
      <c r="CO235" s="13">
        <f t="shared" si="493"/>
        <v>0</v>
      </c>
      <c r="CP235" s="13">
        <f t="shared" si="493"/>
        <v>0</v>
      </c>
      <c r="CQ235" s="13">
        <f t="shared" si="493"/>
        <v>0</v>
      </c>
      <c r="CR235" s="13">
        <f t="shared" si="494"/>
        <v>0</v>
      </c>
      <c r="CS235" s="13">
        <f t="shared" si="494"/>
        <v>0</v>
      </c>
      <c r="CT235" s="13">
        <f t="shared" si="494"/>
        <v>0</v>
      </c>
      <c r="CU235" s="13">
        <f t="shared" si="494"/>
        <v>0</v>
      </c>
      <c r="CV235" s="13">
        <f t="shared" si="494"/>
        <v>0</v>
      </c>
      <c r="CW235" s="13">
        <f t="shared" si="494"/>
        <v>0</v>
      </c>
      <c r="CX235" s="13">
        <f t="shared" si="494"/>
        <v>0</v>
      </c>
      <c r="CY235" s="13">
        <f t="shared" si="494"/>
        <v>0</v>
      </c>
      <c r="CZ235" s="13">
        <f t="shared" si="494"/>
        <v>0</v>
      </c>
      <c r="DA235" s="13">
        <f t="shared" si="494"/>
        <v>0</v>
      </c>
      <c r="DB235" s="13">
        <f t="shared" si="494"/>
        <v>0</v>
      </c>
      <c r="DC235" s="13">
        <f t="shared" si="494"/>
        <v>0</v>
      </c>
      <c r="DD235" s="13">
        <f t="shared" si="494"/>
        <v>0</v>
      </c>
      <c r="DE235" s="13">
        <f t="shared" si="494"/>
        <v>0</v>
      </c>
      <c r="DF235" s="13">
        <f t="shared" si="494"/>
        <v>0</v>
      </c>
      <c r="DG235" s="13">
        <f t="shared" si="494"/>
        <v>0</v>
      </c>
      <c r="DH235" s="13">
        <f t="shared" si="495"/>
        <v>0</v>
      </c>
      <c r="DI235" s="13">
        <f t="shared" si="495"/>
        <v>0</v>
      </c>
      <c r="DJ235" s="13">
        <f t="shared" si="495"/>
        <v>0</v>
      </c>
      <c r="DK235" s="13">
        <f t="shared" si="495"/>
        <v>0</v>
      </c>
      <c r="DL235" s="13">
        <f t="shared" si="495"/>
        <v>0</v>
      </c>
      <c r="DM235" s="13">
        <f t="shared" si="495"/>
        <v>0</v>
      </c>
    </row>
    <row r="236" spans="1:117" x14ac:dyDescent="0.2">
      <c r="A236" s="12" t="s">
        <v>229</v>
      </c>
      <c r="B236" s="13"/>
      <c r="C236" s="13"/>
      <c r="D236" s="13"/>
      <c r="E236" s="13"/>
      <c r="F236" s="13"/>
      <c r="G236" s="13"/>
      <c r="H236" s="14"/>
      <c r="I236" s="34">
        <f t="shared" si="452"/>
        <v>0</v>
      </c>
      <c r="J236" s="13"/>
      <c r="K236" s="13"/>
      <c r="L236" s="13"/>
      <c r="M236" s="13"/>
      <c r="N236" s="13"/>
      <c r="O236" s="13"/>
      <c r="P236" s="13"/>
      <c r="Q236" s="13"/>
      <c r="R236" s="15">
        <f t="shared" si="392"/>
        <v>0</v>
      </c>
      <c r="S236" s="13"/>
      <c r="T236" s="13"/>
      <c r="U236" s="13"/>
      <c r="V236" s="13"/>
      <c r="W236" s="13"/>
      <c r="X236" s="13"/>
      <c r="Y236" s="16">
        <f t="shared" si="461"/>
        <v>0</v>
      </c>
      <c r="Z236" s="13"/>
      <c r="AA236" s="13"/>
      <c r="AB236" s="13"/>
      <c r="AC236" s="13"/>
      <c r="AD236" s="13"/>
      <c r="AE236" s="35">
        <f t="shared" si="393"/>
        <v>0</v>
      </c>
      <c r="AF236" s="15">
        <f t="shared" si="453"/>
        <v>0</v>
      </c>
      <c r="AG236" s="16"/>
      <c r="AH236" s="13">
        <v>432.9</v>
      </c>
      <c r="AI236" s="34">
        <f t="shared" si="394"/>
        <v>432.9</v>
      </c>
      <c r="AJ236" s="13"/>
      <c r="AK236" s="15">
        <f t="shared" si="433"/>
        <v>432.9</v>
      </c>
      <c r="AL236" s="16"/>
      <c r="AM236" s="18"/>
      <c r="AO236" s="13"/>
      <c r="AP236" s="13"/>
      <c r="AQ236" s="13"/>
      <c r="AR236" s="13"/>
      <c r="AS236" s="13"/>
      <c r="AT236" s="13"/>
      <c r="AU236" s="14"/>
      <c r="AV236" s="34">
        <f t="shared" ref="AV236:AV239" si="501">SUM(AO236:AU236)</f>
        <v>0</v>
      </c>
      <c r="AW236" s="13"/>
      <c r="AX236" s="13"/>
      <c r="AY236" s="13"/>
      <c r="AZ236" s="13"/>
      <c r="BA236" s="13"/>
      <c r="BB236" s="13"/>
      <c r="BC236" s="13"/>
      <c r="BD236" s="13"/>
      <c r="BE236" s="15">
        <f t="shared" si="498"/>
        <v>0</v>
      </c>
      <c r="BF236" s="13"/>
      <c r="BG236" s="13"/>
      <c r="BH236" s="13"/>
      <c r="BI236" s="13"/>
      <c r="BJ236" s="13"/>
      <c r="BK236" s="13"/>
      <c r="BL236" s="16">
        <f t="shared" si="488"/>
        <v>0</v>
      </c>
      <c r="BM236" s="13"/>
      <c r="BN236" s="13"/>
      <c r="BO236" s="13"/>
      <c r="BP236" s="13"/>
      <c r="BQ236" s="13"/>
      <c r="BR236" s="35">
        <f t="shared" si="499"/>
        <v>0</v>
      </c>
      <c r="BS236" s="15">
        <f t="shared" si="489"/>
        <v>0</v>
      </c>
      <c r="BT236" s="16"/>
      <c r="BU236" s="13">
        <v>432.9</v>
      </c>
      <c r="BV236" s="34">
        <f t="shared" si="500"/>
        <v>432.9</v>
      </c>
      <c r="BW236" s="13"/>
      <c r="BX236" s="15">
        <f t="shared" si="491"/>
        <v>432.9</v>
      </c>
      <c r="BY236" s="16"/>
      <c r="BZ236" s="18"/>
      <c r="CB236" s="13">
        <f t="shared" si="493"/>
        <v>0</v>
      </c>
      <c r="CC236" s="13">
        <f t="shared" si="493"/>
        <v>0</v>
      </c>
      <c r="CD236" s="13">
        <f t="shared" si="493"/>
        <v>0</v>
      </c>
      <c r="CE236" s="13">
        <f t="shared" si="493"/>
        <v>0</v>
      </c>
      <c r="CF236" s="13">
        <f t="shared" si="493"/>
        <v>0</v>
      </c>
      <c r="CG236" s="13">
        <f t="shared" si="493"/>
        <v>0</v>
      </c>
      <c r="CH236" s="13">
        <f t="shared" si="493"/>
        <v>0</v>
      </c>
      <c r="CI236" s="13">
        <f t="shared" si="493"/>
        <v>0</v>
      </c>
      <c r="CJ236" s="13">
        <f t="shared" si="493"/>
        <v>0</v>
      </c>
      <c r="CK236" s="13">
        <f t="shared" si="493"/>
        <v>0</v>
      </c>
      <c r="CL236" s="13">
        <f t="shared" si="493"/>
        <v>0</v>
      </c>
      <c r="CM236" s="13">
        <f t="shared" si="493"/>
        <v>0</v>
      </c>
      <c r="CN236" s="13">
        <f t="shared" si="493"/>
        <v>0</v>
      </c>
      <c r="CO236" s="13">
        <f t="shared" si="493"/>
        <v>0</v>
      </c>
      <c r="CP236" s="13">
        <f t="shared" si="493"/>
        <v>0</v>
      </c>
      <c r="CQ236" s="13">
        <f t="shared" si="493"/>
        <v>0</v>
      </c>
      <c r="CR236" s="13">
        <f t="shared" si="494"/>
        <v>0</v>
      </c>
      <c r="CS236" s="13">
        <f t="shared" si="494"/>
        <v>0</v>
      </c>
      <c r="CT236" s="13">
        <f t="shared" si="494"/>
        <v>0</v>
      </c>
      <c r="CU236" s="13">
        <f t="shared" si="494"/>
        <v>0</v>
      </c>
      <c r="CV236" s="13">
        <f t="shared" si="494"/>
        <v>0</v>
      </c>
      <c r="CW236" s="13">
        <f t="shared" si="494"/>
        <v>0</v>
      </c>
      <c r="CX236" s="13">
        <f t="shared" si="494"/>
        <v>0</v>
      </c>
      <c r="CY236" s="13">
        <f t="shared" si="494"/>
        <v>0</v>
      </c>
      <c r="CZ236" s="13">
        <f t="shared" si="494"/>
        <v>0</v>
      </c>
      <c r="DA236" s="13">
        <f t="shared" si="494"/>
        <v>0</v>
      </c>
      <c r="DB236" s="13">
        <f t="shared" si="494"/>
        <v>0</v>
      </c>
      <c r="DC236" s="13">
        <f t="shared" si="494"/>
        <v>0</v>
      </c>
      <c r="DD236" s="13">
        <f t="shared" si="494"/>
        <v>0</v>
      </c>
      <c r="DE236" s="13">
        <f t="shared" si="494"/>
        <v>0</v>
      </c>
      <c r="DF236" s="13">
        <f t="shared" si="494"/>
        <v>0</v>
      </c>
      <c r="DG236" s="13">
        <f t="shared" si="494"/>
        <v>0</v>
      </c>
      <c r="DH236" s="13">
        <f t="shared" si="495"/>
        <v>0</v>
      </c>
      <c r="DI236" s="13">
        <f t="shared" si="495"/>
        <v>0</v>
      </c>
      <c r="DJ236" s="13">
        <f t="shared" si="495"/>
        <v>0</v>
      </c>
      <c r="DK236" s="13">
        <f t="shared" si="495"/>
        <v>0</v>
      </c>
      <c r="DL236" s="13">
        <f t="shared" si="495"/>
        <v>0</v>
      </c>
      <c r="DM236" s="13">
        <f t="shared" si="495"/>
        <v>0</v>
      </c>
    </row>
    <row r="237" spans="1:117" x14ac:dyDescent="0.2">
      <c r="A237" s="12" t="s">
        <v>230</v>
      </c>
      <c r="B237" s="13"/>
      <c r="C237" s="13"/>
      <c r="D237" s="13"/>
      <c r="E237" s="13"/>
      <c r="F237" s="13"/>
      <c r="G237" s="13"/>
      <c r="H237" s="14"/>
      <c r="I237" s="34">
        <f t="shared" si="452"/>
        <v>0</v>
      </c>
      <c r="J237" s="13"/>
      <c r="K237" s="13"/>
      <c r="L237" s="13"/>
      <c r="M237" s="13"/>
      <c r="N237" s="13"/>
      <c r="O237" s="13"/>
      <c r="P237" s="13"/>
      <c r="Q237" s="13"/>
      <c r="R237" s="15">
        <f t="shared" si="392"/>
        <v>0</v>
      </c>
      <c r="S237" s="13"/>
      <c r="T237" s="13"/>
      <c r="U237" s="13"/>
      <c r="V237" s="13"/>
      <c r="W237" s="13"/>
      <c r="X237" s="13"/>
      <c r="Y237" s="16">
        <f t="shared" si="461"/>
        <v>0</v>
      </c>
      <c r="Z237" s="13"/>
      <c r="AA237" s="13"/>
      <c r="AB237" s="13"/>
      <c r="AC237" s="13"/>
      <c r="AD237" s="13"/>
      <c r="AE237" s="35">
        <f t="shared" si="393"/>
        <v>0</v>
      </c>
      <c r="AF237" s="15">
        <f t="shared" si="453"/>
        <v>0</v>
      </c>
      <c r="AG237" s="16"/>
      <c r="AH237" s="13">
        <v>154.6</v>
      </c>
      <c r="AI237" s="34">
        <f t="shared" si="394"/>
        <v>154.6</v>
      </c>
      <c r="AJ237" s="13"/>
      <c r="AK237" s="15">
        <f t="shared" si="433"/>
        <v>154.6</v>
      </c>
      <c r="AL237" s="16"/>
      <c r="AM237" s="18"/>
      <c r="AO237" s="13"/>
      <c r="AP237" s="13"/>
      <c r="AQ237" s="13"/>
      <c r="AR237" s="13"/>
      <c r="AS237" s="13"/>
      <c r="AT237" s="13"/>
      <c r="AU237" s="14"/>
      <c r="AV237" s="34">
        <f t="shared" si="501"/>
        <v>0</v>
      </c>
      <c r="AW237" s="13"/>
      <c r="AX237" s="13"/>
      <c r="AY237" s="13"/>
      <c r="AZ237" s="13"/>
      <c r="BA237" s="13"/>
      <c r="BB237" s="13"/>
      <c r="BC237" s="13"/>
      <c r="BD237" s="13"/>
      <c r="BE237" s="15">
        <f t="shared" si="498"/>
        <v>0</v>
      </c>
      <c r="BF237" s="13"/>
      <c r="BG237" s="13"/>
      <c r="BH237" s="13"/>
      <c r="BI237" s="13"/>
      <c r="BJ237" s="13"/>
      <c r="BK237" s="13"/>
      <c r="BL237" s="16">
        <f t="shared" si="488"/>
        <v>0</v>
      </c>
      <c r="BM237" s="13"/>
      <c r="BN237" s="13"/>
      <c r="BO237" s="13"/>
      <c r="BP237" s="13"/>
      <c r="BQ237" s="13"/>
      <c r="BR237" s="35">
        <f t="shared" si="499"/>
        <v>0</v>
      </c>
      <c r="BS237" s="15">
        <f t="shared" si="489"/>
        <v>0</v>
      </c>
      <c r="BT237" s="16"/>
      <c r="BU237" s="13">
        <v>154.6</v>
      </c>
      <c r="BV237" s="34">
        <f t="shared" si="500"/>
        <v>154.6</v>
      </c>
      <c r="BW237" s="13"/>
      <c r="BX237" s="15">
        <f t="shared" si="491"/>
        <v>154.6</v>
      </c>
      <c r="BY237" s="16"/>
      <c r="BZ237" s="18"/>
      <c r="CB237" s="13">
        <f t="shared" si="493"/>
        <v>0</v>
      </c>
      <c r="CC237" s="13">
        <f t="shared" si="493"/>
        <v>0</v>
      </c>
      <c r="CD237" s="13">
        <f t="shared" si="493"/>
        <v>0</v>
      </c>
      <c r="CE237" s="13">
        <f t="shared" si="493"/>
        <v>0</v>
      </c>
      <c r="CF237" s="13">
        <f t="shared" si="493"/>
        <v>0</v>
      </c>
      <c r="CG237" s="13">
        <f t="shared" si="493"/>
        <v>0</v>
      </c>
      <c r="CH237" s="13">
        <f t="shared" si="493"/>
        <v>0</v>
      </c>
      <c r="CI237" s="13">
        <f t="shared" si="493"/>
        <v>0</v>
      </c>
      <c r="CJ237" s="13">
        <f t="shared" si="493"/>
        <v>0</v>
      </c>
      <c r="CK237" s="13">
        <f t="shared" si="493"/>
        <v>0</v>
      </c>
      <c r="CL237" s="13">
        <f t="shared" si="493"/>
        <v>0</v>
      </c>
      <c r="CM237" s="13">
        <f t="shared" si="493"/>
        <v>0</v>
      </c>
      <c r="CN237" s="13">
        <f t="shared" si="493"/>
        <v>0</v>
      </c>
      <c r="CO237" s="13">
        <f t="shared" si="493"/>
        <v>0</v>
      </c>
      <c r="CP237" s="13">
        <f t="shared" si="493"/>
        <v>0</v>
      </c>
      <c r="CQ237" s="13">
        <f t="shared" si="493"/>
        <v>0</v>
      </c>
      <c r="CR237" s="13">
        <f t="shared" si="494"/>
        <v>0</v>
      </c>
      <c r="CS237" s="13">
        <f t="shared" si="494"/>
        <v>0</v>
      </c>
      <c r="CT237" s="13">
        <f t="shared" si="494"/>
        <v>0</v>
      </c>
      <c r="CU237" s="13">
        <f t="shared" si="494"/>
        <v>0</v>
      </c>
      <c r="CV237" s="13">
        <f t="shared" si="494"/>
        <v>0</v>
      </c>
      <c r="CW237" s="13">
        <f t="shared" si="494"/>
        <v>0</v>
      </c>
      <c r="CX237" s="13">
        <f t="shared" si="494"/>
        <v>0</v>
      </c>
      <c r="CY237" s="13">
        <f t="shared" si="494"/>
        <v>0</v>
      </c>
      <c r="CZ237" s="13">
        <f t="shared" si="494"/>
        <v>0</v>
      </c>
      <c r="DA237" s="13">
        <f t="shared" si="494"/>
        <v>0</v>
      </c>
      <c r="DB237" s="13">
        <f t="shared" si="494"/>
        <v>0</v>
      </c>
      <c r="DC237" s="13">
        <f t="shared" si="494"/>
        <v>0</v>
      </c>
      <c r="DD237" s="13">
        <f t="shared" si="494"/>
        <v>0</v>
      </c>
      <c r="DE237" s="13">
        <f t="shared" si="494"/>
        <v>0</v>
      </c>
      <c r="DF237" s="13">
        <f t="shared" si="494"/>
        <v>0</v>
      </c>
      <c r="DG237" s="13">
        <f t="shared" si="494"/>
        <v>0</v>
      </c>
      <c r="DH237" s="13">
        <f t="shared" si="495"/>
        <v>0</v>
      </c>
      <c r="DI237" s="13">
        <f t="shared" si="495"/>
        <v>0</v>
      </c>
      <c r="DJ237" s="13">
        <f t="shared" si="495"/>
        <v>0</v>
      </c>
      <c r="DK237" s="13">
        <f t="shared" si="495"/>
        <v>0</v>
      </c>
      <c r="DL237" s="13">
        <f t="shared" si="495"/>
        <v>0</v>
      </c>
      <c r="DM237" s="13">
        <f t="shared" si="495"/>
        <v>0</v>
      </c>
    </row>
    <row r="238" spans="1:117" x14ac:dyDescent="0.2">
      <c r="A238" s="12" t="s">
        <v>231</v>
      </c>
      <c r="B238" s="13"/>
      <c r="C238" s="13"/>
      <c r="D238" s="13"/>
      <c r="E238" s="13"/>
      <c r="F238" s="13"/>
      <c r="G238" s="13"/>
      <c r="H238" s="14"/>
      <c r="I238" s="34">
        <f t="shared" si="452"/>
        <v>0</v>
      </c>
      <c r="J238" s="13">
        <v>5</v>
      </c>
      <c r="K238" s="13">
        <v>5</v>
      </c>
      <c r="L238" s="13"/>
      <c r="M238" s="13"/>
      <c r="N238" s="13"/>
      <c r="O238" s="13"/>
      <c r="P238" s="13"/>
      <c r="Q238" s="13"/>
      <c r="R238" s="15">
        <f t="shared" si="392"/>
        <v>5</v>
      </c>
      <c r="S238" s="13"/>
      <c r="T238" s="13"/>
      <c r="U238" s="13"/>
      <c r="V238" s="13"/>
      <c r="W238" s="13"/>
      <c r="X238" s="13"/>
      <c r="Y238" s="16">
        <f t="shared" si="461"/>
        <v>0</v>
      </c>
      <c r="Z238" s="13"/>
      <c r="AA238" s="13"/>
      <c r="AB238" s="13"/>
      <c r="AC238" s="13"/>
      <c r="AD238" s="13"/>
      <c r="AE238" s="35">
        <f t="shared" si="393"/>
        <v>0</v>
      </c>
      <c r="AF238" s="15">
        <f t="shared" si="453"/>
        <v>10</v>
      </c>
      <c r="AG238" s="16"/>
      <c r="AH238" s="13">
        <v>85</v>
      </c>
      <c r="AI238" s="34">
        <f t="shared" si="394"/>
        <v>95</v>
      </c>
      <c r="AJ238" s="13"/>
      <c r="AK238" s="15">
        <f t="shared" si="433"/>
        <v>95</v>
      </c>
      <c r="AL238" s="16"/>
      <c r="AM238" s="18"/>
      <c r="AO238" s="13"/>
      <c r="AP238" s="13"/>
      <c r="AQ238" s="13"/>
      <c r="AR238" s="13"/>
      <c r="AS238" s="13"/>
      <c r="AT238" s="13"/>
      <c r="AU238" s="14"/>
      <c r="AV238" s="34">
        <f t="shared" si="501"/>
        <v>0</v>
      </c>
      <c r="AW238" s="13">
        <v>5</v>
      </c>
      <c r="AX238" s="13">
        <v>5</v>
      </c>
      <c r="AY238" s="13"/>
      <c r="AZ238" s="13"/>
      <c r="BA238" s="13"/>
      <c r="BB238" s="13"/>
      <c r="BC238" s="13"/>
      <c r="BD238" s="13"/>
      <c r="BE238" s="15">
        <f t="shared" si="498"/>
        <v>5</v>
      </c>
      <c r="BF238" s="13"/>
      <c r="BG238" s="13"/>
      <c r="BH238" s="13"/>
      <c r="BI238" s="13"/>
      <c r="BJ238" s="13"/>
      <c r="BK238" s="13"/>
      <c r="BL238" s="16">
        <f t="shared" si="488"/>
        <v>0</v>
      </c>
      <c r="BM238" s="13"/>
      <c r="BN238" s="13"/>
      <c r="BO238" s="13"/>
      <c r="BP238" s="13"/>
      <c r="BQ238" s="13"/>
      <c r="BR238" s="35">
        <f t="shared" si="499"/>
        <v>0</v>
      </c>
      <c r="BS238" s="15">
        <f t="shared" si="489"/>
        <v>10</v>
      </c>
      <c r="BT238" s="16"/>
      <c r="BU238" s="13">
        <v>85</v>
      </c>
      <c r="BV238" s="34">
        <f t="shared" si="500"/>
        <v>95</v>
      </c>
      <c r="BW238" s="13"/>
      <c r="BX238" s="15">
        <f t="shared" si="491"/>
        <v>95</v>
      </c>
      <c r="BY238" s="16"/>
      <c r="BZ238" s="18"/>
      <c r="CB238" s="13">
        <f t="shared" si="493"/>
        <v>0</v>
      </c>
      <c r="CC238" s="13">
        <f t="shared" si="493"/>
        <v>0</v>
      </c>
      <c r="CD238" s="13">
        <f t="shared" si="493"/>
        <v>0</v>
      </c>
      <c r="CE238" s="13">
        <f t="shared" si="493"/>
        <v>0</v>
      </c>
      <c r="CF238" s="13">
        <f t="shared" si="493"/>
        <v>0</v>
      </c>
      <c r="CG238" s="13">
        <f t="shared" si="493"/>
        <v>0</v>
      </c>
      <c r="CH238" s="13">
        <f t="shared" si="493"/>
        <v>0</v>
      </c>
      <c r="CI238" s="13">
        <f t="shared" si="493"/>
        <v>0</v>
      </c>
      <c r="CJ238" s="13">
        <f t="shared" si="493"/>
        <v>0</v>
      </c>
      <c r="CK238" s="13">
        <f t="shared" si="493"/>
        <v>0</v>
      </c>
      <c r="CL238" s="13">
        <f t="shared" si="493"/>
        <v>0</v>
      </c>
      <c r="CM238" s="13">
        <f t="shared" si="493"/>
        <v>0</v>
      </c>
      <c r="CN238" s="13">
        <f t="shared" si="493"/>
        <v>0</v>
      </c>
      <c r="CO238" s="13">
        <f t="shared" si="493"/>
        <v>0</v>
      </c>
      <c r="CP238" s="13">
        <f t="shared" si="493"/>
        <v>0</v>
      </c>
      <c r="CQ238" s="13">
        <f t="shared" si="493"/>
        <v>0</v>
      </c>
      <c r="CR238" s="13">
        <f t="shared" si="494"/>
        <v>0</v>
      </c>
      <c r="CS238" s="13">
        <f t="shared" si="494"/>
        <v>0</v>
      </c>
      <c r="CT238" s="13">
        <f t="shared" si="494"/>
        <v>0</v>
      </c>
      <c r="CU238" s="13">
        <f t="shared" si="494"/>
        <v>0</v>
      </c>
      <c r="CV238" s="13">
        <f t="shared" si="494"/>
        <v>0</v>
      </c>
      <c r="CW238" s="13">
        <f t="shared" si="494"/>
        <v>0</v>
      </c>
      <c r="CX238" s="13">
        <f t="shared" si="494"/>
        <v>0</v>
      </c>
      <c r="CY238" s="13">
        <f t="shared" si="494"/>
        <v>0</v>
      </c>
      <c r="CZ238" s="13">
        <f t="shared" si="494"/>
        <v>0</v>
      </c>
      <c r="DA238" s="13">
        <f t="shared" si="494"/>
        <v>0</v>
      </c>
      <c r="DB238" s="13">
        <f t="shared" si="494"/>
        <v>0</v>
      </c>
      <c r="DC238" s="13">
        <f t="shared" si="494"/>
        <v>0</v>
      </c>
      <c r="DD238" s="13">
        <f t="shared" si="494"/>
        <v>0</v>
      </c>
      <c r="DE238" s="13">
        <f t="shared" si="494"/>
        <v>0</v>
      </c>
      <c r="DF238" s="13">
        <f t="shared" si="494"/>
        <v>0</v>
      </c>
      <c r="DG238" s="13">
        <f t="shared" si="494"/>
        <v>0</v>
      </c>
      <c r="DH238" s="13">
        <f t="shared" si="495"/>
        <v>0</v>
      </c>
      <c r="DI238" s="13">
        <f t="shared" si="495"/>
        <v>0</v>
      </c>
      <c r="DJ238" s="13">
        <f t="shared" si="495"/>
        <v>0</v>
      </c>
      <c r="DK238" s="13">
        <f t="shared" si="495"/>
        <v>0</v>
      </c>
      <c r="DL238" s="13">
        <f t="shared" si="495"/>
        <v>0</v>
      </c>
      <c r="DM238" s="13">
        <f t="shared" si="495"/>
        <v>0</v>
      </c>
    </row>
    <row r="239" spans="1:117" x14ac:dyDescent="0.2">
      <c r="A239" s="12" t="s">
        <v>232</v>
      </c>
      <c r="B239" s="13"/>
      <c r="C239" s="13"/>
      <c r="D239" s="13"/>
      <c r="E239" s="13"/>
      <c r="F239" s="13"/>
      <c r="G239" s="13"/>
      <c r="H239" s="14"/>
      <c r="I239" s="34">
        <f t="shared" si="452"/>
        <v>0</v>
      </c>
      <c r="J239" s="13"/>
      <c r="K239" s="13"/>
      <c r="L239" s="13"/>
      <c r="M239" s="13"/>
      <c r="N239" s="13"/>
      <c r="O239" s="13"/>
      <c r="P239" s="13"/>
      <c r="Q239" s="13"/>
      <c r="R239" s="15">
        <f t="shared" si="392"/>
        <v>0</v>
      </c>
      <c r="S239" s="13"/>
      <c r="T239" s="13"/>
      <c r="U239" s="13"/>
      <c r="V239" s="13"/>
      <c r="W239" s="13"/>
      <c r="X239" s="13"/>
      <c r="Y239" s="16">
        <f t="shared" si="461"/>
        <v>0</v>
      </c>
      <c r="Z239" s="13"/>
      <c r="AA239" s="13"/>
      <c r="AB239" s="13"/>
      <c r="AC239" s="13"/>
      <c r="AD239" s="13"/>
      <c r="AE239" s="35">
        <f t="shared" si="393"/>
        <v>0</v>
      </c>
      <c r="AF239" s="15">
        <f t="shared" si="453"/>
        <v>0</v>
      </c>
      <c r="AG239" s="16"/>
      <c r="AH239" s="13">
        <v>350.63</v>
      </c>
      <c r="AI239" s="50">
        <f t="shared" si="394"/>
        <v>350.63</v>
      </c>
      <c r="AJ239" s="13"/>
      <c r="AK239" s="44">
        <f t="shared" si="433"/>
        <v>350.63</v>
      </c>
      <c r="AL239" s="16"/>
      <c r="AM239" s="18"/>
      <c r="AO239" s="13"/>
      <c r="AP239" s="13"/>
      <c r="AQ239" s="13"/>
      <c r="AR239" s="13"/>
      <c r="AS239" s="13"/>
      <c r="AT239" s="13"/>
      <c r="AU239" s="14"/>
      <c r="AV239" s="34">
        <f t="shared" si="501"/>
        <v>0</v>
      </c>
      <c r="AW239" s="13"/>
      <c r="AX239" s="13"/>
      <c r="AY239" s="13"/>
      <c r="AZ239" s="13"/>
      <c r="BA239" s="13"/>
      <c r="BB239" s="13"/>
      <c r="BC239" s="13"/>
      <c r="BD239" s="13"/>
      <c r="BE239" s="15">
        <f t="shared" si="498"/>
        <v>0</v>
      </c>
      <c r="BF239" s="13"/>
      <c r="BG239" s="13"/>
      <c r="BH239" s="13"/>
      <c r="BI239" s="13"/>
      <c r="BJ239" s="13"/>
      <c r="BK239" s="13"/>
      <c r="BL239" s="16">
        <f t="shared" si="488"/>
        <v>0</v>
      </c>
      <c r="BM239" s="13"/>
      <c r="BN239" s="13"/>
      <c r="BO239" s="13"/>
      <c r="BP239" s="13"/>
      <c r="BQ239" s="13"/>
      <c r="BR239" s="35">
        <f t="shared" si="499"/>
        <v>0</v>
      </c>
      <c r="BS239" s="15">
        <f t="shared" si="489"/>
        <v>0</v>
      </c>
      <c r="BT239" s="16"/>
      <c r="BU239" s="13">
        <v>350.63</v>
      </c>
      <c r="BV239" s="50">
        <f t="shared" si="500"/>
        <v>350.63</v>
      </c>
      <c r="BW239" s="13"/>
      <c r="BX239" s="44">
        <f t="shared" si="491"/>
        <v>350.63</v>
      </c>
      <c r="BY239" s="16"/>
      <c r="BZ239" s="18"/>
      <c r="CB239" s="13">
        <f t="shared" si="493"/>
        <v>0</v>
      </c>
      <c r="CC239" s="13">
        <f t="shared" si="493"/>
        <v>0</v>
      </c>
      <c r="CD239" s="13">
        <f t="shared" si="493"/>
        <v>0</v>
      </c>
      <c r="CE239" s="13">
        <f t="shared" si="493"/>
        <v>0</v>
      </c>
      <c r="CF239" s="13">
        <f t="shared" si="493"/>
        <v>0</v>
      </c>
      <c r="CG239" s="13">
        <f t="shared" si="493"/>
        <v>0</v>
      </c>
      <c r="CH239" s="13">
        <f t="shared" si="493"/>
        <v>0</v>
      </c>
      <c r="CI239" s="13">
        <f t="shared" si="493"/>
        <v>0</v>
      </c>
      <c r="CJ239" s="13">
        <f t="shared" si="493"/>
        <v>0</v>
      </c>
      <c r="CK239" s="13">
        <f t="shared" si="493"/>
        <v>0</v>
      </c>
      <c r="CL239" s="13">
        <f t="shared" si="493"/>
        <v>0</v>
      </c>
      <c r="CM239" s="13">
        <f t="shared" si="493"/>
        <v>0</v>
      </c>
      <c r="CN239" s="13">
        <f t="shared" si="493"/>
        <v>0</v>
      </c>
      <c r="CO239" s="13">
        <f t="shared" si="493"/>
        <v>0</v>
      </c>
      <c r="CP239" s="13">
        <f t="shared" si="493"/>
        <v>0</v>
      </c>
      <c r="CQ239" s="13">
        <f t="shared" si="493"/>
        <v>0</v>
      </c>
      <c r="CR239" s="13">
        <f t="shared" si="494"/>
        <v>0</v>
      </c>
      <c r="CS239" s="13">
        <f t="shared" si="494"/>
        <v>0</v>
      </c>
      <c r="CT239" s="13">
        <f t="shared" si="494"/>
        <v>0</v>
      </c>
      <c r="CU239" s="13">
        <f t="shared" si="494"/>
        <v>0</v>
      </c>
      <c r="CV239" s="13">
        <f t="shared" si="494"/>
        <v>0</v>
      </c>
      <c r="CW239" s="13">
        <f t="shared" si="494"/>
        <v>0</v>
      </c>
      <c r="CX239" s="13">
        <f t="shared" si="494"/>
        <v>0</v>
      </c>
      <c r="CY239" s="13">
        <f t="shared" si="494"/>
        <v>0</v>
      </c>
      <c r="CZ239" s="13">
        <f t="shared" si="494"/>
        <v>0</v>
      </c>
      <c r="DA239" s="13">
        <f t="shared" si="494"/>
        <v>0</v>
      </c>
      <c r="DB239" s="13">
        <f t="shared" si="494"/>
        <v>0</v>
      </c>
      <c r="DC239" s="13">
        <f t="shared" si="494"/>
        <v>0</v>
      </c>
      <c r="DD239" s="13">
        <f t="shared" si="494"/>
        <v>0</v>
      </c>
      <c r="DE239" s="13">
        <f t="shared" si="494"/>
        <v>0</v>
      </c>
      <c r="DF239" s="13">
        <f t="shared" si="494"/>
        <v>0</v>
      </c>
      <c r="DG239" s="13">
        <f t="shared" si="494"/>
        <v>0</v>
      </c>
      <c r="DH239" s="13">
        <f t="shared" si="495"/>
        <v>0</v>
      </c>
      <c r="DI239" s="13">
        <f t="shared" si="495"/>
        <v>0</v>
      </c>
      <c r="DJ239" s="13">
        <f t="shared" si="495"/>
        <v>0</v>
      </c>
      <c r="DK239" s="13">
        <f t="shared" si="495"/>
        <v>0</v>
      </c>
      <c r="DL239" s="13">
        <f t="shared" si="495"/>
        <v>0</v>
      </c>
      <c r="DM239" s="13">
        <f t="shared" si="495"/>
        <v>0</v>
      </c>
    </row>
    <row r="240" spans="1:117" x14ac:dyDescent="0.2">
      <c r="A240" s="12" t="s">
        <v>233</v>
      </c>
      <c r="B240" s="13"/>
      <c r="C240" s="13"/>
      <c r="D240" s="13"/>
      <c r="E240" s="13"/>
      <c r="F240" s="13"/>
      <c r="G240" s="13"/>
      <c r="H240" s="14"/>
      <c r="I240" s="34">
        <f>SUM(B240:H240)</f>
        <v>0</v>
      </c>
      <c r="J240" s="13"/>
      <c r="K240" s="13"/>
      <c r="L240" s="13"/>
      <c r="M240" s="13"/>
      <c r="N240" s="13"/>
      <c r="O240" s="13"/>
      <c r="P240" s="13"/>
      <c r="Q240" s="13"/>
      <c r="R240" s="15">
        <f>SUM(K240:Q240)</f>
        <v>0</v>
      </c>
      <c r="S240" s="13"/>
      <c r="T240" s="13"/>
      <c r="U240" s="13"/>
      <c r="V240" s="13"/>
      <c r="W240" s="13"/>
      <c r="X240" s="13"/>
      <c r="Y240" s="16">
        <f t="shared" si="461"/>
        <v>0</v>
      </c>
      <c r="Z240" s="13"/>
      <c r="AA240" s="13"/>
      <c r="AB240" s="13"/>
      <c r="AC240" s="13"/>
      <c r="AD240" s="13"/>
      <c r="AE240" s="35">
        <f>SUM(Z240:AD240)</f>
        <v>0</v>
      </c>
      <c r="AF240" s="15">
        <f t="shared" si="453"/>
        <v>0</v>
      </c>
      <c r="AG240" s="16"/>
      <c r="AH240" s="13">
        <v>1919.1</v>
      </c>
      <c r="AI240" s="50">
        <f>SUM(AF240+AG240+AH240)</f>
        <v>1919.1</v>
      </c>
      <c r="AJ240" s="13"/>
      <c r="AK240" s="44">
        <f>AI240+AJ240</f>
        <v>1919.1</v>
      </c>
      <c r="AL240" s="16"/>
      <c r="AM240" s="18"/>
      <c r="AO240" s="13"/>
      <c r="AP240" s="13"/>
      <c r="AQ240" s="13"/>
      <c r="AR240" s="13"/>
      <c r="AS240" s="13"/>
      <c r="AT240" s="13"/>
      <c r="AU240" s="14"/>
      <c r="AV240" s="34">
        <f>SUM(AO240:AU240)</f>
        <v>0</v>
      </c>
      <c r="AW240" s="13"/>
      <c r="AX240" s="13"/>
      <c r="AY240" s="13"/>
      <c r="AZ240" s="13"/>
      <c r="BA240" s="13"/>
      <c r="BB240" s="13"/>
      <c r="BC240" s="13"/>
      <c r="BD240" s="13"/>
      <c r="BE240" s="15">
        <f>SUM(AX240:BD240)</f>
        <v>0</v>
      </c>
      <c r="BF240" s="13"/>
      <c r="BG240" s="13"/>
      <c r="BH240" s="13"/>
      <c r="BI240" s="13"/>
      <c r="BJ240" s="13"/>
      <c r="BK240" s="13"/>
      <c r="BL240" s="16">
        <f t="shared" si="488"/>
        <v>0</v>
      </c>
      <c r="BM240" s="13"/>
      <c r="BN240" s="13"/>
      <c r="BO240" s="13"/>
      <c r="BP240" s="13"/>
      <c r="BQ240" s="13"/>
      <c r="BR240" s="35">
        <f>SUM(BM240:BQ240)</f>
        <v>0</v>
      </c>
      <c r="BS240" s="15">
        <f t="shared" si="489"/>
        <v>0</v>
      </c>
      <c r="BT240" s="16"/>
      <c r="BU240" s="13">
        <v>1919.1</v>
      </c>
      <c r="BV240" s="50">
        <f>SUM(BS240+BT240+BU240)</f>
        <v>1919.1</v>
      </c>
      <c r="BW240" s="13"/>
      <c r="BX240" s="44">
        <f>BV240+BW240</f>
        <v>1919.1</v>
      </c>
      <c r="BY240" s="16"/>
      <c r="BZ240" s="18"/>
      <c r="CB240" s="13">
        <f t="shared" si="493"/>
        <v>0</v>
      </c>
      <c r="CC240" s="13">
        <f t="shared" si="493"/>
        <v>0</v>
      </c>
      <c r="CD240" s="13">
        <f t="shared" si="493"/>
        <v>0</v>
      </c>
      <c r="CE240" s="13">
        <f t="shared" si="493"/>
        <v>0</v>
      </c>
      <c r="CF240" s="13">
        <f t="shared" si="493"/>
        <v>0</v>
      </c>
      <c r="CG240" s="13">
        <f t="shared" si="493"/>
        <v>0</v>
      </c>
      <c r="CH240" s="13">
        <f t="shared" si="493"/>
        <v>0</v>
      </c>
      <c r="CI240" s="13">
        <f t="shared" si="493"/>
        <v>0</v>
      </c>
      <c r="CJ240" s="13">
        <f t="shared" si="493"/>
        <v>0</v>
      </c>
      <c r="CK240" s="13">
        <f t="shared" si="493"/>
        <v>0</v>
      </c>
      <c r="CL240" s="13">
        <f t="shared" si="493"/>
        <v>0</v>
      </c>
      <c r="CM240" s="13">
        <f t="shared" si="493"/>
        <v>0</v>
      </c>
      <c r="CN240" s="13">
        <f t="shared" si="493"/>
        <v>0</v>
      </c>
      <c r="CO240" s="13">
        <f t="shared" si="493"/>
        <v>0</v>
      </c>
      <c r="CP240" s="13">
        <f t="shared" si="493"/>
        <v>0</v>
      </c>
      <c r="CQ240" s="13">
        <f t="shared" si="493"/>
        <v>0</v>
      </c>
      <c r="CR240" s="13">
        <f t="shared" si="494"/>
        <v>0</v>
      </c>
      <c r="CS240" s="13">
        <f t="shared" si="494"/>
        <v>0</v>
      </c>
      <c r="CT240" s="13">
        <f t="shared" si="494"/>
        <v>0</v>
      </c>
      <c r="CU240" s="13">
        <f t="shared" si="494"/>
        <v>0</v>
      </c>
      <c r="CV240" s="13">
        <f t="shared" si="494"/>
        <v>0</v>
      </c>
      <c r="CW240" s="13">
        <f t="shared" si="494"/>
        <v>0</v>
      </c>
      <c r="CX240" s="13">
        <f t="shared" si="494"/>
        <v>0</v>
      </c>
      <c r="CY240" s="13">
        <f t="shared" si="494"/>
        <v>0</v>
      </c>
      <c r="CZ240" s="13">
        <f t="shared" si="494"/>
        <v>0</v>
      </c>
      <c r="DA240" s="13">
        <f t="shared" si="494"/>
        <v>0</v>
      </c>
      <c r="DB240" s="13">
        <f t="shared" si="494"/>
        <v>0</v>
      </c>
      <c r="DC240" s="13">
        <f t="shared" si="494"/>
        <v>0</v>
      </c>
      <c r="DD240" s="13">
        <f t="shared" si="494"/>
        <v>0</v>
      </c>
      <c r="DE240" s="13">
        <f t="shared" si="494"/>
        <v>0</v>
      </c>
      <c r="DF240" s="13">
        <f t="shared" si="494"/>
        <v>0</v>
      </c>
      <c r="DG240" s="13">
        <f t="shared" si="494"/>
        <v>0</v>
      </c>
      <c r="DH240" s="13">
        <f t="shared" si="495"/>
        <v>0</v>
      </c>
      <c r="DI240" s="13">
        <f t="shared" si="495"/>
        <v>0</v>
      </c>
      <c r="DJ240" s="13">
        <f t="shared" si="495"/>
        <v>0</v>
      </c>
      <c r="DK240" s="13">
        <f t="shared" si="495"/>
        <v>0</v>
      </c>
      <c r="DL240" s="13">
        <f t="shared" si="495"/>
        <v>0</v>
      </c>
      <c r="DM240" s="13">
        <f t="shared" si="495"/>
        <v>0</v>
      </c>
    </row>
    <row r="241" spans="1:117" x14ac:dyDescent="0.2">
      <c r="A241" s="12" t="s">
        <v>234</v>
      </c>
      <c r="B241" s="13"/>
      <c r="C241" s="13"/>
      <c r="D241" s="13"/>
      <c r="E241" s="13"/>
      <c r="F241" s="13"/>
      <c r="G241" s="13"/>
      <c r="H241" s="14"/>
      <c r="I241" s="34">
        <f t="shared" si="452"/>
        <v>0</v>
      </c>
      <c r="J241" s="13"/>
      <c r="K241" s="13"/>
      <c r="L241" s="13"/>
      <c r="M241" s="13"/>
      <c r="N241" s="13"/>
      <c r="O241" s="13"/>
      <c r="P241" s="13"/>
      <c r="Q241" s="13"/>
      <c r="R241" s="15">
        <f t="shared" si="392"/>
        <v>0</v>
      </c>
      <c r="S241" s="13"/>
      <c r="T241" s="13"/>
      <c r="U241" s="13"/>
      <c r="V241" s="13"/>
      <c r="W241" s="13"/>
      <c r="X241" s="13"/>
      <c r="Y241" s="16">
        <f t="shared" si="461"/>
        <v>0</v>
      </c>
      <c r="Z241" s="13"/>
      <c r="AA241" s="13"/>
      <c r="AB241" s="13"/>
      <c r="AC241" s="13"/>
      <c r="AD241" s="13"/>
      <c r="AE241" s="35">
        <f t="shared" si="393"/>
        <v>0</v>
      </c>
      <c r="AF241" s="15">
        <f t="shared" si="453"/>
        <v>0</v>
      </c>
      <c r="AG241" s="16"/>
      <c r="AH241" s="13">
        <v>226.7</v>
      </c>
      <c r="AI241" s="34">
        <f t="shared" si="394"/>
        <v>226.7</v>
      </c>
      <c r="AJ241" s="13"/>
      <c r="AK241" s="15">
        <f t="shared" si="433"/>
        <v>226.7</v>
      </c>
      <c r="AL241" s="16"/>
      <c r="AM241" s="18"/>
      <c r="AN241" s="4"/>
      <c r="AO241" s="13"/>
      <c r="AP241" s="13"/>
      <c r="AQ241" s="13"/>
      <c r="AR241" s="13"/>
      <c r="AS241" s="13"/>
      <c r="AT241" s="13"/>
      <c r="AU241" s="14"/>
      <c r="AV241" s="34">
        <f t="shared" ref="AV241:AV242" si="502">SUM(AO241:AU241)</f>
        <v>0</v>
      </c>
      <c r="AW241" s="13"/>
      <c r="AX241" s="13"/>
      <c r="AY241" s="13"/>
      <c r="AZ241" s="13"/>
      <c r="BA241" s="13"/>
      <c r="BB241" s="13"/>
      <c r="BC241" s="13"/>
      <c r="BD241" s="13"/>
      <c r="BE241" s="15">
        <f t="shared" ref="BE241:BE242" si="503">SUM(AX241:BD241)</f>
        <v>0</v>
      </c>
      <c r="BF241" s="13"/>
      <c r="BG241" s="13"/>
      <c r="BH241" s="13"/>
      <c r="BI241" s="13"/>
      <c r="BJ241" s="13"/>
      <c r="BK241" s="13"/>
      <c r="BL241" s="16">
        <f t="shared" si="488"/>
        <v>0</v>
      </c>
      <c r="BM241" s="13"/>
      <c r="BN241" s="13"/>
      <c r="BO241" s="13"/>
      <c r="BP241" s="13"/>
      <c r="BQ241" s="13"/>
      <c r="BR241" s="35">
        <f t="shared" ref="BR241:BR242" si="504">SUM(BM241:BQ241)</f>
        <v>0</v>
      </c>
      <c r="BS241" s="15">
        <f t="shared" si="489"/>
        <v>0</v>
      </c>
      <c r="BT241" s="16"/>
      <c r="BU241" s="13">
        <v>226.7</v>
      </c>
      <c r="BV241" s="34">
        <f t="shared" ref="BV241:BV242" si="505">SUM(BS241+BT241+BU241)</f>
        <v>226.7</v>
      </c>
      <c r="BW241" s="13"/>
      <c r="BX241" s="15">
        <f t="shared" ref="BX241:BX242" si="506">BV241+BW241</f>
        <v>226.7</v>
      </c>
      <c r="BY241" s="16"/>
      <c r="BZ241" s="18"/>
      <c r="CB241" s="13">
        <f t="shared" si="493"/>
        <v>0</v>
      </c>
      <c r="CC241" s="13">
        <f t="shared" si="493"/>
        <v>0</v>
      </c>
      <c r="CD241" s="13">
        <f t="shared" si="493"/>
        <v>0</v>
      </c>
      <c r="CE241" s="13">
        <f t="shared" si="493"/>
        <v>0</v>
      </c>
      <c r="CF241" s="13">
        <f t="shared" si="493"/>
        <v>0</v>
      </c>
      <c r="CG241" s="13">
        <f t="shared" si="493"/>
        <v>0</v>
      </c>
      <c r="CH241" s="13">
        <f t="shared" si="493"/>
        <v>0</v>
      </c>
      <c r="CI241" s="13">
        <f t="shared" si="493"/>
        <v>0</v>
      </c>
      <c r="CJ241" s="13">
        <f t="shared" si="493"/>
        <v>0</v>
      </c>
      <c r="CK241" s="13">
        <f t="shared" si="493"/>
        <v>0</v>
      </c>
      <c r="CL241" s="13">
        <f t="shared" si="493"/>
        <v>0</v>
      </c>
      <c r="CM241" s="13">
        <f t="shared" si="493"/>
        <v>0</v>
      </c>
      <c r="CN241" s="13">
        <f t="shared" si="493"/>
        <v>0</v>
      </c>
      <c r="CO241" s="13">
        <f t="shared" si="493"/>
        <v>0</v>
      </c>
      <c r="CP241" s="13">
        <f t="shared" si="493"/>
        <v>0</v>
      </c>
      <c r="CQ241" s="13">
        <f t="shared" ref="CQ241:DF257" si="507">Q241-BD241</f>
        <v>0</v>
      </c>
      <c r="CR241" s="13">
        <f t="shared" si="494"/>
        <v>0</v>
      </c>
      <c r="CS241" s="13">
        <f t="shared" si="494"/>
        <v>0</v>
      </c>
      <c r="CT241" s="13">
        <f t="shared" si="494"/>
        <v>0</v>
      </c>
      <c r="CU241" s="13">
        <f t="shared" si="494"/>
        <v>0</v>
      </c>
      <c r="CV241" s="13">
        <f t="shared" si="494"/>
        <v>0</v>
      </c>
      <c r="CW241" s="13">
        <f t="shared" si="494"/>
        <v>0</v>
      </c>
      <c r="CX241" s="13">
        <f t="shared" si="494"/>
        <v>0</v>
      </c>
      <c r="CY241" s="13">
        <f t="shared" si="494"/>
        <v>0</v>
      </c>
      <c r="CZ241" s="13">
        <f t="shared" si="494"/>
        <v>0</v>
      </c>
      <c r="DA241" s="13">
        <f t="shared" si="494"/>
        <v>0</v>
      </c>
      <c r="DB241" s="13">
        <f t="shared" si="494"/>
        <v>0</v>
      </c>
      <c r="DC241" s="13">
        <f t="shared" si="494"/>
        <v>0</v>
      </c>
      <c r="DD241" s="13">
        <f t="shared" si="494"/>
        <v>0</v>
      </c>
      <c r="DE241" s="13">
        <f t="shared" si="494"/>
        <v>0</v>
      </c>
      <c r="DF241" s="13">
        <f t="shared" si="494"/>
        <v>0</v>
      </c>
      <c r="DG241" s="13">
        <f t="shared" ref="DG241:DM272" si="508">AG241-BT241</f>
        <v>0</v>
      </c>
      <c r="DH241" s="13">
        <f t="shared" si="495"/>
        <v>0</v>
      </c>
      <c r="DI241" s="13">
        <f t="shared" si="495"/>
        <v>0</v>
      </c>
      <c r="DJ241" s="13">
        <f t="shared" si="495"/>
        <v>0</v>
      </c>
      <c r="DK241" s="13">
        <f t="shared" si="495"/>
        <v>0</v>
      </c>
      <c r="DL241" s="13">
        <f t="shared" si="495"/>
        <v>0</v>
      </c>
      <c r="DM241" s="13">
        <f t="shared" si="495"/>
        <v>0</v>
      </c>
    </row>
    <row r="242" spans="1:117" x14ac:dyDescent="0.2">
      <c r="A242" s="12" t="s">
        <v>235</v>
      </c>
      <c r="B242" s="13"/>
      <c r="C242" s="13"/>
      <c r="D242" s="13"/>
      <c r="E242" s="13"/>
      <c r="F242" s="13"/>
      <c r="G242" s="13"/>
      <c r="H242" s="14"/>
      <c r="I242" s="34">
        <f t="shared" si="452"/>
        <v>0</v>
      </c>
      <c r="J242" s="13"/>
      <c r="K242" s="13"/>
      <c r="L242" s="13"/>
      <c r="M242" s="13"/>
      <c r="N242" s="13"/>
      <c r="O242" s="13"/>
      <c r="P242" s="13"/>
      <c r="Q242" s="13"/>
      <c r="R242" s="15">
        <f t="shared" si="392"/>
        <v>0</v>
      </c>
      <c r="S242" s="13"/>
      <c r="T242" s="13"/>
      <c r="U242" s="13"/>
      <c r="V242" s="13"/>
      <c r="W242" s="13"/>
      <c r="X242" s="13"/>
      <c r="Y242" s="16">
        <f t="shared" si="461"/>
        <v>0</v>
      </c>
      <c r="Z242" s="13"/>
      <c r="AA242" s="13"/>
      <c r="AB242" s="13"/>
      <c r="AC242" s="13"/>
      <c r="AD242" s="13"/>
      <c r="AE242" s="35">
        <f t="shared" si="393"/>
        <v>0</v>
      </c>
      <c r="AF242" s="15">
        <f t="shared" si="453"/>
        <v>0</v>
      </c>
      <c r="AG242" s="16"/>
      <c r="AH242" s="13">
        <v>150</v>
      </c>
      <c r="AI242" s="34">
        <f t="shared" si="394"/>
        <v>150</v>
      </c>
      <c r="AJ242" s="13"/>
      <c r="AK242" s="15">
        <f t="shared" si="433"/>
        <v>150</v>
      </c>
      <c r="AL242" s="16"/>
      <c r="AM242" s="18"/>
      <c r="AN242" s="4"/>
      <c r="AO242" s="13"/>
      <c r="AP242" s="13"/>
      <c r="AQ242" s="13"/>
      <c r="AR242" s="13"/>
      <c r="AS242" s="13"/>
      <c r="AT242" s="13"/>
      <c r="AU242" s="14"/>
      <c r="AV242" s="34">
        <f t="shared" si="502"/>
        <v>0</v>
      </c>
      <c r="AW242" s="13"/>
      <c r="AX242" s="13"/>
      <c r="AY242" s="13"/>
      <c r="AZ242" s="13"/>
      <c r="BA242" s="13"/>
      <c r="BB242" s="13"/>
      <c r="BC242" s="13"/>
      <c r="BD242" s="13"/>
      <c r="BE242" s="15">
        <f t="shared" si="503"/>
        <v>0</v>
      </c>
      <c r="BF242" s="13"/>
      <c r="BG242" s="13"/>
      <c r="BH242" s="13"/>
      <c r="BI242" s="13"/>
      <c r="BJ242" s="13"/>
      <c r="BK242" s="13"/>
      <c r="BL242" s="16">
        <f t="shared" si="488"/>
        <v>0</v>
      </c>
      <c r="BM242" s="13"/>
      <c r="BN242" s="13"/>
      <c r="BO242" s="13"/>
      <c r="BP242" s="13"/>
      <c r="BQ242" s="13"/>
      <c r="BR242" s="35">
        <f t="shared" si="504"/>
        <v>0</v>
      </c>
      <c r="BS242" s="15">
        <f t="shared" si="489"/>
        <v>0</v>
      </c>
      <c r="BT242" s="16"/>
      <c r="BU242" s="13">
        <v>150</v>
      </c>
      <c r="BV242" s="34">
        <f t="shared" si="505"/>
        <v>150</v>
      </c>
      <c r="BW242" s="13"/>
      <c r="BX242" s="15">
        <f t="shared" si="506"/>
        <v>150</v>
      </c>
      <c r="BY242" s="16"/>
      <c r="BZ242" s="18"/>
      <c r="CB242" s="13">
        <f t="shared" ref="CB242:CP258" si="509">B242-AO242</f>
        <v>0</v>
      </c>
      <c r="CC242" s="13">
        <f t="shared" si="509"/>
        <v>0</v>
      </c>
      <c r="CD242" s="13">
        <f t="shared" si="509"/>
        <v>0</v>
      </c>
      <c r="CE242" s="13">
        <f t="shared" si="509"/>
        <v>0</v>
      </c>
      <c r="CF242" s="13">
        <f t="shared" si="509"/>
        <v>0</v>
      </c>
      <c r="CG242" s="13">
        <f t="shared" si="509"/>
        <v>0</v>
      </c>
      <c r="CH242" s="13">
        <f t="shared" si="509"/>
        <v>0</v>
      </c>
      <c r="CI242" s="13">
        <f t="shared" si="509"/>
        <v>0</v>
      </c>
      <c r="CJ242" s="13">
        <f t="shared" si="509"/>
        <v>0</v>
      </c>
      <c r="CK242" s="13">
        <f t="shared" si="509"/>
        <v>0</v>
      </c>
      <c r="CL242" s="13">
        <f t="shared" si="509"/>
        <v>0</v>
      </c>
      <c r="CM242" s="13">
        <f t="shared" si="509"/>
        <v>0</v>
      </c>
      <c r="CN242" s="13">
        <f t="shared" si="509"/>
        <v>0</v>
      </c>
      <c r="CO242" s="13">
        <f t="shared" si="509"/>
        <v>0</v>
      </c>
      <c r="CP242" s="13">
        <f t="shared" si="509"/>
        <v>0</v>
      </c>
      <c r="CQ242" s="13">
        <f t="shared" si="507"/>
        <v>0</v>
      </c>
      <c r="CR242" s="13">
        <f t="shared" si="507"/>
        <v>0</v>
      </c>
      <c r="CS242" s="13">
        <f t="shared" si="507"/>
        <v>0</v>
      </c>
      <c r="CT242" s="13">
        <f t="shared" si="507"/>
        <v>0</v>
      </c>
      <c r="CU242" s="13">
        <f t="shared" si="507"/>
        <v>0</v>
      </c>
      <c r="CV242" s="13">
        <f t="shared" si="507"/>
        <v>0</v>
      </c>
      <c r="CW242" s="13">
        <f t="shared" si="507"/>
        <v>0</v>
      </c>
      <c r="CX242" s="13">
        <f t="shared" si="507"/>
        <v>0</v>
      </c>
      <c r="CY242" s="13">
        <f t="shared" si="507"/>
        <v>0</v>
      </c>
      <c r="CZ242" s="13">
        <f t="shared" si="507"/>
        <v>0</v>
      </c>
      <c r="DA242" s="13">
        <f t="shared" si="507"/>
        <v>0</v>
      </c>
      <c r="DB242" s="13">
        <f t="shared" si="507"/>
        <v>0</v>
      </c>
      <c r="DC242" s="13">
        <f t="shared" si="507"/>
        <v>0</v>
      </c>
      <c r="DD242" s="13">
        <f t="shared" si="507"/>
        <v>0</v>
      </c>
      <c r="DE242" s="13">
        <f t="shared" si="507"/>
        <v>0</v>
      </c>
      <c r="DF242" s="13">
        <f t="shared" si="507"/>
        <v>0</v>
      </c>
      <c r="DG242" s="13">
        <f t="shared" si="508"/>
        <v>0</v>
      </c>
      <c r="DH242" s="13">
        <f t="shared" si="495"/>
        <v>0</v>
      </c>
      <c r="DI242" s="13">
        <f t="shared" si="495"/>
        <v>0</v>
      </c>
      <c r="DJ242" s="13">
        <f t="shared" si="495"/>
        <v>0</v>
      </c>
      <c r="DK242" s="13">
        <f t="shared" si="495"/>
        <v>0</v>
      </c>
      <c r="DL242" s="13">
        <f t="shared" si="495"/>
        <v>0</v>
      </c>
      <c r="DM242" s="13">
        <f t="shared" si="495"/>
        <v>0</v>
      </c>
    </row>
    <row r="243" spans="1:117" x14ac:dyDescent="0.2">
      <c r="A243" s="12" t="s">
        <v>236</v>
      </c>
      <c r="B243" s="13"/>
      <c r="C243" s="13"/>
      <c r="D243" s="13"/>
      <c r="E243" s="13"/>
      <c r="F243" s="13"/>
      <c r="G243" s="13"/>
      <c r="H243" s="14"/>
      <c r="I243" s="34">
        <f>SUM(B243:H243)</f>
        <v>0</v>
      </c>
      <c r="J243" s="13"/>
      <c r="K243" s="13"/>
      <c r="L243" s="13"/>
      <c r="M243" s="13"/>
      <c r="N243" s="13"/>
      <c r="O243" s="13"/>
      <c r="P243" s="13"/>
      <c r="Q243" s="13"/>
      <c r="R243" s="15">
        <f>SUM(K243:Q243)</f>
        <v>0</v>
      </c>
      <c r="S243" s="13"/>
      <c r="T243" s="13"/>
      <c r="U243" s="13"/>
      <c r="V243" s="13"/>
      <c r="W243" s="13"/>
      <c r="X243" s="13"/>
      <c r="Y243" s="16">
        <f t="shared" si="461"/>
        <v>0</v>
      </c>
      <c r="Z243" s="13"/>
      <c r="AA243" s="13"/>
      <c r="AB243" s="13"/>
      <c r="AC243" s="13"/>
      <c r="AD243" s="13"/>
      <c r="AE243" s="35">
        <f>SUM(Z243:AD243)</f>
        <v>0</v>
      </c>
      <c r="AF243" s="15">
        <f t="shared" si="453"/>
        <v>0</v>
      </c>
      <c r="AG243" s="16"/>
      <c r="AH243" s="13">
        <v>150</v>
      </c>
      <c r="AI243" s="34">
        <f>SUM(AF243+AG243+AH243)</f>
        <v>150</v>
      </c>
      <c r="AJ243" s="13"/>
      <c r="AK243" s="15">
        <f>AI243+AJ243</f>
        <v>150</v>
      </c>
      <c r="AL243" s="16"/>
      <c r="AM243" s="18"/>
      <c r="AN243" s="4"/>
      <c r="AO243" s="13"/>
      <c r="AP243" s="13"/>
      <c r="AQ243" s="13"/>
      <c r="AR243" s="13"/>
      <c r="AS243" s="13"/>
      <c r="AT243" s="13"/>
      <c r="AU243" s="14"/>
      <c r="AV243" s="34">
        <f>SUM(AO243:AU243)</f>
        <v>0</v>
      </c>
      <c r="AW243" s="13"/>
      <c r="AX243" s="13"/>
      <c r="AY243" s="13"/>
      <c r="AZ243" s="13"/>
      <c r="BA243" s="13"/>
      <c r="BB243" s="13"/>
      <c r="BC243" s="13"/>
      <c r="BD243" s="13"/>
      <c r="BE243" s="15">
        <f>SUM(AX243:BD243)</f>
        <v>0</v>
      </c>
      <c r="BF243" s="13"/>
      <c r="BG243" s="13"/>
      <c r="BH243" s="13"/>
      <c r="BI243" s="13"/>
      <c r="BJ243" s="13"/>
      <c r="BK243" s="13"/>
      <c r="BL243" s="16">
        <f t="shared" si="488"/>
        <v>0</v>
      </c>
      <c r="BM243" s="13"/>
      <c r="BN243" s="13"/>
      <c r="BO243" s="13"/>
      <c r="BP243" s="13"/>
      <c r="BQ243" s="13"/>
      <c r="BR243" s="35">
        <f>SUM(BM243:BQ243)</f>
        <v>0</v>
      </c>
      <c r="BS243" s="15">
        <f t="shared" si="489"/>
        <v>0</v>
      </c>
      <c r="BT243" s="16"/>
      <c r="BU243" s="13">
        <v>150</v>
      </c>
      <c r="BV243" s="34">
        <f>SUM(BS243+BT243+BU243)</f>
        <v>150</v>
      </c>
      <c r="BW243" s="13"/>
      <c r="BX243" s="15">
        <f>BV243+BW243</f>
        <v>150</v>
      </c>
      <c r="BY243" s="16"/>
      <c r="BZ243" s="18"/>
      <c r="CB243" s="13">
        <f t="shared" si="509"/>
        <v>0</v>
      </c>
      <c r="CC243" s="13">
        <f t="shared" si="509"/>
        <v>0</v>
      </c>
      <c r="CD243" s="13">
        <f t="shared" si="509"/>
        <v>0</v>
      </c>
      <c r="CE243" s="13">
        <f t="shared" si="509"/>
        <v>0</v>
      </c>
      <c r="CF243" s="13">
        <f t="shared" si="509"/>
        <v>0</v>
      </c>
      <c r="CG243" s="13">
        <f t="shared" si="509"/>
        <v>0</v>
      </c>
      <c r="CH243" s="13">
        <f t="shared" si="509"/>
        <v>0</v>
      </c>
      <c r="CI243" s="13">
        <f t="shared" si="509"/>
        <v>0</v>
      </c>
      <c r="CJ243" s="13">
        <f t="shared" si="509"/>
        <v>0</v>
      </c>
      <c r="CK243" s="13">
        <f t="shared" si="509"/>
        <v>0</v>
      </c>
      <c r="CL243" s="13">
        <f t="shared" si="509"/>
        <v>0</v>
      </c>
      <c r="CM243" s="13">
        <f t="shared" si="509"/>
        <v>0</v>
      </c>
      <c r="CN243" s="13">
        <f t="shared" si="509"/>
        <v>0</v>
      </c>
      <c r="CO243" s="13">
        <f t="shared" si="509"/>
        <v>0</v>
      </c>
      <c r="CP243" s="13">
        <f t="shared" si="509"/>
        <v>0</v>
      </c>
      <c r="CQ243" s="13">
        <f t="shared" si="507"/>
        <v>0</v>
      </c>
      <c r="CR243" s="13">
        <f t="shared" si="507"/>
        <v>0</v>
      </c>
      <c r="CS243" s="13">
        <f t="shared" si="507"/>
        <v>0</v>
      </c>
      <c r="CT243" s="13">
        <f t="shared" si="507"/>
        <v>0</v>
      </c>
      <c r="CU243" s="13">
        <f t="shared" si="507"/>
        <v>0</v>
      </c>
      <c r="CV243" s="13">
        <f t="shared" si="507"/>
        <v>0</v>
      </c>
      <c r="CW243" s="13">
        <f t="shared" si="507"/>
        <v>0</v>
      </c>
      <c r="CX243" s="13">
        <f t="shared" si="507"/>
        <v>0</v>
      </c>
      <c r="CY243" s="13">
        <f t="shared" si="507"/>
        <v>0</v>
      </c>
      <c r="CZ243" s="13">
        <f t="shared" si="507"/>
        <v>0</v>
      </c>
      <c r="DA243" s="13">
        <f t="shared" si="507"/>
        <v>0</v>
      </c>
      <c r="DB243" s="13">
        <f t="shared" si="507"/>
        <v>0</v>
      </c>
      <c r="DC243" s="13">
        <f t="shared" si="507"/>
        <v>0</v>
      </c>
      <c r="DD243" s="13">
        <f t="shared" si="507"/>
        <v>0</v>
      </c>
      <c r="DE243" s="13">
        <f t="shared" si="507"/>
        <v>0</v>
      </c>
      <c r="DF243" s="13">
        <f t="shared" si="507"/>
        <v>0</v>
      </c>
      <c r="DG243" s="13">
        <f t="shared" si="508"/>
        <v>0</v>
      </c>
      <c r="DH243" s="13">
        <f t="shared" si="495"/>
        <v>0</v>
      </c>
      <c r="DI243" s="13">
        <f t="shared" si="495"/>
        <v>0</v>
      </c>
      <c r="DJ243" s="13">
        <f t="shared" si="495"/>
        <v>0</v>
      </c>
      <c r="DK243" s="13">
        <f t="shared" si="495"/>
        <v>0</v>
      </c>
      <c r="DL243" s="13">
        <f t="shared" si="495"/>
        <v>0</v>
      </c>
      <c r="DM243" s="13">
        <f t="shared" si="495"/>
        <v>0</v>
      </c>
    </row>
    <row r="244" spans="1:117" x14ac:dyDescent="0.2">
      <c r="A244" s="12" t="s">
        <v>237</v>
      </c>
      <c r="B244" s="13"/>
      <c r="C244" s="13"/>
      <c r="D244" s="13"/>
      <c r="E244" s="13"/>
      <c r="F244" s="13"/>
      <c r="G244" s="13"/>
      <c r="H244" s="14"/>
      <c r="I244" s="34">
        <f>SUM(B244:H244)</f>
        <v>0</v>
      </c>
      <c r="J244" s="13"/>
      <c r="K244" s="13"/>
      <c r="L244" s="13"/>
      <c r="M244" s="13"/>
      <c r="N244" s="13"/>
      <c r="O244" s="13"/>
      <c r="P244" s="13"/>
      <c r="Q244" s="13"/>
      <c r="R244" s="15">
        <f>SUM(K244:Q244)</f>
        <v>0</v>
      </c>
      <c r="S244" s="13"/>
      <c r="T244" s="13"/>
      <c r="U244" s="13"/>
      <c r="V244" s="13"/>
      <c r="W244" s="13"/>
      <c r="X244" s="13"/>
      <c r="Y244" s="16">
        <f t="shared" si="461"/>
        <v>0</v>
      </c>
      <c r="Z244" s="13"/>
      <c r="AA244" s="13"/>
      <c r="AB244" s="13"/>
      <c r="AC244" s="13"/>
      <c r="AD244" s="13"/>
      <c r="AE244" s="35">
        <f>SUM(Z244:AD244)</f>
        <v>0</v>
      </c>
      <c r="AF244" s="15">
        <f t="shared" si="453"/>
        <v>0</v>
      </c>
      <c r="AG244" s="16"/>
      <c r="AH244" s="13">
        <v>63</v>
      </c>
      <c r="AI244" s="34">
        <f>SUM(AF244+AG244+AH244)</f>
        <v>63</v>
      </c>
      <c r="AJ244" s="13"/>
      <c r="AK244" s="15">
        <f>AI244+AJ244</f>
        <v>63</v>
      </c>
      <c r="AL244" s="16"/>
      <c r="AM244" s="18"/>
      <c r="AN244" s="4"/>
      <c r="AO244" s="13"/>
      <c r="AP244" s="13"/>
      <c r="AQ244" s="13"/>
      <c r="AR244" s="13"/>
      <c r="AS244" s="13"/>
      <c r="AT244" s="13"/>
      <c r="AU244" s="14"/>
      <c r="AV244" s="34">
        <f>SUM(AO244:AU244)</f>
        <v>0</v>
      </c>
      <c r="AW244" s="13"/>
      <c r="AX244" s="13"/>
      <c r="AY244" s="13"/>
      <c r="AZ244" s="13"/>
      <c r="BA244" s="13"/>
      <c r="BB244" s="13"/>
      <c r="BC244" s="13"/>
      <c r="BD244" s="13"/>
      <c r="BE244" s="15">
        <f>SUM(AX244:BD244)</f>
        <v>0</v>
      </c>
      <c r="BF244" s="13"/>
      <c r="BG244" s="13"/>
      <c r="BH244" s="13"/>
      <c r="BI244" s="13"/>
      <c r="BJ244" s="13"/>
      <c r="BK244" s="13"/>
      <c r="BL244" s="16">
        <f t="shared" si="488"/>
        <v>0</v>
      </c>
      <c r="BM244" s="13"/>
      <c r="BN244" s="13"/>
      <c r="BO244" s="13"/>
      <c r="BP244" s="13"/>
      <c r="BQ244" s="13"/>
      <c r="BR244" s="35">
        <f>SUM(BM244:BQ244)</f>
        <v>0</v>
      </c>
      <c r="BS244" s="15">
        <f t="shared" si="489"/>
        <v>0</v>
      </c>
      <c r="BT244" s="16"/>
      <c r="BU244" s="13">
        <v>63</v>
      </c>
      <c r="BV244" s="34">
        <f>SUM(BS244+BT244+BU244)</f>
        <v>63</v>
      </c>
      <c r="BW244" s="13"/>
      <c r="BX244" s="15">
        <f>BV244+BW244</f>
        <v>63</v>
      </c>
      <c r="BY244" s="16"/>
      <c r="BZ244" s="18"/>
      <c r="CB244" s="13">
        <f t="shared" si="509"/>
        <v>0</v>
      </c>
      <c r="CC244" s="13">
        <f t="shared" si="509"/>
        <v>0</v>
      </c>
      <c r="CD244" s="13">
        <f t="shared" si="509"/>
        <v>0</v>
      </c>
      <c r="CE244" s="13">
        <f t="shared" si="509"/>
        <v>0</v>
      </c>
      <c r="CF244" s="13">
        <f t="shared" si="509"/>
        <v>0</v>
      </c>
      <c r="CG244" s="13">
        <f t="shared" si="509"/>
        <v>0</v>
      </c>
      <c r="CH244" s="13">
        <f t="shared" si="509"/>
        <v>0</v>
      </c>
      <c r="CI244" s="13">
        <f t="shared" si="509"/>
        <v>0</v>
      </c>
      <c r="CJ244" s="13">
        <f t="shared" si="509"/>
        <v>0</v>
      </c>
      <c r="CK244" s="13">
        <f t="shared" si="509"/>
        <v>0</v>
      </c>
      <c r="CL244" s="13">
        <f t="shared" si="509"/>
        <v>0</v>
      </c>
      <c r="CM244" s="13">
        <f t="shared" si="509"/>
        <v>0</v>
      </c>
      <c r="CN244" s="13">
        <f t="shared" si="509"/>
        <v>0</v>
      </c>
      <c r="CO244" s="13">
        <f t="shared" si="509"/>
        <v>0</v>
      </c>
      <c r="CP244" s="13">
        <f t="shared" si="509"/>
        <v>0</v>
      </c>
      <c r="CQ244" s="13">
        <f t="shared" si="507"/>
        <v>0</v>
      </c>
      <c r="CR244" s="13">
        <f t="shared" si="507"/>
        <v>0</v>
      </c>
      <c r="CS244" s="13">
        <f t="shared" si="507"/>
        <v>0</v>
      </c>
      <c r="CT244" s="13">
        <f t="shared" si="507"/>
        <v>0</v>
      </c>
      <c r="CU244" s="13">
        <f t="shared" si="507"/>
        <v>0</v>
      </c>
      <c r="CV244" s="13">
        <f t="shared" si="507"/>
        <v>0</v>
      </c>
      <c r="CW244" s="13">
        <f t="shared" si="507"/>
        <v>0</v>
      </c>
      <c r="CX244" s="13">
        <f t="shared" si="507"/>
        <v>0</v>
      </c>
      <c r="CY244" s="13">
        <f t="shared" si="507"/>
        <v>0</v>
      </c>
      <c r="CZ244" s="13">
        <f t="shared" si="507"/>
        <v>0</v>
      </c>
      <c r="DA244" s="13">
        <f t="shared" si="507"/>
        <v>0</v>
      </c>
      <c r="DB244" s="13">
        <f t="shared" si="507"/>
        <v>0</v>
      </c>
      <c r="DC244" s="13">
        <f t="shared" si="507"/>
        <v>0</v>
      </c>
      <c r="DD244" s="13">
        <f t="shared" si="507"/>
        <v>0</v>
      </c>
      <c r="DE244" s="13">
        <f t="shared" si="507"/>
        <v>0</v>
      </c>
      <c r="DF244" s="13">
        <f t="shared" si="507"/>
        <v>0</v>
      </c>
      <c r="DG244" s="13">
        <f t="shared" si="508"/>
        <v>0</v>
      </c>
      <c r="DH244" s="13">
        <f t="shared" si="495"/>
        <v>0</v>
      </c>
      <c r="DI244" s="13">
        <f t="shared" si="495"/>
        <v>0</v>
      </c>
      <c r="DJ244" s="13">
        <f t="shared" si="495"/>
        <v>0</v>
      </c>
      <c r="DK244" s="13">
        <f t="shared" si="495"/>
        <v>0</v>
      </c>
      <c r="DL244" s="13">
        <f t="shared" si="495"/>
        <v>0</v>
      </c>
      <c r="DM244" s="13">
        <f t="shared" si="495"/>
        <v>0</v>
      </c>
    </row>
    <row r="245" spans="1:117" x14ac:dyDescent="0.2">
      <c r="A245" s="12" t="s">
        <v>238</v>
      </c>
      <c r="B245" s="13"/>
      <c r="C245" s="13"/>
      <c r="D245" s="13"/>
      <c r="E245" s="13"/>
      <c r="F245" s="13"/>
      <c r="G245" s="13"/>
      <c r="H245" s="14"/>
      <c r="I245" s="34">
        <f t="shared" si="452"/>
        <v>0</v>
      </c>
      <c r="J245" s="13"/>
      <c r="K245" s="13"/>
      <c r="L245" s="13"/>
      <c r="M245" s="13"/>
      <c r="N245" s="13"/>
      <c r="O245" s="13"/>
      <c r="P245" s="13"/>
      <c r="Q245" s="13"/>
      <c r="R245" s="15">
        <f t="shared" ref="R245:R294" si="510">SUM(K245:Q245)</f>
        <v>0</v>
      </c>
      <c r="S245" s="13"/>
      <c r="T245" s="13"/>
      <c r="U245" s="13"/>
      <c r="V245" s="13"/>
      <c r="W245" s="13"/>
      <c r="X245" s="13"/>
      <c r="Y245" s="16">
        <f t="shared" si="461"/>
        <v>0</v>
      </c>
      <c r="Z245" s="13"/>
      <c r="AA245" s="13"/>
      <c r="AB245" s="13"/>
      <c r="AC245" s="13"/>
      <c r="AD245" s="13"/>
      <c r="AE245" s="35">
        <f t="shared" ref="AE245:AE308" si="511">SUM(Z245:AD245)</f>
        <v>0</v>
      </c>
      <c r="AF245" s="15">
        <f t="shared" si="453"/>
        <v>0</v>
      </c>
      <c r="AG245" s="16"/>
      <c r="AH245" s="13">
        <v>300</v>
      </c>
      <c r="AI245" s="34">
        <f t="shared" ref="AI245:AI294" si="512">SUM(AF245+AG245+AH245)</f>
        <v>300</v>
      </c>
      <c r="AJ245" s="13"/>
      <c r="AK245" s="15">
        <f t="shared" si="433"/>
        <v>300</v>
      </c>
      <c r="AL245" s="16"/>
      <c r="AM245" s="18"/>
      <c r="AN245" s="4"/>
      <c r="AO245" s="13"/>
      <c r="AP245" s="13"/>
      <c r="AQ245" s="13"/>
      <c r="AR245" s="13"/>
      <c r="AS245" s="13"/>
      <c r="AT245" s="13"/>
      <c r="AU245" s="14"/>
      <c r="AV245" s="34">
        <f t="shared" ref="AV245" si="513">SUM(AO245:AU245)</f>
        <v>0</v>
      </c>
      <c r="AW245" s="13"/>
      <c r="AX245" s="13"/>
      <c r="AY245" s="13"/>
      <c r="AZ245" s="13"/>
      <c r="BA245" s="13"/>
      <c r="BB245" s="13"/>
      <c r="BC245" s="13"/>
      <c r="BD245" s="13"/>
      <c r="BE245" s="15">
        <f t="shared" ref="BE245" si="514">SUM(AX245:BD245)</f>
        <v>0</v>
      </c>
      <c r="BF245" s="13"/>
      <c r="BG245" s="13"/>
      <c r="BH245" s="13"/>
      <c r="BI245" s="13"/>
      <c r="BJ245" s="13"/>
      <c r="BK245" s="13"/>
      <c r="BL245" s="16">
        <f t="shared" si="488"/>
        <v>0</v>
      </c>
      <c r="BM245" s="13"/>
      <c r="BN245" s="13"/>
      <c r="BO245" s="13"/>
      <c r="BP245" s="13"/>
      <c r="BQ245" s="13"/>
      <c r="BR245" s="35">
        <f t="shared" ref="BR245" si="515">SUM(BM245:BQ245)</f>
        <v>0</v>
      </c>
      <c r="BS245" s="15">
        <f t="shared" si="489"/>
        <v>0</v>
      </c>
      <c r="BT245" s="16"/>
      <c r="BU245" s="13">
        <v>300</v>
      </c>
      <c r="BV245" s="34">
        <f t="shared" ref="BV245" si="516">SUM(BS245+BT245+BU245)</f>
        <v>300</v>
      </c>
      <c r="BW245" s="13"/>
      <c r="BX245" s="15">
        <f t="shared" ref="BX245:BX254" si="517">BV245+BW245</f>
        <v>300</v>
      </c>
      <c r="BY245" s="16"/>
      <c r="BZ245" s="18"/>
      <c r="CB245" s="13">
        <f t="shared" si="509"/>
        <v>0</v>
      </c>
      <c r="CC245" s="13">
        <f t="shared" si="509"/>
        <v>0</v>
      </c>
      <c r="CD245" s="13">
        <f t="shared" si="509"/>
        <v>0</v>
      </c>
      <c r="CE245" s="13">
        <f t="shared" si="509"/>
        <v>0</v>
      </c>
      <c r="CF245" s="13">
        <f t="shared" si="509"/>
        <v>0</v>
      </c>
      <c r="CG245" s="13">
        <f t="shared" si="509"/>
        <v>0</v>
      </c>
      <c r="CH245" s="13">
        <f t="shared" si="509"/>
        <v>0</v>
      </c>
      <c r="CI245" s="13">
        <f t="shared" si="509"/>
        <v>0</v>
      </c>
      <c r="CJ245" s="13">
        <f t="shared" si="509"/>
        <v>0</v>
      </c>
      <c r="CK245" s="13">
        <f t="shared" si="509"/>
        <v>0</v>
      </c>
      <c r="CL245" s="13">
        <f t="shared" si="509"/>
        <v>0</v>
      </c>
      <c r="CM245" s="13">
        <f t="shared" si="509"/>
        <v>0</v>
      </c>
      <c r="CN245" s="13">
        <f t="shared" si="509"/>
        <v>0</v>
      </c>
      <c r="CO245" s="13">
        <f t="shared" si="509"/>
        <v>0</v>
      </c>
      <c r="CP245" s="13">
        <f t="shared" si="509"/>
        <v>0</v>
      </c>
      <c r="CQ245" s="13">
        <f t="shared" si="507"/>
        <v>0</v>
      </c>
      <c r="CR245" s="13">
        <f t="shared" si="507"/>
        <v>0</v>
      </c>
      <c r="CS245" s="13">
        <f t="shared" si="507"/>
        <v>0</v>
      </c>
      <c r="CT245" s="13">
        <f t="shared" si="507"/>
        <v>0</v>
      </c>
      <c r="CU245" s="13">
        <f t="shared" si="507"/>
        <v>0</v>
      </c>
      <c r="CV245" s="13">
        <f t="shared" si="507"/>
        <v>0</v>
      </c>
      <c r="CW245" s="13">
        <f t="shared" si="507"/>
        <v>0</v>
      </c>
      <c r="CX245" s="13">
        <f t="shared" si="507"/>
        <v>0</v>
      </c>
      <c r="CY245" s="13">
        <f t="shared" si="507"/>
        <v>0</v>
      </c>
      <c r="CZ245" s="13">
        <f t="shared" si="507"/>
        <v>0</v>
      </c>
      <c r="DA245" s="13">
        <f t="shared" si="507"/>
        <v>0</v>
      </c>
      <c r="DB245" s="13">
        <f t="shared" si="507"/>
        <v>0</v>
      </c>
      <c r="DC245" s="13">
        <f t="shared" si="507"/>
        <v>0</v>
      </c>
      <c r="DD245" s="13">
        <f t="shared" si="507"/>
        <v>0</v>
      </c>
      <c r="DE245" s="13">
        <f t="shared" si="507"/>
        <v>0</v>
      </c>
      <c r="DF245" s="13">
        <f t="shared" si="507"/>
        <v>0</v>
      </c>
      <c r="DG245" s="13">
        <f t="shared" si="508"/>
        <v>0</v>
      </c>
      <c r="DH245" s="13">
        <f t="shared" si="495"/>
        <v>0</v>
      </c>
      <c r="DI245" s="13">
        <f t="shared" si="495"/>
        <v>0</v>
      </c>
      <c r="DJ245" s="13">
        <f t="shared" si="495"/>
        <v>0</v>
      </c>
      <c r="DK245" s="13">
        <f t="shared" si="495"/>
        <v>0</v>
      </c>
      <c r="DL245" s="13">
        <f t="shared" si="495"/>
        <v>0</v>
      </c>
      <c r="DM245" s="13">
        <f t="shared" si="495"/>
        <v>0</v>
      </c>
    </row>
    <row r="246" spans="1:117" x14ac:dyDescent="0.2">
      <c r="A246" s="12" t="s">
        <v>239</v>
      </c>
      <c r="B246" s="13"/>
      <c r="C246" s="13"/>
      <c r="D246" s="13"/>
      <c r="E246" s="13"/>
      <c r="F246" s="13"/>
      <c r="G246" s="13"/>
      <c r="H246" s="14"/>
      <c r="I246" s="34">
        <f>SUM(B246:H246)</f>
        <v>0</v>
      </c>
      <c r="J246" s="13"/>
      <c r="K246" s="13"/>
      <c r="L246" s="13"/>
      <c r="M246" s="13"/>
      <c r="N246" s="13"/>
      <c r="O246" s="13"/>
      <c r="P246" s="13"/>
      <c r="Q246" s="13"/>
      <c r="R246" s="15">
        <f>SUM(K246:Q246)</f>
        <v>0</v>
      </c>
      <c r="S246" s="13"/>
      <c r="T246" s="13"/>
      <c r="U246" s="13"/>
      <c r="V246" s="13"/>
      <c r="W246" s="13"/>
      <c r="X246" s="13"/>
      <c r="Y246" s="16">
        <f t="shared" si="461"/>
        <v>0</v>
      </c>
      <c r="Z246" s="13"/>
      <c r="AA246" s="13"/>
      <c r="AB246" s="13"/>
      <c r="AC246" s="13"/>
      <c r="AD246" s="13"/>
      <c r="AE246" s="35">
        <f>SUM(Z246:AD246)</f>
        <v>0</v>
      </c>
      <c r="AF246" s="15">
        <f t="shared" si="453"/>
        <v>0</v>
      </c>
      <c r="AG246" s="16"/>
      <c r="AH246" s="13">
        <v>250</v>
      </c>
      <c r="AI246" s="34">
        <f>SUM(AF246+AG246+AH246)</f>
        <v>250</v>
      </c>
      <c r="AJ246" s="13"/>
      <c r="AK246" s="15">
        <f t="shared" si="433"/>
        <v>250</v>
      </c>
      <c r="AL246" s="16"/>
      <c r="AM246" s="18"/>
      <c r="AN246" s="4"/>
      <c r="AO246" s="13"/>
      <c r="AP246" s="13"/>
      <c r="AQ246" s="13"/>
      <c r="AR246" s="13"/>
      <c r="AS246" s="13"/>
      <c r="AT246" s="13"/>
      <c r="AU246" s="14"/>
      <c r="AV246" s="34">
        <f>SUM(AO246:AU246)</f>
        <v>0</v>
      </c>
      <c r="AW246" s="13"/>
      <c r="AX246" s="13"/>
      <c r="AY246" s="13"/>
      <c r="AZ246" s="13"/>
      <c r="BA246" s="13"/>
      <c r="BB246" s="13"/>
      <c r="BC246" s="13"/>
      <c r="BD246" s="13"/>
      <c r="BE246" s="15">
        <f>SUM(AX246:BD246)</f>
        <v>0</v>
      </c>
      <c r="BF246" s="13"/>
      <c r="BG246" s="13"/>
      <c r="BH246" s="13"/>
      <c r="BI246" s="13"/>
      <c r="BJ246" s="13"/>
      <c r="BK246" s="13"/>
      <c r="BL246" s="16">
        <f t="shared" si="488"/>
        <v>0</v>
      </c>
      <c r="BM246" s="13"/>
      <c r="BN246" s="13"/>
      <c r="BO246" s="13"/>
      <c r="BP246" s="13"/>
      <c r="BQ246" s="13"/>
      <c r="BR246" s="35">
        <f>SUM(BM246:BQ246)</f>
        <v>0</v>
      </c>
      <c r="BS246" s="15">
        <f t="shared" si="489"/>
        <v>0</v>
      </c>
      <c r="BT246" s="16"/>
      <c r="BU246" s="13">
        <v>250</v>
      </c>
      <c r="BV246" s="34">
        <f>SUM(BS246+BT246+BU246)</f>
        <v>250</v>
      </c>
      <c r="BW246" s="13"/>
      <c r="BX246" s="15">
        <f t="shared" si="517"/>
        <v>250</v>
      </c>
      <c r="BY246" s="16"/>
      <c r="BZ246" s="18"/>
      <c r="CB246" s="13">
        <f t="shared" si="509"/>
        <v>0</v>
      </c>
      <c r="CC246" s="13">
        <f t="shared" si="509"/>
        <v>0</v>
      </c>
      <c r="CD246" s="13">
        <f t="shared" si="509"/>
        <v>0</v>
      </c>
      <c r="CE246" s="13">
        <f t="shared" si="509"/>
        <v>0</v>
      </c>
      <c r="CF246" s="13">
        <f t="shared" si="509"/>
        <v>0</v>
      </c>
      <c r="CG246" s="13">
        <f t="shared" si="509"/>
        <v>0</v>
      </c>
      <c r="CH246" s="13">
        <f t="shared" si="509"/>
        <v>0</v>
      </c>
      <c r="CI246" s="13">
        <f t="shared" si="509"/>
        <v>0</v>
      </c>
      <c r="CJ246" s="13">
        <f t="shared" si="509"/>
        <v>0</v>
      </c>
      <c r="CK246" s="13">
        <f t="shared" si="509"/>
        <v>0</v>
      </c>
      <c r="CL246" s="13">
        <f t="shared" si="509"/>
        <v>0</v>
      </c>
      <c r="CM246" s="13">
        <f t="shared" si="509"/>
        <v>0</v>
      </c>
      <c r="CN246" s="13">
        <f t="shared" si="509"/>
        <v>0</v>
      </c>
      <c r="CO246" s="13">
        <f t="shared" si="509"/>
        <v>0</v>
      </c>
      <c r="CP246" s="13">
        <f t="shared" si="509"/>
        <v>0</v>
      </c>
      <c r="CQ246" s="13">
        <f t="shared" si="507"/>
        <v>0</v>
      </c>
      <c r="CR246" s="13">
        <f t="shared" si="507"/>
        <v>0</v>
      </c>
      <c r="CS246" s="13">
        <f t="shared" si="507"/>
        <v>0</v>
      </c>
      <c r="CT246" s="13">
        <f t="shared" si="507"/>
        <v>0</v>
      </c>
      <c r="CU246" s="13">
        <f t="shared" si="507"/>
        <v>0</v>
      </c>
      <c r="CV246" s="13">
        <f t="shared" si="507"/>
        <v>0</v>
      </c>
      <c r="CW246" s="13">
        <f t="shared" si="507"/>
        <v>0</v>
      </c>
      <c r="CX246" s="13">
        <f t="shared" si="507"/>
        <v>0</v>
      </c>
      <c r="CY246" s="13">
        <f t="shared" si="507"/>
        <v>0</v>
      </c>
      <c r="CZ246" s="13">
        <f t="shared" si="507"/>
        <v>0</v>
      </c>
      <c r="DA246" s="13">
        <f t="shared" si="507"/>
        <v>0</v>
      </c>
      <c r="DB246" s="13">
        <f t="shared" si="507"/>
        <v>0</v>
      </c>
      <c r="DC246" s="13">
        <f t="shared" si="507"/>
        <v>0</v>
      </c>
      <c r="DD246" s="13">
        <f t="shared" si="507"/>
        <v>0</v>
      </c>
      <c r="DE246" s="13">
        <f t="shared" si="507"/>
        <v>0</v>
      </c>
      <c r="DF246" s="13">
        <f t="shared" si="507"/>
        <v>0</v>
      </c>
      <c r="DG246" s="13">
        <f t="shared" si="508"/>
        <v>0</v>
      </c>
      <c r="DH246" s="13">
        <f t="shared" si="495"/>
        <v>0</v>
      </c>
      <c r="DI246" s="13">
        <f t="shared" si="495"/>
        <v>0</v>
      </c>
      <c r="DJ246" s="13">
        <f t="shared" si="495"/>
        <v>0</v>
      </c>
      <c r="DK246" s="13">
        <f t="shared" si="495"/>
        <v>0</v>
      </c>
      <c r="DL246" s="13">
        <f t="shared" si="495"/>
        <v>0</v>
      </c>
      <c r="DM246" s="13">
        <f t="shared" si="495"/>
        <v>0</v>
      </c>
    </row>
    <row r="247" spans="1:117" x14ac:dyDescent="0.2">
      <c r="A247" s="12" t="s">
        <v>240</v>
      </c>
      <c r="B247" s="13"/>
      <c r="C247" s="13"/>
      <c r="D247" s="13"/>
      <c r="E247" s="13"/>
      <c r="F247" s="13"/>
      <c r="G247" s="13"/>
      <c r="H247" s="14"/>
      <c r="I247" s="34">
        <f t="shared" ref="I247:I309" si="518">SUM(B247:H247)</f>
        <v>0</v>
      </c>
      <c r="J247" s="13"/>
      <c r="K247" s="13"/>
      <c r="L247" s="13"/>
      <c r="M247" s="13"/>
      <c r="N247" s="13"/>
      <c r="O247" s="13"/>
      <c r="P247" s="13"/>
      <c r="Q247" s="13"/>
      <c r="R247" s="15">
        <f t="shared" si="510"/>
        <v>0</v>
      </c>
      <c r="S247" s="13"/>
      <c r="T247" s="13"/>
      <c r="U247" s="13"/>
      <c r="V247" s="13"/>
      <c r="W247" s="13"/>
      <c r="X247" s="13"/>
      <c r="Y247" s="16">
        <f t="shared" si="461"/>
        <v>0</v>
      </c>
      <c r="Z247" s="13"/>
      <c r="AA247" s="13"/>
      <c r="AB247" s="13"/>
      <c r="AC247" s="13"/>
      <c r="AD247" s="13"/>
      <c r="AE247" s="35">
        <f t="shared" si="511"/>
        <v>0</v>
      </c>
      <c r="AF247" s="15">
        <f t="shared" si="453"/>
        <v>0</v>
      </c>
      <c r="AG247" s="16"/>
      <c r="AH247" s="13">
        <v>288</v>
      </c>
      <c r="AI247" s="34">
        <f t="shared" si="512"/>
        <v>288</v>
      </c>
      <c r="AJ247" s="13"/>
      <c r="AK247" s="15">
        <f t="shared" si="433"/>
        <v>288</v>
      </c>
      <c r="AL247" s="16"/>
      <c r="AM247" s="18"/>
      <c r="AN247" s="4"/>
      <c r="AO247" s="13"/>
      <c r="AP247" s="13"/>
      <c r="AQ247" s="13"/>
      <c r="AR247" s="13"/>
      <c r="AS247" s="13"/>
      <c r="AT247" s="13"/>
      <c r="AU247" s="14"/>
      <c r="AV247" s="34">
        <f t="shared" ref="AV247:AV252" si="519">SUM(AO247:AU247)</f>
        <v>0</v>
      </c>
      <c r="AW247" s="13"/>
      <c r="AX247" s="13"/>
      <c r="AY247" s="13"/>
      <c r="AZ247" s="13"/>
      <c r="BA247" s="13"/>
      <c r="BB247" s="13"/>
      <c r="BC247" s="13"/>
      <c r="BD247" s="13"/>
      <c r="BE247" s="15">
        <f t="shared" ref="BE247:BE252" si="520">SUM(AX247:BD247)</f>
        <v>0</v>
      </c>
      <c r="BF247" s="13"/>
      <c r="BG247" s="13"/>
      <c r="BH247" s="13"/>
      <c r="BI247" s="13"/>
      <c r="BJ247" s="13"/>
      <c r="BK247" s="13"/>
      <c r="BL247" s="16">
        <f t="shared" si="488"/>
        <v>0</v>
      </c>
      <c r="BM247" s="13"/>
      <c r="BN247" s="13"/>
      <c r="BO247" s="13"/>
      <c r="BP247" s="13"/>
      <c r="BQ247" s="13"/>
      <c r="BR247" s="35">
        <f t="shared" ref="BR247:BR252" si="521">SUM(BM247:BQ247)</f>
        <v>0</v>
      </c>
      <c r="BS247" s="15">
        <f t="shared" si="489"/>
        <v>0</v>
      </c>
      <c r="BT247" s="16"/>
      <c r="BU247" s="13">
        <v>288</v>
      </c>
      <c r="BV247" s="34">
        <f t="shared" ref="BV247:BV252" si="522">SUM(BS247+BT247+BU247)</f>
        <v>288</v>
      </c>
      <c r="BW247" s="13"/>
      <c r="BX247" s="15">
        <f t="shared" si="517"/>
        <v>288</v>
      </c>
      <c r="BY247" s="16"/>
      <c r="BZ247" s="18"/>
      <c r="CB247" s="13">
        <f t="shared" si="509"/>
        <v>0</v>
      </c>
      <c r="CC247" s="13">
        <f t="shared" si="509"/>
        <v>0</v>
      </c>
      <c r="CD247" s="13">
        <f t="shared" si="509"/>
        <v>0</v>
      </c>
      <c r="CE247" s="13">
        <f t="shared" si="509"/>
        <v>0</v>
      </c>
      <c r="CF247" s="13">
        <f t="shared" si="509"/>
        <v>0</v>
      </c>
      <c r="CG247" s="13">
        <f t="shared" si="509"/>
        <v>0</v>
      </c>
      <c r="CH247" s="13">
        <f t="shared" si="509"/>
        <v>0</v>
      </c>
      <c r="CI247" s="13">
        <f t="shared" si="509"/>
        <v>0</v>
      </c>
      <c r="CJ247" s="13">
        <f t="shared" si="509"/>
        <v>0</v>
      </c>
      <c r="CK247" s="13">
        <f t="shared" si="509"/>
        <v>0</v>
      </c>
      <c r="CL247" s="13">
        <f t="shared" si="509"/>
        <v>0</v>
      </c>
      <c r="CM247" s="13">
        <f t="shared" si="509"/>
        <v>0</v>
      </c>
      <c r="CN247" s="13">
        <f t="shared" si="509"/>
        <v>0</v>
      </c>
      <c r="CO247" s="13">
        <f t="shared" si="509"/>
        <v>0</v>
      </c>
      <c r="CP247" s="13">
        <f t="shared" si="509"/>
        <v>0</v>
      </c>
      <c r="CQ247" s="13">
        <f t="shared" si="507"/>
        <v>0</v>
      </c>
      <c r="CR247" s="13">
        <f t="shared" si="507"/>
        <v>0</v>
      </c>
      <c r="CS247" s="13">
        <f t="shared" si="507"/>
        <v>0</v>
      </c>
      <c r="CT247" s="13">
        <f t="shared" si="507"/>
        <v>0</v>
      </c>
      <c r="CU247" s="13">
        <f t="shared" si="507"/>
        <v>0</v>
      </c>
      <c r="CV247" s="13">
        <f t="shared" si="507"/>
        <v>0</v>
      </c>
      <c r="CW247" s="13">
        <f t="shared" si="507"/>
        <v>0</v>
      </c>
      <c r="CX247" s="13">
        <f t="shared" si="507"/>
        <v>0</v>
      </c>
      <c r="CY247" s="13">
        <f t="shared" si="507"/>
        <v>0</v>
      </c>
      <c r="CZ247" s="13">
        <f t="shared" si="507"/>
        <v>0</v>
      </c>
      <c r="DA247" s="13">
        <f t="shared" si="507"/>
        <v>0</v>
      </c>
      <c r="DB247" s="13">
        <f t="shared" si="507"/>
        <v>0</v>
      </c>
      <c r="DC247" s="13">
        <f t="shared" si="507"/>
        <v>0</v>
      </c>
      <c r="DD247" s="13">
        <f t="shared" si="507"/>
        <v>0</v>
      </c>
      <c r="DE247" s="13">
        <f t="shared" si="507"/>
        <v>0</v>
      </c>
      <c r="DF247" s="13">
        <f t="shared" si="507"/>
        <v>0</v>
      </c>
      <c r="DG247" s="13">
        <f t="shared" si="508"/>
        <v>0</v>
      </c>
      <c r="DH247" s="13">
        <f t="shared" si="495"/>
        <v>0</v>
      </c>
      <c r="DI247" s="13">
        <f t="shared" si="495"/>
        <v>0</v>
      </c>
      <c r="DJ247" s="13">
        <f t="shared" si="495"/>
        <v>0</v>
      </c>
      <c r="DK247" s="13">
        <f t="shared" si="495"/>
        <v>0</v>
      </c>
      <c r="DL247" s="13">
        <f t="shared" si="495"/>
        <v>0</v>
      </c>
      <c r="DM247" s="13">
        <f t="shared" si="495"/>
        <v>0</v>
      </c>
    </row>
    <row r="248" spans="1:117" x14ac:dyDescent="0.2">
      <c r="A248" s="12" t="s">
        <v>241</v>
      </c>
      <c r="B248" s="13"/>
      <c r="C248" s="13"/>
      <c r="D248" s="13"/>
      <c r="E248" s="13"/>
      <c r="F248" s="13"/>
      <c r="G248" s="13"/>
      <c r="H248" s="14"/>
      <c r="I248" s="34">
        <f t="shared" si="518"/>
        <v>0</v>
      </c>
      <c r="J248" s="13"/>
      <c r="K248" s="13"/>
      <c r="L248" s="13"/>
      <c r="M248" s="13"/>
      <c r="N248" s="13"/>
      <c r="O248" s="13"/>
      <c r="P248" s="13"/>
      <c r="Q248" s="13"/>
      <c r="R248" s="15">
        <f t="shared" si="510"/>
        <v>0</v>
      </c>
      <c r="S248" s="13"/>
      <c r="T248" s="13"/>
      <c r="U248" s="13"/>
      <c r="V248" s="13"/>
      <c r="W248" s="13"/>
      <c r="X248" s="13"/>
      <c r="Y248" s="16">
        <f t="shared" si="461"/>
        <v>0</v>
      </c>
      <c r="Z248" s="13"/>
      <c r="AA248" s="13"/>
      <c r="AB248" s="13"/>
      <c r="AC248" s="13"/>
      <c r="AD248" s="13"/>
      <c r="AE248" s="35">
        <f t="shared" si="511"/>
        <v>0</v>
      </c>
      <c r="AF248" s="15">
        <f t="shared" si="453"/>
        <v>0</v>
      </c>
      <c r="AG248" s="16"/>
      <c r="AH248" s="13">
        <v>120</v>
      </c>
      <c r="AI248" s="34">
        <f t="shared" si="512"/>
        <v>120</v>
      </c>
      <c r="AJ248" s="13"/>
      <c r="AK248" s="15">
        <f t="shared" si="433"/>
        <v>120</v>
      </c>
      <c r="AL248" s="16"/>
      <c r="AM248" s="18"/>
      <c r="AN248" s="4"/>
      <c r="AO248" s="13"/>
      <c r="AP248" s="13"/>
      <c r="AQ248" s="13"/>
      <c r="AR248" s="13"/>
      <c r="AS248" s="13"/>
      <c r="AT248" s="13"/>
      <c r="AU248" s="14"/>
      <c r="AV248" s="34">
        <f t="shared" si="519"/>
        <v>0</v>
      </c>
      <c r="AW248" s="13"/>
      <c r="AX248" s="13"/>
      <c r="AY248" s="13"/>
      <c r="AZ248" s="13"/>
      <c r="BA248" s="13"/>
      <c r="BB248" s="13"/>
      <c r="BC248" s="13"/>
      <c r="BD248" s="13"/>
      <c r="BE248" s="15">
        <f t="shared" si="520"/>
        <v>0</v>
      </c>
      <c r="BF248" s="13"/>
      <c r="BG248" s="13"/>
      <c r="BH248" s="13"/>
      <c r="BI248" s="13"/>
      <c r="BJ248" s="13"/>
      <c r="BK248" s="13"/>
      <c r="BL248" s="16">
        <f t="shared" si="488"/>
        <v>0</v>
      </c>
      <c r="BM248" s="13"/>
      <c r="BN248" s="13"/>
      <c r="BO248" s="13"/>
      <c r="BP248" s="13"/>
      <c r="BQ248" s="13"/>
      <c r="BR248" s="35">
        <f t="shared" si="521"/>
        <v>0</v>
      </c>
      <c r="BS248" s="15">
        <f t="shared" si="489"/>
        <v>0</v>
      </c>
      <c r="BT248" s="16"/>
      <c r="BU248" s="13">
        <v>120</v>
      </c>
      <c r="BV248" s="34">
        <f t="shared" si="522"/>
        <v>120</v>
      </c>
      <c r="BW248" s="13"/>
      <c r="BX248" s="15">
        <f t="shared" si="517"/>
        <v>120</v>
      </c>
      <c r="BY248" s="16"/>
      <c r="BZ248" s="18"/>
      <c r="CB248" s="13">
        <f t="shared" si="509"/>
        <v>0</v>
      </c>
      <c r="CC248" s="13">
        <f t="shared" si="509"/>
        <v>0</v>
      </c>
      <c r="CD248" s="13">
        <f t="shared" si="509"/>
        <v>0</v>
      </c>
      <c r="CE248" s="13">
        <f t="shared" si="509"/>
        <v>0</v>
      </c>
      <c r="CF248" s="13">
        <f t="shared" si="509"/>
        <v>0</v>
      </c>
      <c r="CG248" s="13">
        <f t="shared" si="509"/>
        <v>0</v>
      </c>
      <c r="CH248" s="13">
        <f t="shared" si="509"/>
        <v>0</v>
      </c>
      <c r="CI248" s="13">
        <f t="shared" si="509"/>
        <v>0</v>
      </c>
      <c r="CJ248" s="13">
        <f t="shared" si="509"/>
        <v>0</v>
      </c>
      <c r="CK248" s="13">
        <f t="shared" si="509"/>
        <v>0</v>
      </c>
      <c r="CL248" s="13">
        <f t="shared" si="509"/>
        <v>0</v>
      </c>
      <c r="CM248" s="13">
        <f t="shared" si="509"/>
        <v>0</v>
      </c>
      <c r="CN248" s="13">
        <f t="shared" si="509"/>
        <v>0</v>
      </c>
      <c r="CO248" s="13">
        <f t="shared" si="509"/>
        <v>0</v>
      </c>
      <c r="CP248" s="13">
        <f t="shared" si="509"/>
        <v>0</v>
      </c>
      <c r="CQ248" s="13">
        <f t="shared" si="507"/>
        <v>0</v>
      </c>
      <c r="CR248" s="13">
        <f t="shared" si="507"/>
        <v>0</v>
      </c>
      <c r="CS248" s="13">
        <f t="shared" si="507"/>
        <v>0</v>
      </c>
      <c r="CT248" s="13">
        <f t="shared" si="507"/>
        <v>0</v>
      </c>
      <c r="CU248" s="13">
        <f t="shared" si="507"/>
        <v>0</v>
      </c>
      <c r="CV248" s="13">
        <f t="shared" si="507"/>
        <v>0</v>
      </c>
      <c r="CW248" s="13">
        <f t="shared" si="507"/>
        <v>0</v>
      </c>
      <c r="CX248" s="13">
        <f t="shared" si="507"/>
        <v>0</v>
      </c>
      <c r="CY248" s="13">
        <f t="shared" si="507"/>
        <v>0</v>
      </c>
      <c r="CZ248" s="13">
        <f t="shared" si="507"/>
        <v>0</v>
      </c>
      <c r="DA248" s="13">
        <f t="shared" si="507"/>
        <v>0</v>
      </c>
      <c r="DB248" s="13">
        <f t="shared" si="507"/>
        <v>0</v>
      </c>
      <c r="DC248" s="13">
        <f t="shared" si="507"/>
        <v>0</v>
      </c>
      <c r="DD248" s="13">
        <f t="shared" si="507"/>
        <v>0</v>
      </c>
      <c r="DE248" s="13">
        <f t="shared" si="507"/>
        <v>0</v>
      </c>
      <c r="DF248" s="13">
        <f t="shared" si="507"/>
        <v>0</v>
      </c>
      <c r="DG248" s="13">
        <f t="shared" si="508"/>
        <v>0</v>
      </c>
      <c r="DH248" s="13">
        <f t="shared" si="495"/>
        <v>0</v>
      </c>
      <c r="DI248" s="13">
        <f t="shared" si="495"/>
        <v>0</v>
      </c>
      <c r="DJ248" s="13">
        <f t="shared" si="495"/>
        <v>0</v>
      </c>
      <c r="DK248" s="13">
        <f t="shared" si="495"/>
        <v>0</v>
      </c>
      <c r="DL248" s="13">
        <f t="shared" si="495"/>
        <v>0</v>
      </c>
      <c r="DM248" s="13">
        <f t="shared" si="495"/>
        <v>0</v>
      </c>
    </row>
    <row r="249" spans="1:117" x14ac:dyDescent="0.2">
      <c r="A249" s="12" t="s">
        <v>242</v>
      </c>
      <c r="B249" s="13"/>
      <c r="C249" s="13"/>
      <c r="D249" s="13"/>
      <c r="E249" s="13"/>
      <c r="F249" s="13"/>
      <c r="G249" s="13"/>
      <c r="H249" s="14"/>
      <c r="I249" s="34">
        <f t="shared" si="518"/>
        <v>0</v>
      </c>
      <c r="J249" s="13"/>
      <c r="K249" s="13"/>
      <c r="L249" s="13"/>
      <c r="M249" s="13"/>
      <c r="N249" s="13"/>
      <c r="O249" s="13"/>
      <c r="P249" s="13"/>
      <c r="Q249" s="13"/>
      <c r="R249" s="15">
        <f t="shared" si="510"/>
        <v>0</v>
      </c>
      <c r="S249" s="13"/>
      <c r="T249" s="13"/>
      <c r="U249" s="13"/>
      <c r="V249" s="13"/>
      <c r="W249" s="13"/>
      <c r="X249" s="13"/>
      <c r="Y249" s="16">
        <f t="shared" si="461"/>
        <v>0</v>
      </c>
      <c r="Z249" s="13"/>
      <c r="AA249" s="13"/>
      <c r="AB249" s="13"/>
      <c r="AC249" s="13"/>
      <c r="AD249" s="13"/>
      <c r="AE249" s="35">
        <f t="shared" si="511"/>
        <v>0</v>
      </c>
      <c r="AF249" s="15">
        <f t="shared" si="453"/>
        <v>0</v>
      </c>
      <c r="AG249" s="16"/>
      <c r="AH249" s="13">
        <v>1080</v>
      </c>
      <c r="AI249" s="34">
        <f t="shared" si="512"/>
        <v>1080</v>
      </c>
      <c r="AJ249" s="13"/>
      <c r="AK249" s="15">
        <f t="shared" si="433"/>
        <v>1080</v>
      </c>
      <c r="AL249" s="16"/>
      <c r="AM249" s="18"/>
      <c r="AN249" s="4"/>
      <c r="AO249" s="13"/>
      <c r="AP249" s="13"/>
      <c r="AQ249" s="13"/>
      <c r="AR249" s="13"/>
      <c r="AS249" s="13"/>
      <c r="AT249" s="13"/>
      <c r="AU249" s="14"/>
      <c r="AV249" s="34">
        <f t="shared" si="519"/>
        <v>0</v>
      </c>
      <c r="AW249" s="13"/>
      <c r="AX249" s="13"/>
      <c r="AY249" s="13"/>
      <c r="AZ249" s="13"/>
      <c r="BA249" s="13"/>
      <c r="BB249" s="13"/>
      <c r="BC249" s="13"/>
      <c r="BD249" s="13"/>
      <c r="BE249" s="15">
        <f t="shared" si="520"/>
        <v>0</v>
      </c>
      <c r="BF249" s="13"/>
      <c r="BG249" s="13"/>
      <c r="BH249" s="13"/>
      <c r="BI249" s="13"/>
      <c r="BJ249" s="13"/>
      <c r="BK249" s="13"/>
      <c r="BL249" s="16">
        <f t="shared" si="488"/>
        <v>0</v>
      </c>
      <c r="BM249" s="13"/>
      <c r="BN249" s="13"/>
      <c r="BO249" s="13"/>
      <c r="BP249" s="13"/>
      <c r="BQ249" s="13"/>
      <c r="BR249" s="35">
        <f t="shared" si="521"/>
        <v>0</v>
      </c>
      <c r="BS249" s="15">
        <f t="shared" si="489"/>
        <v>0</v>
      </c>
      <c r="BT249" s="16"/>
      <c r="BU249" s="13">
        <v>1080</v>
      </c>
      <c r="BV249" s="34">
        <f t="shared" si="522"/>
        <v>1080</v>
      </c>
      <c r="BW249" s="13"/>
      <c r="BX249" s="15">
        <f t="shared" si="517"/>
        <v>1080</v>
      </c>
      <c r="BY249" s="16"/>
      <c r="BZ249" s="18"/>
      <c r="CB249" s="13">
        <f t="shared" si="509"/>
        <v>0</v>
      </c>
      <c r="CC249" s="13">
        <f t="shared" si="509"/>
        <v>0</v>
      </c>
      <c r="CD249" s="13">
        <f t="shared" si="509"/>
        <v>0</v>
      </c>
      <c r="CE249" s="13">
        <f t="shared" si="509"/>
        <v>0</v>
      </c>
      <c r="CF249" s="13">
        <f t="shared" si="509"/>
        <v>0</v>
      </c>
      <c r="CG249" s="13">
        <f t="shared" si="509"/>
        <v>0</v>
      </c>
      <c r="CH249" s="13">
        <f t="shared" si="509"/>
        <v>0</v>
      </c>
      <c r="CI249" s="13">
        <f t="shared" si="509"/>
        <v>0</v>
      </c>
      <c r="CJ249" s="13">
        <f t="shared" si="509"/>
        <v>0</v>
      </c>
      <c r="CK249" s="13">
        <f t="shared" si="509"/>
        <v>0</v>
      </c>
      <c r="CL249" s="13">
        <f t="shared" si="509"/>
        <v>0</v>
      </c>
      <c r="CM249" s="13">
        <f t="shared" si="509"/>
        <v>0</v>
      </c>
      <c r="CN249" s="13">
        <f t="shared" si="509"/>
        <v>0</v>
      </c>
      <c r="CO249" s="13">
        <f t="shared" si="509"/>
        <v>0</v>
      </c>
      <c r="CP249" s="13">
        <f t="shared" si="509"/>
        <v>0</v>
      </c>
      <c r="CQ249" s="13">
        <f t="shared" si="507"/>
        <v>0</v>
      </c>
      <c r="CR249" s="13">
        <f t="shared" si="507"/>
        <v>0</v>
      </c>
      <c r="CS249" s="13">
        <f t="shared" si="507"/>
        <v>0</v>
      </c>
      <c r="CT249" s="13">
        <f t="shared" si="507"/>
        <v>0</v>
      </c>
      <c r="CU249" s="13">
        <f t="shared" si="507"/>
        <v>0</v>
      </c>
      <c r="CV249" s="13">
        <f t="shared" si="507"/>
        <v>0</v>
      </c>
      <c r="CW249" s="13">
        <f t="shared" si="507"/>
        <v>0</v>
      </c>
      <c r="CX249" s="13">
        <f t="shared" si="507"/>
        <v>0</v>
      </c>
      <c r="CY249" s="13">
        <f t="shared" si="507"/>
        <v>0</v>
      </c>
      <c r="CZ249" s="13">
        <f t="shared" si="507"/>
        <v>0</v>
      </c>
      <c r="DA249" s="13">
        <f t="shared" si="507"/>
        <v>0</v>
      </c>
      <c r="DB249" s="13">
        <f t="shared" si="507"/>
        <v>0</v>
      </c>
      <c r="DC249" s="13">
        <f t="shared" si="507"/>
        <v>0</v>
      </c>
      <c r="DD249" s="13">
        <f t="shared" si="507"/>
        <v>0</v>
      </c>
      <c r="DE249" s="13">
        <f t="shared" si="507"/>
        <v>0</v>
      </c>
      <c r="DF249" s="13">
        <f t="shared" si="507"/>
        <v>0</v>
      </c>
      <c r="DG249" s="13">
        <f t="shared" si="508"/>
        <v>0</v>
      </c>
      <c r="DH249" s="13">
        <f t="shared" si="495"/>
        <v>0</v>
      </c>
      <c r="DI249" s="13">
        <f t="shared" si="495"/>
        <v>0</v>
      </c>
      <c r="DJ249" s="13">
        <f t="shared" si="495"/>
        <v>0</v>
      </c>
      <c r="DK249" s="13">
        <f t="shared" si="495"/>
        <v>0</v>
      </c>
      <c r="DL249" s="13">
        <f t="shared" si="495"/>
        <v>0</v>
      </c>
      <c r="DM249" s="13">
        <f t="shared" si="495"/>
        <v>0</v>
      </c>
    </row>
    <row r="250" spans="1:117" x14ac:dyDescent="0.2">
      <c r="A250" s="12" t="s">
        <v>243</v>
      </c>
      <c r="B250" s="13"/>
      <c r="C250" s="13"/>
      <c r="D250" s="13"/>
      <c r="E250" s="13"/>
      <c r="F250" s="13"/>
      <c r="G250" s="13"/>
      <c r="H250" s="14"/>
      <c r="I250" s="34">
        <f t="shared" si="518"/>
        <v>0</v>
      </c>
      <c r="J250" s="13"/>
      <c r="K250" s="13"/>
      <c r="L250" s="13"/>
      <c r="M250" s="13"/>
      <c r="N250" s="13"/>
      <c r="O250" s="13"/>
      <c r="P250" s="13"/>
      <c r="Q250" s="13"/>
      <c r="R250" s="15">
        <f t="shared" si="510"/>
        <v>0</v>
      </c>
      <c r="S250" s="13"/>
      <c r="T250" s="13"/>
      <c r="U250" s="13"/>
      <c r="V250" s="13"/>
      <c r="W250" s="13"/>
      <c r="X250" s="13"/>
      <c r="Y250" s="16">
        <f t="shared" si="461"/>
        <v>0</v>
      </c>
      <c r="Z250" s="13"/>
      <c r="AA250" s="13"/>
      <c r="AB250" s="13"/>
      <c r="AC250" s="13"/>
      <c r="AD250" s="13">
        <v>50</v>
      </c>
      <c r="AE250" s="35">
        <f t="shared" si="511"/>
        <v>50</v>
      </c>
      <c r="AF250" s="15">
        <f t="shared" si="453"/>
        <v>50</v>
      </c>
      <c r="AG250" s="16"/>
      <c r="AH250" s="13">
        <v>600</v>
      </c>
      <c r="AI250" s="34">
        <f t="shared" si="512"/>
        <v>650</v>
      </c>
      <c r="AJ250" s="13"/>
      <c r="AK250" s="15">
        <f t="shared" si="433"/>
        <v>650</v>
      </c>
      <c r="AL250" s="16"/>
      <c r="AM250" s="18">
        <v>50</v>
      </c>
      <c r="AN250" s="4"/>
      <c r="AO250" s="13"/>
      <c r="AP250" s="13"/>
      <c r="AQ250" s="13"/>
      <c r="AR250" s="13"/>
      <c r="AS250" s="13"/>
      <c r="AT250" s="13"/>
      <c r="AU250" s="14"/>
      <c r="AV250" s="34">
        <f t="shared" si="519"/>
        <v>0</v>
      </c>
      <c r="AW250" s="13"/>
      <c r="AX250" s="13"/>
      <c r="AY250" s="13"/>
      <c r="AZ250" s="13"/>
      <c r="BA250" s="13"/>
      <c r="BB250" s="13"/>
      <c r="BC250" s="13"/>
      <c r="BD250" s="13"/>
      <c r="BE250" s="15">
        <f t="shared" si="520"/>
        <v>0</v>
      </c>
      <c r="BF250" s="13"/>
      <c r="BG250" s="13"/>
      <c r="BH250" s="13"/>
      <c r="BI250" s="13"/>
      <c r="BJ250" s="13"/>
      <c r="BK250" s="13"/>
      <c r="BL250" s="16">
        <f t="shared" si="488"/>
        <v>0</v>
      </c>
      <c r="BM250" s="13"/>
      <c r="BN250" s="13"/>
      <c r="BO250" s="13"/>
      <c r="BP250" s="13">
        <v>50</v>
      </c>
      <c r="BQ250" s="13">
        <v>50</v>
      </c>
      <c r="BR250" s="35">
        <f t="shared" si="521"/>
        <v>100</v>
      </c>
      <c r="BS250" s="15">
        <f t="shared" si="489"/>
        <v>100</v>
      </c>
      <c r="BT250" s="16"/>
      <c r="BU250" s="13">
        <v>600</v>
      </c>
      <c r="BV250" s="34">
        <f t="shared" si="522"/>
        <v>700</v>
      </c>
      <c r="BW250" s="13"/>
      <c r="BX250" s="15">
        <f t="shared" si="517"/>
        <v>700</v>
      </c>
      <c r="BY250" s="16"/>
      <c r="BZ250" s="18"/>
      <c r="CB250" s="13">
        <f t="shared" si="509"/>
        <v>0</v>
      </c>
      <c r="CC250" s="13">
        <f t="shared" si="509"/>
        <v>0</v>
      </c>
      <c r="CD250" s="13">
        <f t="shared" si="509"/>
        <v>0</v>
      </c>
      <c r="CE250" s="13">
        <f t="shared" si="509"/>
        <v>0</v>
      </c>
      <c r="CF250" s="13">
        <f t="shared" si="509"/>
        <v>0</v>
      </c>
      <c r="CG250" s="13">
        <f t="shared" si="509"/>
        <v>0</v>
      </c>
      <c r="CH250" s="13">
        <f t="shared" si="509"/>
        <v>0</v>
      </c>
      <c r="CI250" s="13">
        <f t="shared" si="509"/>
        <v>0</v>
      </c>
      <c r="CJ250" s="13">
        <f t="shared" si="509"/>
        <v>0</v>
      </c>
      <c r="CK250" s="13">
        <f t="shared" si="509"/>
        <v>0</v>
      </c>
      <c r="CL250" s="13">
        <f t="shared" si="509"/>
        <v>0</v>
      </c>
      <c r="CM250" s="13">
        <f t="shared" si="509"/>
        <v>0</v>
      </c>
      <c r="CN250" s="13">
        <f t="shared" si="509"/>
        <v>0</v>
      </c>
      <c r="CO250" s="13">
        <f t="shared" si="509"/>
        <v>0</v>
      </c>
      <c r="CP250" s="13">
        <f t="shared" si="509"/>
        <v>0</v>
      </c>
      <c r="CQ250" s="13">
        <f t="shared" si="507"/>
        <v>0</v>
      </c>
      <c r="CR250" s="13">
        <f t="shared" si="507"/>
        <v>0</v>
      </c>
      <c r="CS250" s="13">
        <f t="shared" si="507"/>
        <v>0</v>
      </c>
      <c r="CT250" s="13">
        <f t="shared" si="507"/>
        <v>0</v>
      </c>
      <c r="CU250" s="13">
        <f t="shared" si="507"/>
        <v>0</v>
      </c>
      <c r="CV250" s="13">
        <f t="shared" si="507"/>
        <v>0</v>
      </c>
      <c r="CW250" s="13">
        <f t="shared" si="507"/>
        <v>0</v>
      </c>
      <c r="CX250" s="13">
        <f t="shared" si="507"/>
        <v>0</v>
      </c>
      <c r="CY250" s="13">
        <f t="shared" si="507"/>
        <v>0</v>
      </c>
      <c r="CZ250" s="13">
        <f t="shared" si="507"/>
        <v>0</v>
      </c>
      <c r="DA250" s="13">
        <f t="shared" si="507"/>
        <v>0</v>
      </c>
      <c r="DB250" s="13">
        <f t="shared" si="507"/>
        <v>0</v>
      </c>
      <c r="DC250" s="13">
        <f t="shared" si="507"/>
        <v>-50</v>
      </c>
      <c r="DD250" s="13">
        <f t="shared" si="507"/>
        <v>0</v>
      </c>
      <c r="DE250" s="13">
        <f t="shared" si="507"/>
        <v>-50</v>
      </c>
      <c r="DF250" s="13">
        <f t="shared" si="507"/>
        <v>-50</v>
      </c>
      <c r="DG250" s="13">
        <f t="shared" si="508"/>
        <v>0</v>
      </c>
      <c r="DH250" s="13">
        <f t="shared" si="495"/>
        <v>0</v>
      </c>
      <c r="DI250" s="13">
        <f t="shared" si="495"/>
        <v>-50</v>
      </c>
      <c r="DJ250" s="13">
        <f t="shared" si="495"/>
        <v>0</v>
      </c>
      <c r="DK250" s="13">
        <f t="shared" si="495"/>
        <v>-50</v>
      </c>
      <c r="DL250" s="13">
        <f t="shared" si="495"/>
        <v>0</v>
      </c>
      <c r="DM250" s="13">
        <f t="shared" si="495"/>
        <v>50</v>
      </c>
    </row>
    <row r="251" spans="1:117" x14ac:dyDescent="0.2">
      <c r="A251" s="12" t="s">
        <v>244</v>
      </c>
      <c r="B251" s="13"/>
      <c r="C251" s="13"/>
      <c r="D251" s="13"/>
      <c r="E251" s="13"/>
      <c r="F251" s="13"/>
      <c r="G251" s="13"/>
      <c r="H251" s="14"/>
      <c r="I251" s="34">
        <f t="shared" si="518"/>
        <v>0</v>
      </c>
      <c r="J251" s="13"/>
      <c r="K251" s="13"/>
      <c r="L251" s="13"/>
      <c r="M251" s="13"/>
      <c r="N251" s="13"/>
      <c r="O251" s="13"/>
      <c r="P251" s="13"/>
      <c r="Q251" s="13"/>
      <c r="R251" s="15">
        <f t="shared" si="510"/>
        <v>0</v>
      </c>
      <c r="S251" s="13"/>
      <c r="T251" s="13"/>
      <c r="U251" s="13"/>
      <c r="V251" s="13"/>
      <c r="W251" s="13"/>
      <c r="X251" s="13"/>
      <c r="Y251" s="16">
        <f t="shared" si="461"/>
        <v>0</v>
      </c>
      <c r="Z251" s="13"/>
      <c r="AA251" s="13"/>
      <c r="AB251" s="13"/>
      <c r="AC251" s="13"/>
      <c r="AD251" s="13">
        <v>90</v>
      </c>
      <c r="AE251" s="35">
        <f t="shared" si="511"/>
        <v>90</v>
      </c>
      <c r="AF251" s="15">
        <f t="shared" si="453"/>
        <v>90</v>
      </c>
      <c r="AG251" s="16"/>
      <c r="AH251" s="13">
        <v>340</v>
      </c>
      <c r="AI251" s="34">
        <f t="shared" si="512"/>
        <v>430</v>
      </c>
      <c r="AJ251" s="13"/>
      <c r="AK251" s="15">
        <f t="shared" si="433"/>
        <v>430</v>
      </c>
      <c r="AL251" s="16"/>
      <c r="AM251" s="18"/>
      <c r="AN251" s="4"/>
      <c r="AO251" s="13"/>
      <c r="AP251" s="13"/>
      <c r="AQ251" s="13"/>
      <c r="AR251" s="13"/>
      <c r="AS251" s="13"/>
      <c r="AT251" s="13"/>
      <c r="AU251" s="14"/>
      <c r="AV251" s="34">
        <f t="shared" si="519"/>
        <v>0</v>
      </c>
      <c r="AW251" s="13"/>
      <c r="AX251" s="13"/>
      <c r="AY251" s="13"/>
      <c r="AZ251" s="13"/>
      <c r="BA251" s="13"/>
      <c r="BB251" s="13"/>
      <c r="BC251" s="13"/>
      <c r="BD251" s="13"/>
      <c r="BE251" s="15">
        <f t="shared" si="520"/>
        <v>0</v>
      </c>
      <c r="BF251" s="13"/>
      <c r="BG251" s="13"/>
      <c r="BH251" s="13"/>
      <c r="BI251" s="13"/>
      <c r="BJ251" s="13"/>
      <c r="BK251" s="13"/>
      <c r="BL251" s="16">
        <f t="shared" si="488"/>
        <v>0</v>
      </c>
      <c r="BM251" s="13"/>
      <c r="BN251" s="13"/>
      <c r="BO251" s="13"/>
      <c r="BP251" s="13"/>
      <c r="BQ251" s="13">
        <v>90</v>
      </c>
      <c r="BR251" s="35">
        <f t="shared" si="521"/>
        <v>90</v>
      </c>
      <c r="BS251" s="15">
        <f t="shared" si="489"/>
        <v>90</v>
      </c>
      <c r="BT251" s="16"/>
      <c r="BU251" s="13">
        <v>340</v>
      </c>
      <c r="BV251" s="34">
        <f t="shared" si="522"/>
        <v>430</v>
      </c>
      <c r="BW251" s="13"/>
      <c r="BX251" s="15">
        <f t="shared" si="517"/>
        <v>430</v>
      </c>
      <c r="BY251" s="16"/>
      <c r="BZ251" s="18"/>
      <c r="CB251" s="13">
        <f t="shared" si="509"/>
        <v>0</v>
      </c>
      <c r="CC251" s="13">
        <f t="shared" si="509"/>
        <v>0</v>
      </c>
      <c r="CD251" s="13">
        <f t="shared" si="509"/>
        <v>0</v>
      </c>
      <c r="CE251" s="13">
        <f t="shared" si="509"/>
        <v>0</v>
      </c>
      <c r="CF251" s="13">
        <f t="shared" si="509"/>
        <v>0</v>
      </c>
      <c r="CG251" s="13">
        <f t="shared" si="509"/>
        <v>0</v>
      </c>
      <c r="CH251" s="13">
        <f t="shared" si="509"/>
        <v>0</v>
      </c>
      <c r="CI251" s="13">
        <f t="shared" si="509"/>
        <v>0</v>
      </c>
      <c r="CJ251" s="13">
        <f t="shared" si="509"/>
        <v>0</v>
      </c>
      <c r="CK251" s="13">
        <f t="shared" si="509"/>
        <v>0</v>
      </c>
      <c r="CL251" s="13">
        <f t="shared" si="509"/>
        <v>0</v>
      </c>
      <c r="CM251" s="13">
        <f t="shared" si="509"/>
        <v>0</v>
      </c>
      <c r="CN251" s="13">
        <f t="shared" si="509"/>
        <v>0</v>
      </c>
      <c r="CO251" s="13">
        <f t="shared" si="509"/>
        <v>0</v>
      </c>
      <c r="CP251" s="13">
        <f t="shared" si="509"/>
        <v>0</v>
      </c>
      <c r="CQ251" s="13">
        <f t="shared" si="507"/>
        <v>0</v>
      </c>
      <c r="CR251" s="13">
        <f t="shared" si="507"/>
        <v>0</v>
      </c>
      <c r="CS251" s="13">
        <f t="shared" si="507"/>
        <v>0</v>
      </c>
      <c r="CT251" s="13">
        <f t="shared" si="507"/>
        <v>0</v>
      </c>
      <c r="CU251" s="13">
        <f t="shared" si="507"/>
        <v>0</v>
      </c>
      <c r="CV251" s="13">
        <f t="shared" si="507"/>
        <v>0</v>
      </c>
      <c r="CW251" s="13">
        <f t="shared" si="507"/>
        <v>0</v>
      </c>
      <c r="CX251" s="13">
        <f t="shared" si="507"/>
        <v>0</v>
      </c>
      <c r="CY251" s="13">
        <f t="shared" si="507"/>
        <v>0</v>
      </c>
      <c r="CZ251" s="13">
        <f t="shared" si="507"/>
        <v>0</v>
      </c>
      <c r="DA251" s="13">
        <f t="shared" si="507"/>
        <v>0</v>
      </c>
      <c r="DB251" s="13">
        <f t="shared" si="507"/>
        <v>0</v>
      </c>
      <c r="DC251" s="13">
        <f t="shared" si="507"/>
        <v>0</v>
      </c>
      <c r="DD251" s="13">
        <f t="shared" si="507"/>
        <v>0</v>
      </c>
      <c r="DE251" s="13">
        <f t="shared" si="507"/>
        <v>0</v>
      </c>
      <c r="DF251" s="13">
        <f t="shared" si="507"/>
        <v>0</v>
      </c>
      <c r="DG251" s="13">
        <f t="shared" si="508"/>
        <v>0</v>
      </c>
      <c r="DH251" s="13">
        <f t="shared" si="495"/>
        <v>0</v>
      </c>
      <c r="DI251" s="13">
        <f t="shared" si="495"/>
        <v>0</v>
      </c>
      <c r="DJ251" s="13">
        <f t="shared" si="495"/>
        <v>0</v>
      </c>
      <c r="DK251" s="13">
        <f t="shared" si="495"/>
        <v>0</v>
      </c>
      <c r="DL251" s="13">
        <f t="shared" si="495"/>
        <v>0</v>
      </c>
      <c r="DM251" s="13">
        <f t="shared" si="495"/>
        <v>0</v>
      </c>
    </row>
    <row r="252" spans="1:117" x14ac:dyDescent="0.2">
      <c r="A252" s="12" t="s">
        <v>245</v>
      </c>
      <c r="B252" s="13"/>
      <c r="C252" s="13"/>
      <c r="D252" s="13"/>
      <c r="E252" s="13"/>
      <c r="F252" s="13"/>
      <c r="G252" s="13"/>
      <c r="H252" s="14"/>
      <c r="I252" s="34">
        <f t="shared" si="518"/>
        <v>0</v>
      </c>
      <c r="J252" s="13"/>
      <c r="K252" s="13"/>
      <c r="L252" s="13"/>
      <c r="M252" s="13"/>
      <c r="N252" s="13"/>
      <c r="O252" s="13"/>
      <c r="P252" s="13"/>
      <c r="Q252" s="13"/>
      <c r="R252" s="15">
        <f t="shared" si="510"/>
        <v>0</v>
      </c>
      <c r="S252" s="13"/>
      <c r="T252" s="13"/>
      <c r="U252" s="13"/>
      <c r="V252" s="13"/>
      <c r="W252" s="13"/>
      <c r="X252" s="13"/>
      <c r="Y252" s="16">
        <f t="shared" si="461"/>
        <v>0</v>
      </c>
      <c r="Z252" s="13"/>
      <c r="AA252" s="13"/>
      <c r="AB252" s="13"/>
      <c r="AC252" s="13"/>
      <c r="AD252" s="13"/>
      <c r="AE252" s="35">
        <f t="shared" si="511"/>
        <v>0</v>
      </c>
      <c r="AF252" s="15">
        <f t="shared" si="453"/>
        <v>0</v>
      </c>
      <c r="AG252" s="16"/>
      <c r="AH252" s="13">
        <v>84.34</v>
      </c>
      <c r="AI252" s="50">
        <f t="shared" si="512"/>
        <v>84.34</v>
      </c>
      <c r="AJ252" s="13"/>
      <c r="AK252" s="15">
        <f t="shared" si="433"/>
        <v>84.34</v>
      </c>
      <c r="AL252" s="13"/>
      <c r="AM252" s="18"/>
      <c r="AN252" s="4"/>
      <c r="AO252" s="13"/>
      <c r="AP252" s="13"/>
      <c r="AQ252" s="13"/>
      <c r="AR252" s="13"/>
      <c r="AS252" s="13"/>
      <c r="AT252" s="13"/>
      <c r="AU252" s="14"/>
      <c r="AV252" s="34">
        <f t="shared" si="519"/>
        <v>0</v>
      </c>
      <c r="AW252" s="13"/>
      <c r="AX252" s="13"/>
      <c r="AY252" s="13"/>
      <c r="AZ252" s="13"/>
      <c r="BA252" s="13"/>
      <c r="BB252" s="13"/>
      <c r="BC252" s="13"/>
      <c r="BD252" s="13"/>
      <c r="BE252" s="15">
        <f t="shared" si="520"/>
        <v>0</v>
      </c>
      <c r="BF252" s="13"/>
      <c r="BG252" s="13"/>
      <c r="BH252" s="13"/>
      <c r="BI252" s="13"/>
      <c r="BJ252" s="13"/>
      <c r="BK252" s="13"/>
      <c r="BL252" s="16">
        <f t="shared" si="488"/>
        <v>0</v>
      </c>
      <c r="BM252" s="13"/>
      <c r="BN252" s="13"/>
      <c r="BO252" s="13"/>
      <c r="BP252" s="13"/>
      <c r="BQ252" s="13"/>
      <c r="BR252" s="35">
        <f t="shared" si="521"/>
        <v>0</v>
      </c>
      <c r="BS252" s="15">
        <f t="shared" si="489"/>
        <v>0</v>
      </c>
      <c r="BT252" s="16"/>
      <c r="BU252" s="13">
        <v>84.34</v>
      </c>
      <c r="BV252" s="50">
        <f t="shared" si="522"/>
        <v>84.34</v>
      </c>
      <c r="BW252" s="13"/>
      <c r="BX252" s="15">
        <f t="shared" si="517"/>
        <v>84.34</v>
      </c>
      <c r="BY252" s="13"/>
      <c r="BZ252" s="18"/>
      <c r="CB252" s="13">
        <f t="shared" si="509"/>
        <v>0</v>
      </c>
      <c r="CC252" s="13">
        <f t="shared" si="509"/>
        <v>0</v>
      </c>
      <c r="CD252" s="13">
        <f t="shared" si="509"/>
        <v>0</v>
      </c>
      <c r="CE252" s="13">
        <f t="shared" si="509"/>
        <v>0</v>
      </c>
      <c r="CF252" s="13">
        <f t="shared" si="509"/>
        <v>0</v>
      </c>
      <c r="CG252" s="13">
        <f t="shared" si="509"/>
        <v>0</v>
      </c>
      <c r="CH252" s="13">
        <f t="shared" si="509"/>
        <v>0</v>
      </c>
      <c r="CI252" s="13">
        <f t="shared" si="509"/>
        <v>0</v>
      </c>
      <c r="CJ252" s="13">
        <f t="shared" si="509"/>
        <v>0</v>
      </c>
      <c r="CK252" s="13">
        <f t="shared" si="509"/>
        <v>0</v>
      </c>
      <c r="CL252" s="13">
        <f t="shared" si="509"/>
        <v>0</v>
      </c>
      <c r="CM252" s="13">
        <f t="shared" si="509"/>
        <v>0</v>
      </c>
      <c r="CN252" s="13">
        <f t="shared" si="509"/>
        <v>0</v>
      </c>
      <c r="CO252" s="13">
        <f t="shared" si="509"/>
        <v>0</v>
      </c>
      <c r="CP252" s="13">
        <f t="shared" si="509"/>
        <v>0</v>
      </c>
      <c r="CQ252" s="13">
        <f t="shared" si="507"/>
        <v>0</v>
      </c>
      <c r="CR252" s="13">
        <f t="shared" si="507"/>
        <v>0</v>
      </c>
      <c r="CS252" s="13">
        <f t="shared" si="507"/>
        <v>0</v>
      </c>
      <c r="CT252" s="13">
        <f t="shared" si="507"/>
        <v>0</v>
      </c>
      <c r="CU252" s="13">
        <f t="shared" si="507"/>
        <v>0</v>
      </c>
      <c r="CV252" s="13">
        <f t="shared" si="507"/>
        <v>0</v>
      </c>
      <c r="CW252" s="13">
        <f t="shared" si="507"/>
        <v>0</v>
      </c>
      <c r="CX252" s="13">
        <f t="shared" si="507"/>
        <v>0</v>
      </c>
      <c r="CY252" s="13">
        <f t="shared" si="507"/>
        <v>0</v>
      </c>
      <c r="CZ252" s="13">
        <f t="shared" si="507"/>
        <v>0</v>
      </c>
      <c r="DA252" s="13">
        <f t="shared" si="507"/>
        <v>0</v>
      </c>
      <c r="DB252" s="13">
        <f t="shared" si="507"/>
        <v>0</v>
      </c>
      <c r="DC252" s="13">
        <f t="shared" si="507"/>
        <v>0</v>
      </c>
      <c r="DD252" s="13">
        <f t="shared" si="507"/>
        <v>0</v>
      </c>
      <c r="DE252" s="13">
        <f t="shared" si="507"/>
        <v>0</v>
      </c>
      <c r="DF252" s="13">
        <f t="shared" si="507"/>
        <v>0</v>
      </c>
      <c r="DG252" s="13">
        <f t="shared" si="508"/>
        <v>0</v>
      </c>
      <c r="DH252" s="13">
        <f t="shared" si="495"/>
        <v>0</v>
      </c>
      <c r="DI252" s="13">
        <f t="shared" si="495"/>
        <v>0</v>
      </c>
      <c r="DJ252" s="13">
        <f t="shared" si="495"/>
        <v>0</v>
      </c>
      <c r="DK252" s="13">
        <f t="shared" si="495"/>
        <v>0</v>
      </c>
      <c r="DL252" s="13">
        <f t="shared" si="495"/>
        <v>0</v>
      </c>
      <c r="DM252" s="13">
        <f t="shared" si="495"/>
        <v>0</v>
      </c>
    </row>
    <row r="253" spans="1:117" x14ac:dyDescent="0.2">
      <c r="A253" s="12" t="s">
        <v>246</v>
      </c>
      <c r="B253" s="13"/>
      <c r="C253" s="13"/>
      <c r="D253" s="13"/>
      <c r="E253" s="13"/>
      <c r="F253" s="13"/>
      <c r="G253" s="13"/>
      <c r="H253" s="14"/>
      <c r="I253" s="34">
        <f>SUM(B253:H253)</f>
        <v>0</v>
      </c>
      <c r="J253" s="13"/>
      <c r="K253" s="13"/>
      <c r="L253" s="13"/>
      <c r="M253" s="13"/>
      <c r="N253" s="13"/>
      <c r="O253" s="13"/>
      <c r="P253" s="13"/>
      <c r="Q253" s="13"/>
      <c r="R253" s="15">
        <f>SUM(K253:Q253)</f>
        <v>0</v>
      </c>
      <c r="S253" s="13"/>
      <c r="T253" s="13"/>
      <c r="U253" s="13"/>
      <c r="V253" s="13"/>
      <c r="W253" s="13"/>
      <c r="X253" s="13"/>
      <c r="Y253" s="16">
        <f t="shared" si="461"/>
        <v>0</v>
      </c>
      <c r="Z253" s="13"/>
      <c r="AA253" s="13"/>
      <c r="AB253" s="13"/>
      <c r="AC253" s="13"/>
      <c r="AD253" s="13"/>
      <c r="AE253" s="35">
        <f>SUM(Z253:AD253)</f>
        <v>0</v>
      </c>
      <c r="AF253" s="15">
        <f t="shared" si="453"/>
        <v>0</v>
      </c>
      <c r="AG253" s="16"/>
      <c r="AH253" s="13">
        <v>452</v>
      </c>
      <c r="AI253" s="50">
        <f>SUM(AF253+AG253+AH253)</f>
        <v>452</v>
      </c>
      <c r="AJ253" s="13"/>
      <c r="AK253" s="15">
        <f t="shared" si="433"/>
        <v>452</v>
      </c>
      <c r="AL253" s="13"/>
      <c r="AM253" s="18"/>
      <c r="AN253" s="4"/>
      <c r="AO253" s="13"/>
      <c r="AP253" s="13"/>
      <c r="AQ253" s="13"/>
      <c r="AR253" s="13"/>
      <c r="AS253" s="13"/>
      <c r="AT253" s="13"/>
      <c r="AU253" s="14"/>
      <c r="AV253" s="34">
        <f>SUM(AO253:AU253)</f>
        <v>0</v>
      </c>
      <c r="AW253" s="13"/>
      <c r="AX253" s="13"/>
      <c r="AY253" s="13"/>
      <c r="AZ253" s="13"/>
      <c r="BA253" s="13"/>
      <c r="BB253" s="13"/>
      <c r="BC253" s="13"/>
      <c r="BD253" s="13"/>
      <c r="BE253" s="15">
        <f>SUM(AX253:BD253)</f>
        <v>0</v>
      </c>
      <c r="BF253" s="13"/>
      <c r="BG253" s="13"/>
      <c r="BH253" s="13"/>
      <c r="BI253" s="13"/>
      <c r="BJ253" s="13"/>
      <c r="BK253" s="13"/>
      <c r="BL253" s="16">
        <f t="shared" si="488"/>
        <v>0</v>
      </c>
      <c r="BM253" s="13"/>
      <c r="BN253" s="13"/>
      <c r="BO253" s="13"/>
      <c r="BP253" s="13"/>
      <c r="BQ253" s="13"/>
      <c r="BR253" s="35">
        <f>SUM(BM253:BQ253)</f>
        <v>0</v>
      </c>
      <c r="BS253" s="15">
        <f t="shared" si="489"/>
        <v>0</v>
      </c>
      <c r="BT253" s="16"/>
      <c r="BU253" s="13">
        <v>452</v>
      </c>
      <c r="BV253" s="50">
        <f>SUM(BS253+BT253+BU253)</f>
        <v>452</v>
      </c>
      <c r="BW253" s="13"/>
      <c r="BX253" s="15">
        <f t="shared" si="517"/>
        <v>452</v>
      </c>
      <c r="BY253" s="13"/>
      <c r="BZ253" s="18"/>
      <c r="CB253" s="13">
        <f t="shared" si="509"/>
        <v>0</v>
      </c>
      <c r="CC253" s="13">
        <f t="shared" si="509"/>
        <v>0</v>
      </c>
      <c r="CD253" s="13">
        <f t="shared" si="509"/>
        <v>0</v>
      </c>
      <c r="CE253" s="13">
        <f t="shared" si="509"/>
        <v>0</v>
      </c>
      <c r="CF253" s="13">
        <f t="shared" si="509"/>
        <v>0</v>
      </c>
      <c r="CG253" s="13">
        <f t="shared" si="509"/>
        <v>0</v>
      </c>
      <c r="CH253" s="13">
        <f t="shared" si="509"/>
        <v>0</v>
      </c>
      <c r="CI253" s="13">
        <f t="shared" si="509"/>
        <v>0</v>
      </c>
      <c r="CJ253" s="13">
        <f t="shared" si="509"/>
        <v>0</v>
      </c>
      <c r="CK253" s="13">
        <f t="shared" si="509"/>
        <v>0</v>
      </c>
      <c r="CL253" s="13">
        <f t="shared" si="509"/>
        <v>0</v>
      </c>
      <c r="CM253" s="13">
        <f t="shared" si="509"/>
        <v>0</v>
      </c>
      <c r="CN253" s="13">
        <f t="shared" si="509"/>
        <v>0</v>
      </c>
      <c r="CO253" s="13">
        <f t="shared" si="509"/>
        <v>0</v>
      </c>
      <c r="CP253" s="13">
        <f t="shared" si="509"/>
        <v>0</v>
      </c>
      <c r="CQ253" s="13">
        <f t="shared" si="507"/>
        <v>0</v>
      </c>
      <c r="CR253" s="13">
        <f t="shared" si="507"/>
        <v>0</v>
      </c>
      <c r="CS253" s="13">
        <f t="shared" si="507"/>
        <v>0</v>
      </c>
      <c r="CT253" s="13">
        <f t="shared" si="507"/>
        <v>0</v>
      </c>
      <c r="CU253" s="13">
        <f t="shared" si="507"/>
        <v>0</v>
      </c>
      <c r="CV253" s="13">
        <f t="shared" si="507"/>
        <v>0</v>
      </c>
      <c r="CW253" s="13">
        <f t="shared" si="507"/>
        <v>0</v>
      </c>
      <c r="CX253" s="13">
        <f t="shared" si="507"/>
        <v>0</v>
      </c>
      <c r="CY253" s="13">
        <f t="shared" si="507"/>
        <v>0</v>
      </c>
      <c r="CZ253" s="13">
        <f t="shared" si="507"/>
        <v>0</v>
      </c>
      <c r="DA253" s="13">
        <f t="shared" si="507"/>
        <v>0</v>
      </c>
      <c r="DB253" s="13">
        <f t="shared" si="507"/>
        <v>0</v>
      </c>
      <c r="DC253" s="13">
        <f t="shared" si="507"/>
        <v>0</v>
      </c>
      <c r="DD253" s="13">
        <f t="shared" si="507"/>
        <v>0</v>
      </c>
      <c r="DE253" s="13">
        <f t="shared" si="507"/>
        <v>0</v>
      </c>
      <c r="DF253" s="13">
        <f t="shared" si="507"/>
        <v>0</v>
      </c>
      <c r="DG253" s="13">
        <f t="shared" si="508"/>
        <v>0</v>
      </c>
      <c r="DH253" s="13">
        <f t="shared" si="495"/>
        <v>0</v>
      </c>
      <c r="DI253" s="13">
        <f t="shared" si="495"/>
        <v>0</v>
      </c>
      <c r="DJ253" s="13">
        <f t="shared" si="495"/>
        <v>0</v>
      </c>
      <c r="DK253" s="13">
        <f t="shared" si="495"/>
        <v>0</v>
      </c>
      <c r="DL253" s="13">
        <f t="shared" si="495"/>
        <v>0</v>
      </c>
      <c r="DM253" s="13">
        <f t="shared" si="495"/>
        <v>0</v>
      </c>
    </row>
    <row r="254" spans="1:117" x14ac:dyDescent="0.2">
      <c r="A254" s="12" t="s">
        <v>247</v>
      </c>
      <c r="B254" s="13"/>
      <c r="C254" s="13"/>
      <c r="D254" s="13"/>
      <c r="E254" s="13"/>
      <c r="F254" s="13"/>
      <c r="G254" s="13"/>
      <c r="H254" s="14"/>
      <c r="I254" s="34">
        <f t="shared" si="518"/>
        <v>0</v>
      </c>
      <c r="J254" s="13"/>
      <c r="K254" s="13"/>
      <c r="L254" s="13"/>
      <c r="M254" s="13"/>
      <c r="N254" s="13"/>
      <c r="O254" s="13"/>
      <c r="P254" s="13"/>
      <c r="Q254" s="13"/>
      <c r="R254" s="15">
        <f t="shared" si="510"/>
        <v>0</v>
      </c>
      <c r="S254" s="13"/>
      <c r="T254" s="13"/>
      <c r="U254" s="13"/>
      <c r="V254" s="13"/>
      <c r="W254" s="13"/>
      <c r="X254" s="13"/>
      <c r="Y254" s="16">
        <f t="shared" si="461"/>
        <v>0</v>
      </c>
      <c r="Z254" s="13"/>
      <c r="AA254" s="13"/>
      <c r="AB254" s="13"/>
      <c r="AC254" s="13"/>
      <c r="AD254" s="13">
        <v>200</v>
      </c>
      <c r="AE254" s="35">
        <f t="shared" si="511"/>
        <v>200</v>
      </c>
      <c r="AF254" s="15">
        <f t="shared" si="453"/>
        <v>200</v>
      </c>
      <c r="AG254" s="16"/>
      <c r="AH254" s="13">
        <v>2973</v>
      </c>
      <c r="AI254" s="34">
        <f t="shared" si="512"/>
        <v>3173</v>
      </c>
      <c r="AJ254" s="13"/>
      <c r="AK254" s="15">
        <f t="shared" si="433"/>
        <v>3173</v>
      </c>
      <c r="AL254" s="16"/>
      <c r="AM254" s="18"/>
      <c r="AN254" s="4"/>
      <c r="AO254" s="13"/>
      <c r="AP254" s="13"/>
      <c r="AQ254" s="13"/>
      <c r="AR254" s="13"/>
      <c r="AS254" s="13"/>
      <c r="AT254" s="13"/>
      <c r="AU254" s="14"/>
      <c r="AV254" s="34">
        <f t="shared" ref="AV254" si="523">SUM(AO254:AU254)</f>
        <v>0</v>
      </c>
      <c r="AW254" s="13"/>
      <c r="AX254" s="13"/>
      <c r="AY254" s="13"/>
      <c r="AZ254" s="13"/>
      <c r="BA254" s="13"/>
      <c r="BB254" s="13"/>
      <c r="BC254" s="13"/>
      <c r="BD254" s="13"/>
      <c r="BE254" s="15">
        <f t="shared" ref="BE254" si="524">SUM(AX254:BD254)</f>
        <v>0</v>
      </c>
      <c r="BF254" s="13"/>
      <c r="BG254" s="13"/>
      <c r="BH254" s="13"/>
      <c r="BI254" s="13"/>
      <c r="BJ254" s="13"/>
      <c r="BK254" s="13"/>
      <c r="BL254" s="16">
        <f t="shared" si="488"/>
        <v>0</v>
      </c>
      <c r="BM254" s="13"/>
      <c r="BN254" s="13"/>
      <c r="BO254" s="13"/>
      <c r="BP254" s="13"/>
      <c r="BQ254" s="13">
        <v>200</v>
      </c>
      <c r="BR254" s="35">
        <f t="shared" ref="BR254" si="525">SUM(BM254:BQ254)</f>
        <v>200</v>
      </c>
      <c r="BS254" s="15">
        <f t="shared" si="489"/>
        <v>200</v>
      </c>
      <c r="BT254" s="16"/>
      <c r="BU254" s="13">
        <v>2973</v>
      </c>
      <c r="BV254" s="34">
        <f t="shared" ref="BV254" si="526">SUM(BS254+BT254+BU254)</f>
        <v>3173</v>
      </c>
      <c r="BW254" s="13"/>
      <c r="BX254" s="15">
        <f t="shared" si="517"/>
        <v>3173</v>
      </c>
      <c r="BY254" s="16"/>
      <c r="BZ254" s="18"/>
      <c r="CB254" s="13">
        <f t="shared" si="509"/>
        <v>0</v>
      </c>
      <c r="CC254" s="13">
        <f t="shared" si="509"/>
        <v>0</v>
      </c>
      <c r="CD254" s="13">
        <f t="shared" si="509"/>
        <v>0</v>
      </c>
      <c r="CE254" s="13">
        <f t="shared" si="509"/>
        <v>0</v>
      </c>
      <c r="CF254" s="13">
        <f t="shared" si="509"/>
        <v>0</v>
      </c>
      <c r="CG254" s="13">
        <f t="shared" si="509"/>
        <v>0</v>
      </c>
      <c r="CH254" s="13">
        <f t="shared" si="509"/>
        <v>0</v>
      </c>
      <c r="CI254" s="13">
        <f t="shared" si="509"/>
        <v>0</v>
      </c>
      <c r="CJ254" s="13">
        <f t="shared" si="509"/>
        <v>0</v>
      </c>
      <c r="CK254" s="13">
        <f t="shared" si="509"/>
        <v>0</v>
      </c>
      <c r="CL254" s="13">
        <f t="shared" si="509"/>
        <v>0</v>
      </c>
      <c r="CM254" s="13">
        <f t="shared" si="509"/>
        <v>0</v>
      </c>
      <c r="CN254" s="13">
        <f t="shared" si="509"/>
        <v>0</v>
      </c>
      <c r="CO254" s="13">
        <f t="shared" si="509"/>
        <v>0</v>
      </c>
      <c r="CP254" s="13">
        <f t="shared" si="509"/>
        <v>0</v>
      </c>
      <c r="CQ254" s="13">
        <f t="shared" si="507"/>
        <v>0</v>
      </c>
      <c r="CR254" s="13">
        <f t="shared" si="507"/>
        <v>0</v>
      </c>
      <c r="CS254" s="13">
        <f t="shared" si="507"/>
        <v>0</v>
      </c>
      <c r="CT254" s="13">
        <f t="shared" si="507"/>
        <v>0</v>
      </c>
      <c r="CU254" s="13">
        <f t="shared" si="507"/>
        <v>0</v>
      </c>
      <c r="CV254" s="13">
        <f t="shared" si="507"/>
        <v>0</v>
      </c>
      <c r="CW254" s="13">
        <f t="shared" si="507"/>
        <v>0</v>
      </c>
      <c r="CX254" s="13">
        <f t="shared" si="507"/>
        <v>0</v>
      </c>
      <c r="CY254" s="13">
        <f t="shared" si="507"/>
        <v>0</v>
      </c>
      <c r="CZ254" s="13">
        <f t="shared" si="507"/>
        <v>0</v>
      </c>
      <c r="DA254" s="13">
        <f t="shared" si="507"/>
        <v>0</v>
      </c>
      <c r="DB254" s="13">
        <f t="shared" si="507"/>
        <v>0</v>
      </c>
      <c r="DC254" s="13">
        <f t="shared" si="507"/>
        <v>0</v>
      </c>
      <c r="DD254" s="13">
        <f t="shared" si="507"/>
        <v>0</v>
      </c>
      <c r="DE254" s="13">
        <f t="shared" si="507"/>
        <v>0</v>
      </c>
      <c r="DF254" s="13">
        <f t="shared" si="507"/>
        <v>0</v>
      </c>
      <c r="DG254" s="13">
        <f t="shared" si="508"/>
        <v>0</v>
      </c>
      <c r="DH254" s="13">
        <f t="shared" si="495"/>
        <v>0</v>
      </c>
      <c r="DI254" s="13">
        <f t="shared" si="495"/>
        <v>0</v>
      </c>
      <c r="DJ254" s="13">
        <f t="shared" si="495"/>
        <v>0</v>
      </c>
      <c r="DK254" s="13">
        <f t="shared" si="495"/>
        <v>0</v>
      </c>
      <c r="DL254" s="13">
        <f t="shared" si="495"/>
        <v>0</v>
      </c>
      <c r="DM254" s="13">
        <f t="shared" si="495"/>
        <v>0</v>
      </c>
    </row>
    <row r="255" spans="1:117" x14ac:dyDescent="0.2">
      <c r="A255" s="12" t="s">
        <v>344</v>
      </c>
      <c r="B255" s="13"/>
      <c r="C255" s="13"/>
      <c r="D255" s="13"/>
      <c r="E255" s="13"/>
      <c r="F255" s="13"/>
      <c r="G255" s="13"/>
      <c r="H255" s="14"/>
      <c r="I255" s="34">
        <f t="shared" ref="I255" si="527">SUM(B255:H255)</f>
        <v>0</v>
      </c>
      <c r="J255" s="13"/>
      <c r="K255" s="13"/>
      <c r="L255" s="13"/>
      <c r="M255" s="13"/>
      <c r="N255" s="13"/>
      <c r="O255" s="13"/>
      <c r="P255" s="13"/>
      <c r="Q255" s="13"/>
      <c r="R255" s="15">
        <f t="shared" ref="R255" si="528">SUM(K255:Q255)</f>
        <v>0</v>
      </c>
      <c r="S255" s="13"/>
      <c r="T255" s="13"/>
      <c r="U255" s="13"/>
      <c r="V255" s="13"/>
      <c r="W255" s="13"/>
      <c r="X255" s="13"/>
      <c r="Y255" s="16">
        <f t="shared" ref="Y255" si="529">SUM(T255:X255)</f>
        <v>0</v>
      </c>
      <c r="Z255" s="13"/>
      <c r="AA255" s="13"/>
      <c r="AB255" s="13"/>
      <c r="AC255" s="13"/>
      <c r="AD255" s="13">
        <v>150</v>
      </c>
      <c r="AE255" s="35">
        <f t="shared" si="511"/>
        <v>150</v>
      </c>
      <c r="AF255" s="15">
        <f t="shared" si="453"/>
        <v>150</v>
      </c>
      <c r="AG255" s="16"/>
      <c r="AH255" s="13">
        <v>838</v>
      </c>
      <c r="AI255" s="34">
        <f t="shared" si="512"/>
        <v>988</v>
      </c>
      <c r="AJ255" s="13"/>
      <c r="AK255" s="15">
        <f t="shared" si="433"/>
        <v>988</v>
      </c>
      <c r="AL255" s="16"/>
      <c r="AM255" s="18"/>
      <c r="AN255" s="4"/>
      <c r="AO255" s="13"/>
      <c r="AP255" s="13"/>
      <c r="AQ255" s="13"/>
      <c r="AR255" s="13"/>
      <c r="AS255" s="13"/>
      <c r="AT255" s="13"/>
      <c r="AU255" s="14"/>
      <c r="AV255" s="34"/>
      <c r="AW255" s="13"/>
      <c r="AX255" s="13"/>
      <c r="AY255" s="13"/>
      <c r="AZ255" s="13"/>
      <c r="BA255" s="13"/>
      <c r="BB255" s="13"/>
      <c r="BC255" s="13"/>
      <c r="BD255" s="13"/>
      <c r="BE255" s="15"/>
      <c r="BF255" s="13"/>
      <c r="BG255" s="13"/>
      <c r="BH255" s="13"/>
      <c r="BI255" s="13"/>
      <c r="BJ255" s="13"/>
      <c r="BK255" s="13"/>
      <c r="BL255" s="16"/>
      <c r="BM255" s="13"/>
      <c r="BN255" s="13"/>
      <c r="BO255" s="13"/>
      <c r="BP255" s="13"/>
      <c r="BQ255" s="13"/>
      <c r="BR255" s="35"/>
      <c r="BS255" s="15"/>
      <c r="BT255" s="16"/>
      <c r="BU255" s="13"/>
      <c r="BV255" s="34"/>
      <c r="BW255" s="13"/>
      <c r="BX255" s="15"/>
      <c r="BY255" s="16"/>
      <c r="BZ255" s="18"/>
      <c r="CB255" s="13">
        <f t="shared" si="509"/>
        <v>0</v>
      </c>
      <c r="CC255" s="13">
        <f t="shared" si="509"/>
        <v>0</v>
      </c>
      <c r="CD255" s="13">
        <f t="shared" si="509"/>
        <v>0</v>
      </c>
      <c r="CE255" s="13">
        <f t="shared" si="509"/>
        <v>0</v>
      </c>
      <c r="CF255" s="13">
        <f t="shared" si="509"/>
        <v>0</v>
      </c>
      <c r="CG255" s="13">
        <f t="shared" si="509"/>
        <v>0</v>
      </c>
      <c r="CH255" s="13">
        <f t="shared" si="509"/>
        <v>0</v>
      </c>
      <c r="CI255" s="13">
        <f t="shared" si="509"/>
        <v>0</v>
      </c>
      <c r="CJ255" s="13">
        <f t="shared" si="509"/>
        <v>0</v>
      </c>
      <c r="CK255" s="13">
        <f t="shared" si="509"/>
        <v>0</v>
      </c>
      <c r="CL255" s="13">
        <f t="shared" si="509"/>
        <v>0</v>
      </c>
      <c r="CM255" s="13">
        <f t="shared" si="509"/>
        <v>0</v>
      </c>
      <c r="CN255" s="13">
        <f t="shared" si="509"/>
        <v>0</v>
      </c>
      <c r="CO255" s="13">
        <f t="shared" si="509"/>
        <v>0</v>
      </c>
      <c r="CP255" s="13">
        <f t="shared" si="509"/>
        <v>0</v>
      </c>
      <c r="CQ255" s="13">
        <f t="shared" si="507"/>
        <v>0</v>
      </c>
      <c r="CR255" s="13">
        <f t="shared" si="507"/>
        <v>0</v>
      </c>
      <c r="CS255" s="13">
        <f t="shared" si="507"/>
        <v>0</v>
      </c>
      <c r="CT255" s="13">
        <f t="shared" si="507"/>
        <v>0</v>
      </c>
      <c r="CU255" s="13">
        <f t="shared" si="507"/>
        <v>0</v>
      </c>
      <c r="CV255" s="13">
        <f t="shared" si="507"/>
        <v>0</v>
      </c>
      <c r="CW255" s="13">
        <f t="shared" si="507"/>
        <v>0</v>
      </c>
      <c r="CX255" s="13">
        <f t="shared" si="507"/>
        <v>0</v>
      </c>
      <c r="CY255" s="13">
        <f t="shared" si="507"/>
        <v>0</v>
      </c>
      <c r="CZ255" s="13">
        <f t="shared" si="507"/>
        <v>0</v>
      </c>
      <c r="DA255" s="13">
        <f t="shared" si="507"/>
        <v>0</v>
      </c>
      <c r="DB255" s="13">
        <f t="shared" si="507"/>
        <v>0</v>
      </c>
      <c r="DC255" s="13">
        <f t="shared" si="507"/>
        <v>0</v>
      </c>
      <c r="DD255" s="13">
        <f t="shared" si="507"/>
        <v>150</v>
      </c>
      <c r="DE255" s="13">
        <f t="shared" si="507"/>
        <v>150</v>
      </c>
      <c r="DF255" s="13">
        <f t="shared" si="507"/>
        <v>150</v>
      </c>
      <c r="DG255" s="13">
        <f t="shared" si="508"/>
        <v>0</v>
      </c>
      <c r="DH255" s="13">
        <f t="shared" si="495"/>
        <v>838</v>
      </c>
      <c r="DI255" s="13">
        <f t="shared" si="495"/>
        <v>988</v>
      </c>
      <c r="DJ255" s="13">
        <f t="shared" si="495"/>
        <v>0</v>
      </c>
      <c r="DK255" s="13">
        <f t="shared" si="495"/>
        <v>988</v>
      </c>
      <c r="DL255" s="13">
        <f t="shared" si="495"/>
        <v>0</v>
      </c>
      <c r="DM255" s="13">
        <f t="shared" si="495"/>
        <v>0</v>
      </c>
    </row>
    <row r="256" spans="1:117" x14ac:dyDescent="0.2">
      <c r="A256" s="12" t="s">
        <v>248</v>
      </c>
      <c r="B256" s="13"/>
      <c r="C256" s="13"/>
      <c r="D256" s="13"/>
      <c r="E256" s="13"/>
      <c r="F256" s="13"/>
      <c r="G256" s="13"/>
      <c r="H256" s="14"/>
      <c r="I256" s="34">
        <f>SUM(B256:H256)</f>
        <v>0</v>
      </c>
      <c r="J256" s="13"/>
      <c r="K256" s="13"/>
      <c r="L256" s="13"/>
      <c r="M256" s="13"/>
      <c r="N256" s="13"/>
      <c r="O256" s="13"/>
      <c r="P256" s="13"/>
      <c r="Q256" s="13"/>
      <c r="R256" s="15">
        <f>SUM(K256:Q256)</f>
        <v>0</v>
      </c>
      <c r="S256" s="13"/>
      <c r="T256" s="13"/>
      <c r="U256" s="13"/>
      <c r="V256" s="13"/>
      <c r="W256" s="13"/>
      <c r="X256" s="13"/>
      <c r="Y256" s="16">
        <f t="shared" si="461"/>
        <v>0</v>
      </c>
      <c r="Z256" s="13"/>
      <c r="AA256" s="13"/>
      <c r="AB256" s="13"/>
      <c r="AC256" s="13"/>
      <c r="AD256" s="13"/>
      <c r="AE256" s="35">
        <f>SUM(Z256:AD256)</f>
        <v>0</v>
      </c>
      <c r="AF256" s="15">
        <f t="shared" si="453"/>
        <v>0</v>
      </c>
      <c r="AG256" s="16"/>
      <c r="AH256" s="13">
        <v>700</v>
      </c>
      <c r="AI256" s="34">
        <f>SUM(AF256+AG256+AH256)</f>
        <v>700</v>
      </c>
      <c r="AJ256" s="13"/>
      <c r="AK256" s="15">
        <f>AI256+AJ256</f>
        <v>700</v>
      </c>
      <c r="AL256" s="16"/>
      <c r="AM256" s="18"/>
      <c r="AN256" s="4"/>
      <c r="AO256" s="13"/>
      <c r="AP256" s="13"/>
      <c r="AQ256" s="13"/>
      <c r="AR256" s="13"/>
      <c r="AS256" s="13"/>
      <c r="AT256" s="13"/>
      <c r="AU256" s="14"/>
      <c r="AV256" s="34">
        <f>SUM(AO256:AU256)</f>
        <v>0</v>
      </c>
      <c r="AW256" s="13"/>
      <c r="AX256" s="13"/>
      <c r="AY256" s="13"/>
      <c r="AZ256" s="13"/>
      <c r="BA256" s="13"/>
      <c r="BB256" s="13"/>
      <c r="BC256" s="13"/>
      <c r="BD256" s="13"/>
      <c r="BE256" s="15">
        <f>SUM(AX256:BD256)</f>
        <v>0</v>
      </c>
      <c r="BF256" s="13"/>
      <c r="BG256" s="13"/>
      <c r="BH256" s="13"/>
      <c r="BI256" s="13"/>
      <c r="BJ256" s="13"/>
      <c r="BK256" s="13"/>
      <c r="BL256" s="16">
        <f t="shared" si="488"/>
        <v>0</v>
      </c>
      <c r="BM256" s="13"/>
      <c r="BN256" s="13"/>
      <c r="BO256" s="13"/>
      <c r="BP256" s="13"/>
      <c r="BQ256" s="13"/>
      <c r="BR256" s="35">
        <f>SUM(BM256:BQ256)</f>
        <v>0</v>
      </c>
      <c r="BS256" s="15">
        <f t="shared" si="489"/>
        <v>0</v>
      </c>
      <c r="BT256" s="16"/>
      <c r="BU256" s="13">
        <v>700</v>
      </c>
      <c r="BV256" s="34">
        <f>SUM(BS256+BT256+BU256)</f>
        <v>700</v>
      </c>
      <c r="BW256" s="13"/>
      <c r="BX256" s="15">
        <f>BV256+BW256</f>
        <v>700</v>
      </c>
      <c r="BY256" s="16"/>
      <c r="BZ256" s="18"/>
      <c r="CB256" s="13">
        <f t="shared" si="509"/>
        <v>0</v>
      </c>
      <c r="CC256" s="13">
        <f t="shared" si="509"/>
        <v>0</v>
      </c>
      <c r="CD256" s="13">
        <f t="shared" si="509"/>
        <v>0</v>
      </c>
      <c r="CE256" s="13">
        <f t="shared" si="509"/>
        <v>0</v>
      </c>
      <c r="CF256" s="13">
        <f t="shared" si="509"/>
        <v>0</v>
      </c>
      <c r="CG256" s="13">
        <f t="shared" si="509"/>
        <v>0</v>
      </c>
      <c r="CH256" s="13">
        <f t="shared" si="509"/>
        <v>0</v>
      </c>
      <c r="CI256" s="13">
        <f t="shared" si="509"/>
        <v>0</v>
      </c>
      <c r="CJ256" s="13">
        <f t="shared" si="509"/>
        <v>0</v>
      </c>
      <c r="CK256" s="13">
        <f t="shared" si="509"/>
        <v>0</v>
      </c>
      <c r="CL256" s="13">
        <f t="shared" si="509"/>
        <v>0</v>
      </c>
      <c r="CM256" s="13">
        <f t="shared" si="509"/>
        <v>0</v>
      </c>
      <c r="CN256" s="13">
        <f t="shared" si="509"/>
        <v>0</v>
      </c>
      <c r="CO256" s="13">
        <f t="shared" si="509"/>
        <v>0</v>
      </c>
      <c r="CP256" s="13">
        <f t="shared" si="509"/>
        <v>0</v>
      </c>
      <c r="CQ256" s="13">
        <f t="shared" si="507"/>
        <v>0</v>
      </c>
      <c r="CR256" s="13">
        <f t="shared" si="507"/>
        <v>0</v>
      </c>
      <c r="CS256" s="13">
        <f t="shared" si="507"/>
        <v>0</v>
      </c>
      <c r="CT256" s="13">
        <f t="shared" si="507"/>
        <v>0</v>
      </c>
      <c r="CU256" s="13">
        <f t="shared" si="507"/>
        <v>0</v>
      </c>
      <c r="CV256" s="13">
        <f t="shared" si="507"/>
        <v>0</v>
      </c>
      <c r="CW256" s="13">
        <f t="shared" si="507"/>
        <v>0</v>
      </c>
      <c r="CX256" s="13">
        <f t="shared" si="507"/>
        <v>0</v>
      </c>
      <c r="CY256" s="13">
        <f t="shared" si="507"/>
        <v>0</v>
      </c>
      <c r="CZ256" s="13">
        <f t="shared" si="507"/>
        <v>0</v>
      </c>
      <c r="DA256" s="13">
        <f t="shared" si="507"/>
        <v>0</v>
      </c>
      <c r="DB256" s="13">
        <f t="shared" si="507"/>
        <v>0</v>
      </c>
      <c r="DC256" s="13">
        <f t="shared" si="507"/>
        <v>0</v>
      </c>
      <c r="DD256" s="13">
        <f t="shared" si="507"/>
        <v>0</v>
      </c>
      <c r="DE256" s="13">
        <f t="shared" si="507"/>
        <v>0</v>
      </c>
      <c r="DF256" s="13">
        <f t="shared" si="507"/>
        <v>0</v>
      </c>
      <c r="DG256" s="13">
        <f t="shared" si="508"/>
        <v>0</v>
      </c>
      <c r="DH256" s="13">
        <f t="shared" si="495"/>
        <v>0</v>
      </c>
      <c r="DI256" s="13">
        <f t="shared" si="495"/>
        <v>0</v>
      </c>
      <c r="DJ256" s="13">
        <f t="shared" si="495"/>
        <v>0</v>
      </c>
      <c r="DK256" s="13">
        <f t="shared" si="495"/>
        <v>0</v>
      </c>
      <c r="DL256" s="13">
        <f t="shared" si="495"/>
        <v>0</v>
      </c>
      <c r="DM256" s="13">
        <f t="shared" si="495"/>
        <v>0</v>
      </c>
    </row>
    <row r="257" spans="1:117" x14ac:dyDescent="0.2">
      <c r="A257" s="12" t="s">
        <v>249</v>
      </c>
      <c r="B257" s="13"/>
      <c r="C257" s="13"/>
      <c r="D257" s="13"/>
      <c r="E257" s="13"/>
      <c r="F257" s="13"/>
      <c r="G257" s="13"/>
      <c r="H257" s="14"/>
      <c r="I257" s="34">
        <f>SUM(B257:H257)</f>
        <v>0</v>
      </c>
      <c r="J257" s="13">
        <v>128</v>
      </c>
      <c r="K257" s="13">
        <v>114</v>
      </c>
      <c r="L257" s="13">
        <v>56</v>
      </c>
      <c r="M257" s="13">
        <v>85</v>
      </c>
      <c r="N257" s="13"/>
      <c r="O257" s="13">
        <v>0.5</v>
      </c>
      <c r="P257" s="13">
        <v>1</v>
      </c>
      <c r="Q257" s="13">
        <v>1</v>
      </c>
      <c r="R257" s="15">
        <f>SUM(K257:Q257)</f>
        <v>257.5</v>
      </c>
      <c r="S257" s="13"/>
      <c r="T257" s="13"/>
      <c r="U257" s="13"/>
      <c r="V257" s="13"/>
      <c r="W257" s="13"/>
      <c r="X257" s="13"/>
      <c r="Y257" s="16">
        <f>SUM(T257:X257)</f>
        <v>0</v>
      </c>
      <c r="Z257" s="13"/>
      <c r="AA257" s="13"/>
      <c r="AB257" s="13"/>
      <c r="AC257" s="13"/>
      <c r="AD257" s="13"/>
      <c r="AE257" s="35">
        <f>SUM(Z257:AD257)</f>
        <v>0</v>
      </c>
      <c r="AF257" s="15">
        <f>I257+J257+R257+Y257+AE257+S257</f>
        <v>385.5</v>
      </c>
      <c r="AG257" s="16"/>
      <c r="AH257" s="13"/>
      <c r="AI257" s="34">
        <f>SUM(AF257+AG257+AH257)</f>
        <v>385.5</v>
      </c>
      <c r="AJ257" s="13"/>
      <c r="AK257" s="15">
        <f>AI257+AJ257</f>
        <v>385.5</v>
      </c>
      <c r="AL257" s="16"/>
      <c r="AM257" s="18"/>
      <c r="AN257" s="4"/>
      <c r="AO257" s="13"/>
      <c r="AP257" s="13"/>
      <c r="AQ257" s="13"/>
      <c r="AR257" s="13"/>
      <c r="AS257" s="13"/>
      <c r="AT257" s="13"/>
      <c r="AU257" s="14"/>
      <c r="AV257" s="34">
        <f>SUM(AO257:AU257)</f>
        <v>0</v>
      </c>
      <c r="AW257" s="13">
        <v>128</v>
      </c>
      <c r="AX257" s="13">
        <v>114</v>
      </c>
      <c r="AY257" s="13">
        <v>56</v>
      </c>
      <c r="AZ257" s="13">
        <v>85</v>
      </c>
      <c r="BA257" s="13"/>
      <c r="BB257" s="13">
        <v>0.5</v>
      </c>
      <c r="BC257" s="13">
        <v>1</v>
      </c>
      <c r="BD257" s="13">
        <v>1</v>
      </c>
      <c r="BE257" s="15">
        <f>SUM(AX257:BD257)</f>
        <v>257.5</v>
      </c>
      <c r="BF257" s="13"/>
      <c r="BG257" s="13"/>
      <c r="BH257" s="13"/>
      <c r="BI257" s="13"/>
      <c r="BJ257" s="13"/>
      <c r="BK257" s="13"/>
      <c r="BL257" s="16">
        <f>SUM(BG257:BK257)</f>
        <v>0</v>
      </c>
      <c r="BM257" s="13"/>
      <c r="BN257" s="13"/>
      <c r="BO257" s="13"/>
      <c r="BP257" s="13"/>
      <c r="BQ257" s="13"/>
      <c r="BR257" s="35">
        <f>SUM(BM257:BQ257)</f>
        <v>0</v>
      </c>
      <c r="BS257" s="15">
        <f>AV257+AW257+BE257+BL257+BR257+BF257</f>
        <v>385.5</v>
      </c>
      <c r="BT257" s="16"/>
      <c r="BU257" s="13"/>
      <c r="BV257" s="34">
        <f>SUM(BS257+BT257+BU257)</f>
        <v>385.5</v>
      </c>
      <c r="BW257" s="13"/>
      <c r="BX257" s="15">
        <f>BV257+BW257</f>
        <v>385.5</v>
      </c>
      <c r="BY257" s="16"/>
      <c r="BZ257" s="18"/>
      <c r="CB257" s="13">
        <f t="shared" si="509"/>
        <v>0</v>
      </c>
      <c r="CC257" s="13">
        <f t="shared" si="509"/>
        <v>0</v>
      </c>
      <c r="CD257" s="13">
        <f t="shared" si="509"/>
        <v>0</v>
      </c>
      <c r="CE257" s="13">
        <f t="shared" si="509"/>
        <v>0</v>
      </c>
      <c r="CF257" s="13">
        <f t="shared" si="509"/>
        <v>0</v>
      </c>
      <c r="CG257" s="13">
        <f t="shared" si="509"/>
        <v>0</v>
      </c>
      <c r="CH257" s="13">
        <f t="shared" si="509"/>
        <v>0</v>
      </c>
      <c r="CI257" s="13">
        <f t="shared" si="509"/>
        <v>0</v>
      </c>
      <c r="CJ257" s="13">
        <f t="shared" si="509"/>
        <v>0</v>
      </c>
      <c r="CK257" s="13">
        <f t="shared" si="509"/>
        <v>0</v>
      </c>
      <c r="CL257" s="13">
        <f t="shared" si="509"/>
        <v>0</v>
      </c>
      <c r="CM257" s="13">
        <f t="shared" si="509"/>
        <v>0</v>
      </c>
      <c r="CN257" s="13">
        <f t="shared" si="509"/>
        <v>0</v>
      </c>
      <c r="CO257" s="13">
        <f t="shared" si="509"/>
        <v>0</v>
      </c>
      <c r="CP257" s="13">
        <f t="shared" si="509"/>
        <v>0</v>
      </c>
      <c r="CQ257" s="13">
        <f t="shared" si="507"/>
        <v>0</v>
      </c>
      <c r="CR257" s="13">
        <f t="shared" si="507"/>
        <v>0</v>
      </c>
      <c r="CS257" s="13">
        <f t="shared" si="507"/>
        <v>0</v>
      </c>
      <c r="CT257" s="13">
        <f t="shared" si="507"/>
        <v>0</v>
      </c>
      <c r="CU257" s="13">
        <f t="shared" si="507"/>
        <v>0</v>
      </c>
      <c r="CV257" s="13">
        <f t="shared" si="507"/>
        <v>0</v>
      </c>
      <c r="CW257" s="13">
        <f t="shared" si="507"/>
        <v>0</v>
      </c>
      <c r="CX257" s="13">
        <f t="shared" si="507"/>
        <v>0</v>
      </c>
      <c r="CY257" s="13">
        <f t="shared" si="507"/>
        <v>0</v>
      </c>
      <c r="CZ257" s="13">
        <f t="shared" si="507"/>
        <v>0</v>
      </c>
      <c r="DA257" s="13">
        <f t="shared" si="507"/>
        <v>0</v>
      </c>
      <c r="DB257" s="13">
        <f t="shared" si="507"/>
        <v>0</v>
      </c>
      <c r="DC257" s="13">
        <f t="shared" si="507"/>
        <v>0</v>
      </c>
      <c r="DD257" s="13">
        <f t="shared" si="507"/>
        <v>0</v>
      </c>
      <c r="DE257" s="13">
        <f t="shared" ref="DE257:DM288" si="530">AE257-BR257</f>
        <v>0</v>
      </c>
      <c r="DF257" s="13">
        <f t="shared" si="530"/>
        <v>0</v>
      </c>
      <c r="DG257" s="13">
        <f t="shared" si="508"/>
        <v>0</v>
      </c>
      <c r="DH257" s="13">
        <f t="shared" si="495"/>
        <v>0</v>
      </c>
      <c r="DI257" s="13">
        <f t="shared" si="495"/>
        <v>0</v>
      </c>
      <c r="DJ257" s="13">
        <f t="shared" si="495"/>
        <v>0</v>
      </c>
      <c r="DK257" s="13">
        <f t="shared" si="495"/>
        <v>0</v>
      </c>
      <c r="DL257" s="13">
        <f t="shared" si="495"/>
        <v>0</v>
      </c>
      <c r="DM257" s="13">
        <f t="shared" si="495"/>
        <v>0</v>
      </c>
    </row>
    <row r="258" spans="1:117" x14ac:dyDescent="0.2">
      <c r="A258" s="12" t="s">
        <v>250</v>
      </c>
      <c r="B258" s="13"/>
      <c r="C258" s="13"/>
      <c r="D258" s="13"/>
      <c r="E258" s="13"/>
      <c r="F258" s="13"/>
      <c r="G258" s="13"/>
      <c r="H258" s="14"/>
      <c r="I258" s="34">
        <f>SUM(B258:H258)</f>
        <v>0</v>
      </c>
      <c r="J258" s="13"/>
      <c r="K258" s="13"/>
      <c r="L258" s="13"/>
      <c r="M258" s="13"/>
      <c r="N258" s="13"/>
      <c r="O258" s="13"/>
      <c r="P258" s="13"/>
      <c r="Q258" s="13"/>
      <c r="R258" s="15">
        <f t="shared" si="510"/>
        <v>0</v>
      </c>
      <c r="S258" s="13"/>
      <c r="T258" s="13"/>
      <c r="U258" s="13"/>
      <c r="V258" s="13"/>
      <c r="W258" s="13"/>
      <c r="X258" s="13"/>
      <c r="Y258" s="16">
        <f t="shared" si="461"/>
        <v>0</v>
      </c>
      <c r="Z258" s="13"/>
      <c r="AA258" s="13"/>
      <c r="AB258" s="13"/>
      <c r="AC258" s="13"/>
      <c r="AD258" s="13"/>
      <c r="AE258" s="35">
        <f t="shared" si="511"/>
        <v>0</v>
      </c>
      <c r="AF258" s="15">
        <f t="shared" si="453"/>
        <v>0</v>
      </c>
      <c r="AG258" s="16"/>
      <c r="AH258" s="13">
        <v>507.1</v>
      </c>
      <c r="AI258" s="34">
        <f>SUM(AF258+AG258+AH258)</f>
        <v>507.1</v>
      </c>
      <c r="AJ258" s="13"/>
      <c r="AK258" s="15">
        <f t="shared" si="433"/>
        <v>507.1</v>
      </c>
      <c r="AL258" s="16"/>
      <c r="AM258" s="18"/>
      <c r="AN258" s="4"/>
      <c r="AO258" s="13"/>
      <c r="AP258" s="13"/>
      <c r="AQ258" s="13"/>
      <c r="AR258" s="13"/>
      <c r="AS258" s="13"/>
      <c r="AT258" s="13"/>
      <c r="AU258" s="14"/>
      <c r="AV258" s="34">
        <f>SUM(AO258:AU258)</f>
        <v>0</v>
      </c>
      <c r="AW258" s="13"/>
      <c r="AX258" s="13"/>
      <c r="AY258" s="13"/>
      <c r="AZ258" s="13"/>
      <c r="BA258" s="13"/>
      <c r="BB258" s="13"/>
      <c r="BC258" s="13"/>
      <c r="BD258" s="13"/>
      <c r="BE258" s="15">
        <f t="shared" ref="BE258:BE261" si="531">SUM(AX258:BD258)</f>
        <v>0</v>
      </c>
      <c r="BF258" s="13"/>
      <c r="BG258" s="13"/>
      <c r="BH258" s="13"/>
      <c r="BI258" s="13"/>
      <c r="BJ258" s="13"/>
      <c r="BK258" s="13"/>
      <c r="BL258" s="16">
        <f t="shared" ref="BL258:BL261" si="532">SUM(BG258:BK258)</f>
        <v>0</v>
      </c>
      <c r="BM258" s="13"/>
      <c r="BN258" s="13"/>
      <c r="BO258" s="13"/>
      <c r="BP258" s="13"/>
      <c r="BQ258" s="13"/>
      <c r="BR258" s="35">
        <f t="shared" ref="BR258:BR260" si="533">SUM(BM258:BQ258)</f>
        <v>0</v>
      </c>
      <c r="BS258" s="15">
        <f t="shared" ref="BS258:BS261" si="534">AV258+AW258+BE258+BL258+BR258+BF258</f>
        <v>0</v>
      </c>
      <c r="BT258" s="16"/>
      <c r="BU258" s="13">
        <v>507.1</v>
      </c>
      <c r="BV258" s="34">
        <f>SUM(BS258+BT258+BU258)</f>
        <v>507.1</v>
      </c>
      <c r="BW258" s="13"/>
      <c r="BX258" s="15">
        <f t="shared" ref="BX258:BX261" si="535">BV258+BW258</f>
        <v>507.1</v>
      </c>
      <c r="BY258" s="16"/>
      <c r="BZ258" s="18"/>
      <c r="CB258" s="13">
        <f t="shared" si="509"/>
        <v>0</v>
      </c>
      <c r="CC258" s="13">
        <f t="shared" si="509"/>
        <v>0</v>
      </c>
      <c r="CD258" s="13">
        <f t="shared" si="509"/>
        <v>0</v>
      </c>
      <c r="CE258" s="13">
        <f t="shared" si="509"/>
        <v>0</v>
      </c>
      <c r="CF258" s="13">
        <f t="shared" si="509"/>
        <v>0</v>
      </c>
      <c r="CG258" s="13">
        <f t="shared" si="509"/>
        <v>0</v>
      </c>
      <c r="CH258" s="13">
        <f t="shared" si="509"/>
        <v>0</v>
      </c>
      <c r="CI258" s="13">
        <f t="shared" si="509"/>
        <v>0</v>
      </c>
      <c r="CJ258" s="13">
        <f t="shared" si="509"/>
        <v>0</v>
      </c>
      <c r="CK258" s="13">
        <f t="shared" si="509"/>
        <v>0</v>
      </c>
      <c r="CL258" s="13">
        <f t="shared" si="509"/>
        <v>0</v>
      </c>
      <c r="CM258" s="13">
        <f t="shared" si="509"/>
        <v>0</v>
      </c>
      <c r="CN258" s="13">
        <f t="shared" si="509"/>
        <v>0</v>
      </c>
      <c r="CO258" s="13">
        <f t="shared" si="509"/>
        <v>0</v>
      </c>
      <c r="CP258" s="13">
        <f t="shared" si="509"/>
        <v>0</v>
      </c>
      <c r="CQ258" s="13">
        <f t="shared" ref="CQ258:DD276" si="536">Q258-BD258</f>
        <v>0</v>
      </c>
      <c r="CR258" s="13">
        <f t="shared" si="536"/>
        <v>0</v>
      </c>
      <c r="CS258" s="13">
        <f t="shared" si="536"/>
        <v>0</v>
      </c>
      <c r="CT258" s="13">
        <f t="shared" si="536"/>
        <v>0</v>
      </c>
      <c r="CU258" s="13">
        <f t="shared" si="536"/>
        <v>0</v>
      </c>
      <c r="CV258" s="13">
        <f t="shared" si="536"/>
        <v>0</v>
      </c>
      <c r="CW258" s="13">
        <f t="shared" si="536"/>
        <v>0</v>
      </c>
      <c r="CX258" s="13">
        <f t="shared" si="536"/>
        <v>0</v>
      </c>
      <c r="CY258" s="13">
        <f t="shared" si="536"/>
        <v>0</v>
      </c>
      <c r="CZ258" s="13">
        <f t="shared" si="536"/>
        <v>0</v>
      </c>
      <c r="DA258" s="13">
        <f t="shared" si="536"/>
        <v>0</v>
      </c>
      <c r="DB258" s="13">
        <f t="shared" si="536"/>
        <v>0</v>
      </c>
      <c r="DC258" s="13">
        <f t="shared" si="536"/>
        <v>0</v>
      </c>
      <c r="DD258" s="13">
        <f t="shared" si="536"/>
        <v>0</v>
      </c>
      <c r="DE258" s="13">
        <f t="shared" si="530"/>
        <v>0</v>
      </c>
      <c r="DF258" s="13">
        <f t="shared" si="530"/>
        <v>0</v>
      </c>
      <c r="DG258" s="13">
        <f t="shared" si="508"/>
        <v>0</v>
      </c>
      <c r="DH258" s="13">
        <f t="shared" si="508"/>
        <v>0</v>
      </c>
      <c r="DI258" s="13">
        <f t="shared" si="508"/>
        <v>0</v>
      </c>
      <c r="DJ258" s="13">
        <f t="shared" si="508"/>
        <v>0</v>
      </c>
      <c r="DK258" s="13">
        <f t="shared" si="508"/>
        <v>0</v>
      </c>
      <c r="DL258" s="13">
        <f t="shared" si="508"/>
        <v>0</v>
      </c>
      <c r="DM258" s="13">
        <f t="shared" si="508"/>
        <v>0</v>
      </c>
    </row>
    <row r="259" spans="1:117" x14ac:dyDescent="0.2">
      <c r="A259" s="12" t="s">
        <v>251</v>
      </c>
      <c r="B259" s="13"/>
      <c r="C259" s="13"/>
      <c r="D259" s="13"/>
      <c r="E259" s="13"/>
      <c r="F259" s="13"/>
      <c r="G259" s="13"/>
      <c r="H259" s="14"/>
      <c r="I259" s="34">
        <f t="shared" si="518"/>
        <v>0</v>
      </c>
      <c r="J259" s="13"/>
      <c r="K259" s="13"/>
      <c r="L259" s="13"/>
      <c r="M259" s="13"/>
      <c r="N259" s="13"/>
      <c r="O259" s="13"/>
      <c r="P259" s="13"/>
      <c r="Q259" s="13"/>
      <c r="R259" s="15">
        <f t="shared" si="510"/>
        <v>0</v>
      </c>
      <c r="S259" s="13"/>
      <c r="T259" s="13"/>
      <c r="U259" s="13"/>
      <c r="V259" s="13"/>
      <c r="W259" s="13"/>
      <c r="X259" s="13"/>
      <c r="Y259" s="16">
        <f t="shared" si="461"/>
        <v>0</v>
      </c>
      <c r="Z259" s="13"/>
      <c r="AA259" s="13"/>
      <c r="AB259" s="13"/>
      <c r="AC259" s="13"/>
      <c r="AD259" s="13"/>
      <c r="AE259" s="35">
        <f t="shared" si="511"/>
        <v>0</v>
      </c>
      <c r="AF259" s="15">
        <f t="shared" si="453"/>
        <v>0</v>
      </c>
      <c r="AG259" s="16"/>
      <c r="AH259" s="13">
        <v>420</v>
      </c>
      <c r="AI259" s="34">
        <f t="shared" si="512"/>
        <v>420</v>
      </c>
      <c r="AJ259" s="13"/>
      <c r="AK259" s="15">
        <f t="shared" si="433"/>
        <v>420</v>
      </c>
      <c r="AL259" s="16"/>
      <c r="AM259" s="18"/>
      <c r="AN259" s="4"/>
      <c r="AO259" s="13"/>
      <c r="AP259" s="13"/>
      <c r="AQ259" s="13"/>
      <c r="AR259" s="13"/>
      <c r="AS259" s="13"/>
      <c r="AT259" s="13"/>
      <c r="AU259" s="14"/>
      <c r="AV259" s="34">
        <f t="shared" ref="AV259:AV263" si="537">SUM(AO259:AU259)</f>
        <v>0</v>
      </c>
      <c r="AW259" s="13"/>
      <c r="AX259" s="13"/>
      <c r="AY259" s="13"/>
      <c r="AZ259" s="13"/>
      <c r="BA259" s="13"/>
      <c r="BB259" s="13"/>
      <c r="BC259" s="13"/>
      <c r="BD259" s="13"/>
      <c r="BE259" s="15">
        <f t="shared" si="531"/>
        <v>0</v>
      </c>
      <c r="BF259" s="13"/>
      <c r="BG259" s="13"/>
      <c r="BH259" s="13"/>
      <c r="BI259" s="13"/>
      <c r="BJ259" s="13"/>
      <c r="BK259" s="13"/>
      <c r="BL259" s="16">
        <f t="shared" si="532"/>
        <v>0</v>
      </c>
      <c r="BM259" s="13"/>
      <c r="BN259" s="13"/>
      <c r="BO259" s="13"/>
      <c r="BP259" s="13"/>
      <c r="BQ259" s="13"/>
      <c r="BR259" s="35">
        <f t="shared" si="533"/>
        <v>0</v>
      </c>
      <c r="BS259" s="15">
        <f t="shared" si="534"/>
        <v>0</v>
      </c>
      <c r="BT259" s="16"/>
      <c r="BU259" s="13">
        <v>420</v>
      </c>
      <c r="BV259" s="34">
        <f t="shared" ref="BV259:BV261" si="538">SUM(BS259+BT259+BU259)</f>
        <v>420</v>
      </c>
      <c r="BW259" s="13"/>
      <c r="BX259" s="15">
        <f t="shared" si="535"/>
        <v>420</v>
      </c>
      <c r="BY259" s="16"/>
      <c r="BZ259" s="18"/>
      <c r="CB259" s="13">
        <f t="shared" ref="CB259:CP275" si="539">B259-AO259</f>
        <v>0</v>
      </c>
      <c r="CC259" s="13">
        <f t="shared" si="539"/>
        <v>0</v>
      </c>
      <c r="CD259" s="13">
        <f t="shared" si="539"/>
        <v>0</v>
      </c>
      <c r="CE259" s="13">
        <f t="shared" si="539"/>
        <v>0</v>
      </c>
      <c r="CF259" s="13">
        <f t="shared" si="539"/>
        <v>0</v>
      </c>
      <c r="CG259" s="13">
        <f t="shared" si="539"/>
        <v>0</v>
      </c>
      <c r="CH259" s="13">
        <f t="shared" si="539"/>
        <v>0</v>
      </c>
      <c r="CI259" s="13">
        <f t="shared" si="539"/>
        <v>0</v>
      </c>
      <c r="CJ259" s="13">
        <f t="shared" si="539"/>
        <v>0</v>
      </c>
      <c r="CK259" s="13">
        <f t="shared" si="539"/>
        <v>0</v>
      </c>
      <c r="CL259" s="13">
        <f t="shared" si="539"/>
        <v>0</v>
      </c>
      <c r="CM259" s="13">
        <f t="shared" si="539"/>
        <v>0</v>
      </c>
      <c r="CN259" s="13">
        <f t="shared" si="539"/>
        <v>0</v>
      </c>
      <c r="CO259" s="13">
        <f t="shared" si="539"/>
        <v>0</v>
      </c>
      <c r="CP259" s="13">
        <f t="shared" si="539"/>
        <v>0</v>
      </c>
      <c r="CQ259" s="13">
        <f t="shared" si="536"/>
        <v>0</v>
      </c>
      <c r="CR259" s="13">
        <f t="shared" si="536"/>
        <v>0</v>
      </c>
      <c r="CS259" s="13">
        <f t="shared" si="536"/>
        <v>0</v>
      </c>
      <c r="CT259" s="13">
        <f t="shared" si="536"/>
        <v>0</v>
      </c>
      <c r="CU259" s="13">
        <f t="shared" si="536"/>
        <v>0</v>
      </c>
      <c r="CV259" s="13">
        <f t="shared" si="536"/>
        <v>0</v>
      </c>
      <c r="CW259" s="13">
        <f t="shared" si="536"/>
        <v>0</v>
      </c>
      <c r="CX259" s="13">
        <f t="shared" si="536"/>
        <v>0</v>
      </c>
      <c r="CY259" s="13">
        <f t="shared" si="536"/>
        <v>0</v>
      </c>
      <c r="CZ259" s="13">
        <f t="shared" si="536"/>
        <v>0</v>
      </c>
      <c r="DA259" s="13">
        <f t="shared" si="536"/>
        <v>0</v>
      </c>
      <c r="DB259" s="13">
        <f t="shared" si="536"/>
        <v>0</v>
      </c>
      <c r="DC259" s="13">
        <f t="shared" si="536"/>
        <v>0</v>
      </c>
      <c r="DD259" s="13">
        <f t="shared" si="536"/>
        <v>0</v>
      </c>
      <c r="DE259" s="13">
        <f t="shared" si="530"/>
        <v>0</v>
      </c>
      <c r="DF259" s="13">
        <f t="shared" si="530"/>
        <v>0</v>
      </c>
      <c r="DG259" s="13">
        <f t="shared" si="508"/>
        <v>0</v>
      </c>
      <c r="DH259" s="13">
        <f t="shared" si="508"/>
        <v>0</v>
      </c>
      <c r="DI259" s="13">
        <f t="shared" si="508"/>
        <v>0</v>
      </c>
      <c r="DJ259" s="13">
        <f t="shared" si="508"/>
        <v>0</v>
      </c>
      <c r="DK259" s="13">
        <f t="shared" si="508"/>
        <v>0</v>
      </c>
      <c r="DL259" s="13">
        <f t="shared" si="508"/>
        <v>0</v>
      </c>
      <c r="DM259" s="13">
        <f t="shared" si="508"/>
        <v>0</v>
      </c>
    </row>
    <row r="260" spans="1:117" x14ac:dyDescent="0.2">
      <c r="A260" s="12" t="s">
        <v>252</v>
      </c>
      <c r="B260" s="13"/>
      <c r="C260" s="13"/>
      <c r="D260" s="13"/>
      <c r="E260" s="13"/>
      <c r="F260" s="13"/>
      <c r="G260" s="13"/>
      <c r="H260" s="14"/>
      <c r="I260" s="34">
        <f t="shared" si="518"/>
        <v>0</v>
      </c>
      <c r="J260" s="13"/>
      <c r="K260" s="13"/>
      <c r="L260" s="13"/>
      <c r="M260" s="13"/>
      <c r="N260" s="13"/>
      <c r="O260" s="13"/>
      <c r="P260" s="13"/>
      <c r="Q260" s="13"/>
      <c r="R260" s="15">
        <f t="shared" si="510"/>
        <v>0</v>
      </c>
      <c r="S260" s="13"/>
      <c r="T260" s="13"/>
      <c r="U260" s="13"/>
      <c r="V260" s="13"/>
      <c r="W260" s="13"/>
      <c r="X260" s="13"/>
      <c r="Y260" s="16">
        <f t="shared" si="461"/>
        <v>0</v>
      </c>
      <c r="Z260" s="13"/>
      <c r="AA260" s="13"/>
      <c r="AB260" s="13"/>
      <c r="AC260" s="13"/>
      <c r="AD260" s="13"/>
      <c r="AE260" s="35">
        <f t="shared" si="511"/>
        <v>0</v>
      </c>
      <c r="AF260" s="15">
        <f t="shared" si="453"/>
        <v>0</v>
      </c>
      <c r="AG260" s="16"/>
      <c r="AH260" s="13">
        <v>100</v>
      </c>
      <c r="AI260" s="34">
        <f t="shared" si="512"/>
        <v>100</v>
      </c>
      <c r="AJ260" s="13"/>
      <c r="AK260" s="15">
        <f t="shared" si="433"/>
        <v>100</v>
      </c>
      <c r="AL260" s="16"/>
      <c r="AM260" s="18"/>
      <c r="AN260" s="4"/>
      <c r="AO260" s="13"/>
      <c r="AP260" s="13"/>
      <c r="AQ260" s="13"/>
      <c r="AR260" s="13"/>
      <c r="AS260" s="13"/>
      <c r="AT260" s="13"/>
      <c r="AU260" s="14"/>
      <c r="AV260" s="34">
        <f t="shared" si="537"/>
        <v>0</v>
      </c>
      <c r="AW260" s="13"/>
      <c r="AX260" s="13"/>
      <c r="AY260" s="13"/>
      <c r="AZ260" s="13"/>
      <c r="BA260" s="13"/>
      <c r="BB260" s="13"/>
      <c r="BC260" s="13"/>
      <c r="BD260" s="13"/>
      <c r="BE260" s="15">
        <f t="shared" si="531"/>
        <v>0</v>
      </c>
      <c r="BF260" s="13"/>
      <c r="BG260" s="13"/>
      <c r="BH260" s="13"/>
      <c r="BI260" s="13"/>
      <c r="BJ260" s="13"/>
      <c r="BK260" s="13"/>
      <c r="BL260" s="16">
        <f t="shared" si="532"/>
        <v>0</v>
      </c>
      <c r="BM260" s="13"/>
      <c r="BN260" s="13"/>
      <c r="BO260" s="13"/>
      <c r="BP260" s="13"/>
      <c r="BQ260" s="13"/>
      <c r="BR260" s="35">
        <f t="shared" si="533"/>
        <v>0</v>
      </c>
      <c r="BS260" s="15">
        <f t="shared" si="534"/>
        <v>0</v>
      </c>
      <c r="BT260" s="16"/>
      <c r="BU260" s="13">
        <v>100</v>
      </c>
      <c r="BV260" s="34">
        <f t="shared" si="538"/>
        <v>100</v>
      </c>
      <c r="BW260" s="13"/>
      <c r="BX260" s="15">
        <f t="shared" si="535"/>
        <v>100</v>
      </c>
      <c r="BY260" s="16"/>
      <c r="BZ260" s="18"/>
      <c r="CB260" s="13">
        <f t="shared" si="539"/>
        <v>0</v>
      </c>
      <c r="CC260" s="13">
        <f t="shared" si="539"/>
        <v>0</v>
      </c>
      <c r="CD260" s="13">
        <f t="shared" si="539"/>
        <v>0</v>
      </c>
      <c r="CE260" s="13">
        <f t="shared" si="539"/>
        <v>0</v>
      </c>
      <c r="CF260" s="13">
        <f t="shared" si="539"/>
        <v>0</v>
      </c>
      <c r="CG260" s="13">
        <f t="shared" si="539"/>
        <v>0</v>
      </c>
      <c r="CH260" s="13">
        <f t="shared" si="539"/>
        <v>0</v>
      </c>
      <c r="CI260" s="13">
        <f t="shared" si="539"/>
        <v>0</v>
      </c>
      <c r="CJ260" s="13">
        <f t="shared" si="539"/>
        <v>0</v>
      </c>
      <c r="CK260" s="13">
        <f t="shared" si="539"/>
        <v>0</v>
      </c>
      <c r="CL260" s="13">
        <f t="shared" si="539"/>
        <v>0</v>
      </c>
      <c r="CM260" s="13">
        <f t="shared" si="539"/>
        <v>0</v>
      </c>
      <c r="CN260" s="13">
        <f t="shared" si="539"/>
        <v>0</v>
      </c>
      <c r="CO260" s="13">
        <f t="shared" si="539"/>
        <v>0</v>
      </c>
      <c r="CP260" s="13">
        <f t="shared" si="539"/>
        <v>0</v>
      </c>
      <c r="CQ260" s="13">
        <f t="shared" si="536"/>
        <v>0</v>
      </c>
      <c r="CR260" s="13">
        <f t="shared" si="536"/>
        <v>0</v>
      </c>
      <c r="CS260" s="13">
        <f t="shared" si="536"/>
        <v>0</v>
      </c>
      <c r="CT260" s="13">
        <f t="shared" si="536"/>
        <v>0</v>
      </c>
      <c r="CU260" s="13">
        <f t="shared" si="536"/>
        <v>0</v>
      </c>
      <c r="CV260" s="13">
        <f t="shared" si="536"/>
        <v>0</v>
      </c>
      <c r="CW260" s="13">
        <f t="shared" si="536"/>
        <v>0</v>
      </c>
      <c r="CX260" s="13">
        <f t="shared" si="536"/>
        <v>0</v>
      </c>
      <c r="CY260" s="13">
        <f t="shared" si="536"/>
        <v>0</v>
      </c>
      <c r="CZ260" s="13">
        <f t="shared" si="536"/>
        <v>0</v>
      </c>
      <c r="DA260" s="13">
        <f t="shared" si="536"/>
        <v>0</v>
      </c>
      <c r="DB260" s="13">
        <f t="shared" si="536"/>
        <v>0</v>
      </c>
      <c r="DC260" s="13">
        <f t="shared" si="536"/>
        <v>0</v>
      </c>
      <c r="DD260" s="13">
        <f t="shared" si="536"/>
        <v>0</v>
      </c>
      <c r="DE260" s="13">
        <f t="shared" si="530"/>
        <v>0</v>
      </c>
      <c r="DF260" s="13">
        <f t="shared" si="530"/>
        <v>0</v>
      </c>
      <c r="DG260" s="13">
        <f t="shared" si="508"/>
        <v>0</v>
      </c>
      <c r="DH260" s="13">
        <f t="shared" si="508"/>
        <v>0</v>
      </c>
      <c r="DI260" s="13">
        <f t="shared" si="508"/>
        <v>0</v>
      </c>
      <c r="DJ260" s="13">
        <f t="shared" si="508"/>
        <v>0</v>
      </c>
      <c r="DK260" s="13">
        <f t="shared" si="508"/>
        <v>0</v>
      </c>
      <c r="DL260" s="13">
        <f t="shared" si="508"/>
        <v>0</v>
      </c>
      <c r="DM260" s="13">
        <f t="shared" si="508"/>
        <v>0</v>
      </c>
    </row>
    <row r="261" spans="1:117" x14ac:dyDescent="0.2">
      <c r="A261" s="12" t="s">
        <v>321</v>
      </c>
      <c r="B261" s="13"/>
      <c r="C261" s="13"/>
      <c r="D261" s="13"/>
      <c r="E261" s="13"/>
      <c r="F261" s="13"/>
      <c r="G261" s="13"/>
      <c r="H261" s="14"/>
      <c r="I261" s="34">
        <f t="shared" si="518"/>
        <v>0</v>
      </c>
      <c r="J261" s="13"/>
      <c r="K261" s="13"/>
      <c r="L261" s="13"/>
      <c r="M261" s="13"/>
      <c r="N261" s="13"/>
      <c r="O261" s="13"/>
      <c r="P261" s="13"/>
      <c r="Q261" s="13"/>
      <c r="R261" s="15">
        <f t="shared" si="510"/>
        <v>0</v>
      </c>
      <c r="S261" s="13"/>
      <c r="T261" s="13"/>
      <c r="U261" s="13"/>
      <c r="V261" s="13"/>
      <c r="W261" s="13"/>
      <c r="X261" s="13"/>
      <c r="Y261" s="16">
        <f t="shared" si="461"/>
        <v>0</v>
      </c>
      <c r="Z261" s="13"/>
      <c r="AA261" s="13"/>
      <c r="AB261" s="13"/>
      <c r="AC261" s="13"/>
      <c r="AD261" s="13"/>
      <c r="AE261" s="35">
        <f>SUM(Z261:AD261)</f>
        <v>0</v>
      </c>
      <c r="AF261" s="15">
        <f t="shared" si="453"/>
        <v>0</v>
      </c>
      <c r="AG261" s="16"/>
      <c r="AH261" s="13">
        <v>560</v>
      </c>
      <c r="AI261" s="34">
        <f t="shared" si="512"/>
        <v>560</v>
      </c>
      <c r="AJ261" s="13"/>
      <c r="AK261" s="15">
        <f t="shared" si="433"/>
        <v>560</v>
      </c>
      <c r="AL261" s="16"/>
      <c r="AM261" s="18"/>
      <c r="AN261" s="4"/>
      <c r="AO261" s="13"/>
      <c r="AP261" s="13"/>
      <c r="AQ261" s="13"/>
      <c r="AR261" s="13"/>
      <c r="AS261" s="13"/>
      <c r="AT261" s="13"/>
      <c r="AU261" s="14"/>
      <c r="AV261" s="34">
        <f t="shared" si="537"/>
        <v>0</v>
      </c>
      <c r="AW261" s="13"/>
      <c r="AX261" s="13"/>
      <c r="AY261" s="13"/>
      <c r="AZ261" s="13"/>
      <c r="BA261" s="13"/>
      <c r="BB261" s="13"/>
      <c r="BC261" s="13"/>
      <c r="BD261" s="13"/>
      <c r="BE261" s="15">
        <f t="shared" si="531"/>
        <v>0</v>
      </c>
      <c r="BF261" s="13"/>
      <c r="BG261" s="13"/>
      <c r="BH261" s="13"/>
      <c r="BI261" s="13"/>
      <c r="BJ261" s="13"/>
      <c r="BK261" s="13"/>
      <c r="BL261" s="16">
        <f t="shared" si="532"/>
        <v>0</v>
      </c>
      <c r="BM261" s="13"/>
      <c r="BN261" s="13"/>
      <c r="BO261" s="13"/>
      <c r="BP261" s="13"/>
      <c r="BQ261" s="13"/>
      <c r="BR261" s="35">
        <f>SUM(BM261:BQ261)</f>
        <v>0</v>
      </c>
      <c r="BS261" s="15">
        <f t="shared" si="534"/>
        <v>0</v>
      </c>
      <c r="BT261" s="16"/>
      <c r="BU261" s="13">
        <v>560</v>
      </c>
      <c r="BV261" s="34">
        <f t="shared" si="538"/>
        <v>560</v>
      </c>
      <c r="BW261" s="13"/>
      <c r="BX261" s="15">
        <f t="shared" si="535"/>
        <v>560</v>
      </c>
      <c r="BY261" s="16"/>
      <c r="BZ261" s="18"/>
      <c r="CB261" s="13">
        <f t="shared" si="539"/>
        <v>0</v>
      </c>
      <c r="CC261" s="13">
        <f t="shared" si="539"/>
        <v>0</v>
      </c>
      <c r="CD261" s="13">
        <f t="shared" si="539"/>
        <v>0</v>
      </c>
      <c r="CE261" s="13">
        <f t="shared" si="539"/>
        <v>0</v>
      </c>
      <c r="CF261" s="13">
        <f t="shared" si="539"/>
        <v>0</v>
      </c>
      <c r="CG261" s="13">
        <f t="shared" si="539"/>
        <v>0</v>
      </c>
      <c r="CH261" s="13">
        <f t="shared" si="539"/>
        <v>0</v>
      </c>
      <c r="CI261" s="13">
        <f t="shared" si="539"/>
        <v>0</v>
      </c>
      <c r="CJ261" s="13">
        <f t="shared" si="539"/>
        <v>0</v>
      </c>
      <c r="CK261" s="13">
        <f t="shared" si="539"/>
        <v>0</v>
      </c>
      <c r="CL261" s="13">
        <f t="shared" si="539"/>
        <v>0</v>
      </c>
      <c r="CM261" s="13">
        <f t="shared" si="539"/>
        <v>0</v>
      </c>
      <c r="CN261" s="13">
        <f t="shared" si="539"/>
        <v>0</v>
      </c>
      <c r="CO261" s="13">
        <f t="shared" si="539"/>
        <v>0</v>
      </c>
      <c r="CP261" s="13">
        <f t="shared" si="539"/>
        <v>0</v>
      </c>
      <c r="CQ261" s="13">
        <f t="shared" si="536"/>
        <v>0</v>
      </c>
      <c r="CR261" s="13">
        <f t="shared" si="536"/>
        <v>0</v>
      </c>
      <c r="CS261" s="13">
        <f t="shared" si="536"/>
        <v>0</v>
      </c>
      <c r="CT261" s="13">
        <f t="shared" si="536"/>
        <v>0</v>
      </c>
      <c r="CU261" s="13">
        <f t="shared" si="536"/>
        <v>0</v>
      </c>
      <c r="CV261" s="13">
        <f t="shared" si="536"/>
        <v>0</v>
      </c>
      <c r="CW261" s="13">
        <f t="shared" si="536"/>
        <v>0</v>
      </c>
      <c r="CX261" s="13">
        <f t="shared" si="536"/>
        <v>0</v>
      </c>
      <c r="CY261" s="13">
        <f t="shared" si="536"/>
        <v>0</v>
      </c>
      <c r="CZ261" s="13">
        <f t="shared" si="536"/>
        <v>0</v>
      </c>
      <c r="DA261" s="13">
        <f t="shared" si="536"/>
        <v>0</v>
      </c>
      <c r="DB261" s="13">
        <f t="shared" si="536"/>
        <v>0</v>
      </c>
      <c r="DC261" s="13">
        <f t="shared" si="536"/>
        <v>0</v>
      </c>
      <c r="DD261" s="13">
        <f t="shared" si="536"/>
        <v>0</v>
      </c>
      <c r="DE261" s="13">
        <f t="shared" si="530"/>
        <v>0</v>
      </c>
      <c r="DF261" s="13">
        <f t="shared" si="530"/>
        <v>0</v>
      </c>
      <c r="DG261" s="13">
        <f t="shared" si="508"/>
        <v>0</v>
      </c>
      <c r="DH261" s="13">
        <f t="shared" si="508"/>
        <v>0</v>
      </c>
      <c r="DI261" s="13">
        <f t="shared" si="508"/>
        <v>0</v>
      </c>
      <c r="DJ261" s="13">
        <f t="shared" si="508"/>
        <v>0</v>
      </c>
      <c r="DK261" s="13">
        <f t="shared" si="508"/>
        <v>0</v>
      </c>
      <c r="DL261" s="13">
        <f t="shared" si="508"/>
        <v>0</v>
      </c>
      <c r="DM261" s="13">
        <f t="shared" si="508"/>
        <v>0</v>
      </c>
    </row>
    <row r="262" spans="1:117" x14ac:dyDescent="0.2">
      <c r="A262" s="12" t="s">
        <v>253</v>
      </c>
      <c r="B262" s="13"/>
      <c r="C262" s="13"/>
      <c r="D262" s="13">
        <v>50</v>
      </c>
      <c r="E262" s="13"/>
      <c r="F262" s="13"/>
      <c r="G262" s="13"/>
      <c r="H262" s="14"/>
      <c r="I262" s="34">
        <f t="shared" si="518"/>
        <v>50</v>
      </c>
      <c r="J262" s="13"/>
      <c r="K262" s="13"/>
      <c r="L262" s="13"/>
      <c r="M262" s="13"/>
      <c r="N262" s="13"/>
      <c r="O262" s="13"/>
      <c r="P262" s="13"/>
      <c r="Q262" s="13"/>
      <c r="R262" s="15">
        <f>SUM(K262:Q262)</f>
        <v>0</v>
      </c>
      <c r="S262" s="13"/>
      <c r="T262" s="13"/>
      <c r="U262" s="13"/>
      <c r="V262" s="13"/>
      <c r="W262" s="13"/>
      <c r="X262" s="13"/>
      <c r="Y262" s="16">
        <f>SUM(T262:X262)</f>
        <v>0</v>
      </c>
      <c r="Z262" s="13"/>
      <c r="AA262" s="13"/>
      <c r="AB262" s="13"/>
      <c r="AC262" s="13"/>
      <c r="AD262" s="13">
        <v>50</v>
      </c>
      <c r="AE262" s="35">
        <f>SUM(Z262:AD262)</f>
        <v>50</v>
      </c>
      <c r="AF262" s="15">
        <f>I262+J262+R262+Y262+AE262+S262</f>
        <v>100</v>
      </c>
      <c r="AG262" s="16"/>
      <c r="AH262" s="13">
        <v>694</v>
      </c>
      <c r="AI262" s="34">
        <f>SUM(AF262+AG262+AH262)</f>
        <v>794</v>
      </c>
      <c r="AJ262" s="13"/>
      <c r="AK262" s="15">
        <f>AI262+AJ262</f>
        <v>794</v>
      </c>
      <c r="AL262" s="16"/>
      <c r="AM262" s="18"/>
      <c r="AN262" s="4"/>
      <c r="AO262" s="13"/>
      <c r="AP262" s="13"/>
      <c r="AQ262" s="13"/>
      <c r="AR262" s="13"/>
      <c r="AS262" s="13"/>
      <c r="AT262" s="13"/>
      <c r="AU262" s="14"/>
      <c r="AV262" s="34">
        <f t="shared" si="537"/>
        <v>0</v>
      </c>
      <c r="AW262" s="13"/>
      <c r="AX262" s="13"/>
      <c r="AY262" s="13"/>
      <c r="AZ262" s="13"/>
      <c r="BA262" s="13"/>
      <c r="BB262" s="13"/>
      <c r="BC262" s="13"/>
      <c r="BD262" s="13"/>
      <c r="BE262" s="15">
        <f>SUM(AX262:BD262)</f>
        <v>0</v>
      </c>
      <c r="BF262" s="13"/>
      <c r="BG262" s="13"/>
      <c r="BH262" s="13"/>
      <c r="BI262" s="13"/>
      <c r="BJ262" s="13"/>
      <c r="BK262" s="13"/>
      <c r="BL262" s="16">
        <f>SUM(BG262:BK262)</f>
        <v>0</v>
      </c>
      <c r="BM262" s="13"/>
      <c r="BN262" s="13"/>
      <c r="BO262" s="13"/>
      <c r="BP262" s="13"/>
      <c r="BQ262" s="13"/>
      <c r="BR262" s="35"/>
      <c r="BS262" s="15">
        <f>AV262+AW262+BE262+BL262+BR262+BF262</f>
        <v>0</v>
      </c>
      <c r="BT262" s="16"/>
      <c r="BU262" s="13">
        <v>754</v>
      </c>
      <c r="BV262" s="34">
        <f>SUM(BS262+BT262+BU262)</f>
        <v>754</v>
      </c>
      <c r="BW262" s="13"/>
      <c r="BX262" s="15">
        <f>BV262+BW262</f>
        <v>754</v>
      </c>
      <c r="BY262" s="16"/>
      <c r="BZ262" s="18"/>
      <c r="CB262" s="13">
        <f t="shared" si="539"/>
        <v>0</v>
      </c>
      <c r="CC262" s="13">
        <f t="shared" si="539"/>
        <v>0</v>
      </c>
      <c r="CD262" s="13">
        <f t="shared" si="539"/>
        <v>50</v>
      </c>
      <c r="CE262" s="13">
        <f t="shared" si="539"/>
        <v>0</v>
      </c>
      <c r="CF262" s="13">
        <f t="shared" si="539"/>
        <v>0</v>
      </c>
      <c r="CG262" s="13">
        <f t="shared" si="539"/>
        <v>0</v>
      </c>
      <c r="CH262" s="13">
        <f t="shared" si="539"/>
        <v>0</v>
      </c>
      <c r="CI262" s="13">
        <f t="shared" si="539"/>
        <v>50</v>
      </c>
      <c r="CJ262" s="13">
        <f t="shared" si="539"/>
        <v>0</v>
      </c>
      <c r="CK262" s="13">
        <f t="shared" si="539"/>
        <v>0</v>
      </c>
      <c r="CL262" s="13">
        <f t="shared" si="539"/>
        <v>0</v>
      </c>
      <c r="CM262" s="13">
        <f t="shared" si="539"/>
        <v>0</v>
      </c>
      <c r="CN262" s="13">
        <f t="shared" si="539"/>
        <v>0</v>
      </c>
      <c r="CO262" s="13">
        <f t="shared" si="539"/>
        <v>0</v>
      </c>
      <c r="CP262" s="13">
        <f t="shared" si="539"/>
        <v>0</v>
      </c>
      <c r="CQ262" s="13">
        <f t="shared" si="536"/>
        <v>0</v>
      </c>
      <c r="CR262" s="13">
        <f t="shared" si="536"/>
        <v>0</v>
      </c>
      <c r="CS262" s="13">
        <f t="shared" si="536"/>
        <v>0</v>
      </c>
      <c r="CT262" s="13">
        <f t="shared" si="536"/>
        <v>0</v>
      </c>
      <c r="CU262" s="13">
        <f t="shared" si="536"/>
        <v>0</v>
      </c>
      <c r="CV262" s="13">
        <f t="shared" si="536"/>
        <v>0</v>
      </c>
      <c r="CW262" s="13">
        <f t="shared" si="536"/>
        <v>0</v>
      </c>
      <c r="CX262" s="13">
        <f t="shared" si="536"/>
        <v>0</v>
      </c>
      <c r="CY262" s="13">
        <f t="shared" si="536"/>
        <v>0</v>
      </c>
      <c r="CZ262" s="13">
        <f t="shared" si="536"/>
        <v>0</v>
      </c>
      <c r="DA262" s="13">
        <f t="shared" si="536"/>
        <v>0</v>
      </c>
      <c r="DB262" s="13">
        <f t="shared" si="536"/>
        <v>0</v>
      </c>
      <c r="DC262" s="13">
        <f t="shared" si="536"/>
        <v>0</v>
      </c>
      <c r="DD262" s="13">
        <f t="shared" si="536"/>
        <v>50</v>
      </c>
      <c r="DE262" s="13">
        <f t="shared" si="530"/>
        <v>50</v>
      </c>
      <c r="DF262" s="13">
        <f t="shared" si="530"/>
        <v>100</v>
      </c>
      <c r="DG262" s="13">
        <f t="shared" si="508"/>
        <v>0</v>
      </c>
      <c r="DH262" s="13">
        <f t="shared" si="508"/>
        <v>-60</v>
      </c>
      <c r="DI262" s="13">
        <f t="shared" si="508"/>
        <v>40</v>
      </c>
      <c r="DJ262" s="13">
        <f t="shared" si="508"/>
        <v>0</v>
      </c>
      <c r="DK262" s="13">
        <f t="shared" si="508"/>
        <v>40</v>
      </c>
      <c r="DL262" s="13">
        <f t="shared" si="508"/>
        <v>0</v>
      </c>
      <c r="DM262" s="13">
        <f t="shared" si="508"/>
        <v>0</v>
      </c>
    </row>
    <row r="263" spans="1:117" x14ac:dyDescent="0.2">
      <c r="A263" s="12" t="s">
        <v>254</v>
      </c>
      <c r="B263" s="13">
        <v>20</v>
      </c>
      <c r="C263" s="13"/>
      <c r="D263" s="13">
        <v>90</v>
      </c>
      <c r="E263" s="13"/>
      <c r="F263" s="13"/>
      <c r="G263" s="13"/>
      <c r="H263" s="14"/>
      <c r="I263" s="34">
        <f t="shared" si="518"/>
        <v>110</v>
      </c>
      <c r="J263" s="13">
        <v>10</v>
      </c>
      <c r="K263" s="13">
        <v>5</v>
      </c>
      <c r="L263" s="13">
        <v>5</v>
      </c>
      <c r="M263" s="13">
        <v>5</v>
      </c>
      <c r="N263" s="13"/>
      <c r="O263" s="13"/>
      <c r="P263" s="13"/>
      <c r="Q263" s="13">
        <v>2</v>
      </c>
      <c r="R263" s="15">
        <f t="shared" si="510"/>
        <v>17</v>
      </c>
      <c r="S263" s="13"/>
      <c r="T263" s="13"/>
      <c r="U263" s="13"/>
      <c r="V263" s="13"/>
      <c r="W263" s="13"/>
      <c r="X263" s="13"/>
      <c r="Y263" s="16">
        <f t="shared" si="461"/>
        <v>0</v>
      </c>
      <c r="Z263" s="13"/>
      <c r="AA263" s="13"/>
      <c r="AB263" s="13"/>
      <c r="AC263" s="13"/>
      <c r="AD263" s="13">
        <v>50</v>
      </c>
      <c r="AE263" s="35">
        <f t="shared" si="511"/>
        <v>50</v>
      </c>
      <c r="AF263" s="15">
        <f t="shared" si="453"/>
        <v>187</v>
      </c>
      <c r="AG263" s="16"/>
      <c r="AH263" s="13">
        <v>385</v>
      </c>
      <c r="AI263" s="34">
        <f t="shared" si="512"/>
        <v>572</v>
      </c>
      <c r="AJ263" s="13"/>
      <c r="AK263" s="15">
        <f t="shared" ref="AK263:AK300" si="540">AI263+AJ263</f>
        <v>572</v>
      </c>
      <c r="AL263" s="16"/>
      <c r="AM263" s="18"/>
      <c r="AN263" s="4"/>
      <c r="AO263" s="13">
        <v>20</v>
      </c>
      <c r="AP263" s="13"/>
      <c r="AQ263" s="13">
        <v>90</v>
      </c>
      <c r="AR263" s="13"/>
      <c r="AS263" s="13"/>
      <c r="AT263" s="13"/>
      <c r="AU263" s="14"/>
      <c r="AV263" s="34">
        <f t="shared" si="537"/>
        <v>110</v>
      </c>
      <c r="AW263" s="13">
        <v>10</v>
      </c>
      <c r="AX263" s="13">
        <v>5</v>
      </c>
      <c r="AY263" s="13">
        <v>5</v>
      </c>
      <c r="AZ263" s="13">
        <v>5</v>
      </c>
      <c r="BA263" s="13"/>
      <c r="BB263" s="13"/>
      <c r="BC263" s="13"/>
      <c r="BD263" s="13">
        <v>2</v>
      </c>
      <c r="BE263" s="15">
        <f t="shared" ref="BE263" si="541">SUM(AX263:BD263)</f>
        <v>17</v>
      </c>
      <c r="BF263" s="13"/>
      <c r="BG263" s="13"/>
      <c r="BH263" s="13"/>
      <c r="BI263" s="13"/>
      <c r="BJ263" s="13"/>
      <c r="BK263" s="13"/>
      <c r="BL263" s="16">
        <f t="shared" ref="BL263:BL266" si="542">SUM(BG263:BK263)</f>
        <v>0</v>
      </c>
      <c r="BM263" s="13"/>
      <c r="BN263" s="13"/>
      <c r="BO263" s="13"/>
      <c r="BP263" s="13"/>
      <c r="BQ263" s="13">
        <v>26</v>
      </c>
      <c r="BR263" s="35">
        <f t="shared" ref="BR263:BR265" si="543">SUM(BM263:BQ263)</f>
        <v>26</v>
      </c>
      <c r="BS263" s="15">
        <f t="shared" ref="BS263" si="544">AV263+AW263+BE263+BL263+BR263+BF263</f>
        <v>163</v>
      </c>
      <c r="BT263" s="16"/>
      <c r="BU263" s="13">
        <v>385</v>
      </c>
      <c r="BV263" s="34">
        <f t="shared" ref="BV263:BV265" si="545">SUM(BS263+BT263+BU263)</f>
        <v>548</v>
      </c>
      <c r="BW263" s="13"/>
      <c r="BX263" s="15">
        <f t="shared" ref="BX263:BX266" si="546">BV263+BW263</f>
        <v>548</v>
      </c>
      <c r="BY263" s="16"/>
      <c r="BZ263" s="18"/>
      <c r="CB263" s="13">
        <f t="shared" si="539"/>
        <v>0</v>
      </c>
      <c r="CC263" s="13">
        <f t="shared" si="539"/>
        <v>0</v>
      </c>
      <c r="CD263" s="13">
        <f t="shared" si="539"/>
        <v>0</v>
      </c>
      <c r="CE263" s="13">
        <f t="shared" si="539"/>
        <v>0</v>
      </c>
      <c r="CF263" s="13">
        <f t="shared" si="539"/>
        <v>0</v>
      </c>
      <c r="CG263" s="13">
        <f t="shared" si="539"/>
        <v>0</v>
      </c>
      <c r="CH263" s="13">
        <f t="shared" si="539"/>
        <v>0</v>
      </c>
      <c r="CI263" s="13">
        <f t="shared" si="539"/>
        <v>0</v>
      </c>
      <c r="CJ263" s="13">
        <f t="shared" si="539"/>
        <v>0</v>
      </c>
      <c r="CK263" s="13">
        <f t="shared" si="539"/>
        <v>0</v>
      </c>
      <c r="CL263" s="13">
        <f t="shared" si="539"/>
        <v>0</v>
      </c>
      <c r="CM263" s="13">
        <f t="shared" si="539"/>
        <v>0</v>
      </c>
      <c r="CN263" s="13">
        <f t="shared" si="539"/>
        <v>0</v>
      </c>
      <c r="CO263" s="13">
        <f t="shared" si="539"/>
        <v>0</v>
      </c>
      <c r="CP263" s="13">
        <f t="shared" si="539"/>
        <v>0</v>
      </c>
      <c r="CQ263" s="13">
        <f t="shared" si="536"/>
        <v>0</v>
      </c>
      <c r="CR263" s="13">
        <f t="shared" si="536"/>
        <v>0</v>
      </c>
      <c r="CS263" s="13">
        <f t="shared" si="536"/>
        <v>0</v>
      </c>
      <c r="CT263" s="13">
        <f t="shared" si="536"/>
        <v>0</v>
      </c>
      <c r="CU263" s="13">
        <f t="shared" si="536"/>
        <v>0</v>
      </c>
      <c r="CV263" s="13">
        <f t="shared" si="536"/>
        <v>0</v>
      </c>
      <c r="CW263" s="13">
        <f t="shared" si="536"/>
        <v>0</v>
      </c>
      <c r="CX263" s="13">
        <f t="shared" si="536"/>
        <v>0</v>
      </c>
      <c r="CY263" s="13">
        <f t="shared" si="536"/>
        <v>0</v>
      </c>
      <c r="CZ263" s="13">
        <f t="shared" si="536"/>
        <v>0</v>
      </c>
      <c r="DA263" s="13">
        <f t="shared" si="536"/>
        <v>0</v>
      </c>
      <c r="DB263" s="13">
        <f t="shared" si="536"/>
        <v>0</v>
      </c>
      <c r="DC263" s="13">
        <f t="shared" si="536"/>
        <v>0</v>
      </c>
      <c r="DD263" s="13">
        <f t="shared" si="536"/>
        <v>24</v>
      </c>
      <c r="DE263" s="13">
        <f t="shared" si="530"/>
        <v>24</v>
      </c>
      <c r="DF263" s="13">
        <f t="shared" si="530"/>
        <v>24</v>
      </c>
      <c r="DG263" s="13">
        <f t="shared" si="508"/>
        <v>0</v>
      </c>
      <c r="DH263" s="13">
        <f t="shared" si="508"/>
        <v>0</v>
      </c>
      <c r="DI263" s="13">
        <f t="shared" si="508"/>
        <v>24</v>
      </c>
      <c r="DJ263" s="13">
        <f t="shared" si="508"/>
        <v>0</v>
      </c>
      <c r="DK263" s="13">
        <f t="shared" si="508"/>
        <v>24</v>
      </c>
      <c r="DL263" s="13">
        <f t="shared" si="508"/>
        <v>0</v>
      </c>
      <c r="DM263" s="13">
        <f t="shared" si="508"/>
        <v>0</v>
      </c>
    </row>
    <row r="264" spans="1:117" x14ac:dyDescent="0.2">
      <c r="A264" s="12" t="s">
        <v>255</v>
      </c>
      <c r="B264" s="13"/>
      <c r="C264" s="13"/>
      <c r="D264" s="13">
        <v>205</v>
      </c>
      <c r="E264" s="13"/>
      <c r="F264" s="13"/>
      <c r="G264" s="13"/>
      <c r="H264" s="14"/>
      <c r="I264" s="34">
        <f t="shared" si="518"/>
        <v>205</v>
      </c>
      <c r="J264" s="13"/>
      <c r="K264" s="13"/>
      <c r="L264" s="13"/>
      <c r="M264" s="13"/>
      <c r="N264" s="13"/>
      <c r="O264" s="13"/>
      <c r="P264" s="13"/>
      <c r="Q264" s="13"/>
      <c r="R264" s="15">
        <f t="shared" si="510"/>
        <v>0</v>
      </c>
      <c r="S264" s="13"/>
      <c r="T264" s="13"/>
      <c r="U264" s="13"/>
      <c r="V264" s="13"/>
      <c r="W264" s="13"/>
      <c r="X264" s="13"/>
      <c r="Y264" s="16">
        <f t="shared" si="461"/>
        <v>0</v>
      </c>
      <c r="Z264" s="13"/>
      <c r="AA264" s="13"/>
      <c r="AB264" s="13"/>
      <c r="AC264" s="13"/>
      <c r="AD264" s="13">
        <v>400</v>
      </c>
      <c r="AE264" s="35">
        <f t="shared" si="511"/>
        <v>400</v>
      </c>
      <c r="AF264" s="15">
        <f>I264+J264+R264+Y264+AE264+S264</f>
        <v>605</v>
      </c>
      <c r="AG264" s="16"/>
      <c r="AH264" s="13">
        <v>1150</v>
      </c>
      <c r="AI264" s="34">
        <f t="shared" si="512"/>
        <v>1755</v>
      </c>
      <c r="AJ264" s="13"/>
      <c r="AK264" s="15">
        <f t="shared" si="540"/>
        <v>1755</v>
      </c>
      <c r="AL264" s="16"/>
      <c r="AM264" s="18"/>
      <c r="AN264" s="4"/>
      <c r="AO264" s="13"/>
      <c r="AP264" s="13"/>
      <c r="AQ264" s="13">
        <v>205</v>
      </c>
      <c r="AR264" s="13"/>
      <c r="AS264" s="13"/>
      <c r="AT264" s="13"/>
      <c r="AU264" s="14"/>
      <c r="AV264" s="34">
        <f t="shared" ref="AV264:AV265" si="547">SUM(AO264:AU264)</f>
        <v>205</v>
      </c>
      <c r="AW264" s="13"/>
      <c r="AX264" s="13"/>
      <c r="AY264" s="13"/>
      <c r="AZ264" s="13"/>
      <c r="BA264" s="13"/>
      <c r="BB264" s="13"/>
      <c r="BC264" s="13"/>
      <c r="BD264" s="13"/>
      <c r="BE264" s="15">
        <f t="shared" ref="BE264:BE265" si="548">SUM(AX264:BD264)</f>
        <v>0</v>
      </c>
      <c r="BF264" s="13"/>
      <c r="BG264" s="13"/>
      <c r="BH264" s="13"/>
      <c r="BI264" s="13"/>
      <c r="BJ264" s="13"/>
      <c r="BK264" s="13"/>
      <c r="BL264" s="16">
        <f t="shared" si="542"/>
        <v>0</v>
      </c>
      <c r="BM264" s="13"/>
      <c r="BN264" s="13"/>
      <c r="BO264" s="13"/>
      <c r="BP264" s="13"/>
      <c r="BQ264" s="13">
        <v>400</v>
      </c>
      <c r="BR264" s="35">
        <f t="shared" si="543"/>
        <v>400</v>
      </c>
      <c r="BS264" s="15">
        <f>AV264+AW264+BE264+BL264+BR264+BF264</f>
        <v>605</v>
      </c>
      <c r="BT264" s="16"/>
      <c r="BU264" s="13">
        <v>1150</v>
      </c>
      <c r="BV264" s="34">
        <f t="shared" si="545"/>
        <v>1755</v>
      </c>
      <c r="BW264" s="13"/>
      <c r="BX264" s="15">
        <f t="shared" si="546"/>
        <v>1755</v>
      </c>
      <c r="BY264" s="16"/>
      <c r="BZ264" s="18"/>
      <c r="CB264" s="13">
        <f t="shared" si="539"/>
        <v>0</v>
      </c>
      <c r="CC264" s="13">
        <f t="shared" si="539"/>
        <v>0</v>
      </c>
      <c r="CD264" s="13">
        <f t="shared" si="539"/>
        <v>0</v>
      </c>
      <c r="CE264" s="13">
        <f t="shared" si="539"/>
        <v>0</v>
      </c>
      <c r="CF264" s="13">
        <f t="shared" si="539"/>
        <v>0</v>
      </c>
      <c r="CG264" s="13">
        <f t="shared" si="539"/>
        <v>0</v>
      </c>
      <c r="CH264" s="13">
        <f t="shared" si="539"/>
        <v>0</v>
      </c>
      <c r="CI264" s="13">
        <f t="shared" si="539"/>
        <v>0</v>
      </c>
      <c r="CJ264" s="13">
        <f t="shared" si="539"/>
        <v>0</v>
      </c>
      <c r="CK264" s="13">
        <f t="shared" si="539"/>
        <v>0</v>
      </c>
      <c r="CL264" s="13">
        <f t="shared" si="539"/>
        <v>0</v>
      </c>
      <c r="CM264" s="13">
        <f t="shared" si="539"/>
        <v>0</v>
      </c>
      <c r="CN264" s="13">
        <f t="shared" si="539"/>
        <v>0</v>
      </c>
      <c r="CO264" s="13">
        <f t="shared" si="539"/>
        <v>0</v>
      </c>
      <c r="CP264" s="13">
        <f t="shared" si="539"/>
        <v>0</v>
      </c>
      <c r="CQ264" s="13">
        <f t="shared" si="536"/>
        <v>0</v>
      </c>
      <c r="CR264" s="13">
        <f t="shared" si="536"/>
        <v>0</v>
      </c>
      <c r="CS264" s="13">
        <f t="shared" si="536"/>
        <v>0</v>
      </c>
      <c r="CT264" s="13">
        <f t="shared" si="536"/>
        <v>0</v>
      </c>
      <c r="CU264" s="13">
        <f t="shared" si="536"/>
        <v>0</v>
      </c>
      <c r="CV264" s="13">
        <f t="shared" si="536"/>
        <v>0</v>
      </c>
      <c r="CW264" s="13">
        <f t="shared" si="536"/>
        <v>0</v>
      </c>
      <c r="CX264" s="13">
        <f t="shared" si="536"/>
        <v>0</v>
      </c>
      <c r="CY264" s="13">
        <f t="shared" si="536"/>
        <v>0</v>
      </c>
      <c r="CZ264" s="13">
        <f t="shared" si="536"/>
        <v>0</v>
      </c>
      <c r="DA264" s="13">
        <f t="shared" si="536"/>
        <v>0</v>
      </c>
      <c r="DB264" s="13">
        <f t="shared" si="536"/>
        <v>0</v>
      </c>
      <c r="DC264" s="13">
        <f t="shared" si="536"/>
        <v>0</v>
      </c>
      <c r="DD264" s="13">
        <f t="shared" si="536"/>
        <v>0</v>
      </c>
      <c r="DE264" s="13">
        <f t="shared" si="530"/>
        <v>0</v>
      </c>
      <c r="DF264" s="13">
        <f t="shared" si="530"/>
        <v>0</v>
      </c>
      <c r="DG264" s="13">
        <f t="shared" si="508"/>
        <v>0</v>
      </c>
      <c r="DH264" s="13">
        <f t="shared" si="508"/>
        <v>0</v>
      </c>
      <c r="DI264" s="13">
        <f t="shared" si="508"/>
        <v>0</v>
      </c>
      <c r="DJ264" s="13">
        <f t="shared" si="508"/>
        <v>0</v>
      </c>
      <c r="DK264" s="13">
        <f t="shared" si="508"/>
        <v>0</v>
      </c>
      <c r="DL264" s="13">
        <f t="shared" si="508"/>
        <v>0</v>
      </c>
      <c r="DM264" s="13">
        <f t="shared" si="508"/>
        <v>0</v>
      </c>
    </row>
    <row r="265" spans="1:117" x14ac:dyDescent="0.2">
      <c r="A265" s="12" t="s">
        <v>323</v>
      </c>
      <c r="B265" s="13"/>
      <c r="C265" s="13"/>
      <c r="D265" s="13"/>
      <c r="E265" s="13"/>
      <c r="F265" s="13"/>
      <c r="G265" s="13"/>
      <c r="H265" s="14"/>
      <c r="I265" s="34">
        <f t="shared" si="518"/>
        <v>0</v>
      </c>
      <c r="J265" s="13"/>
      <c r="K265" s="13"/>
      <c r="L265" s="13"/>
      <c r="M265" s="13"/>
      <c r="N265" s="13"/>
      <c r="O265" s="13"/>
      <c r="P265" s="13"/>
      <c r="Q265" s="13"/>
      <c r="R265" s="15">
        <f t="shared" si="510"/>
        <v>0</v>
      </c>
      <c r="S265" s="13"/>
      <c r="T265" s="13"/>
      <c r="U265" s="13"/>
      <c r="V265" s="13"/>
      <c r="W265" s="13"/>
      <c r="X265" s="13"/>
      <c r="Y265" s="16">
        <f t="shared" si="461"/>
        <v>0</v>
      </c>
      <c r="Z265" s="13"/>
      <c r="AA265" s="13"/>
      <c r="AB265" s="13"/>
      <c r="AC265" s="13"/>
      <c r="AD265" s="13"/>
      <c r="AE265" s="35">
        <f t="shared" si="511"/>
        <v>0</v>
      </c>
      <c r="AF265" s="15">
        <f t="shared" si="453"/>
        <v>0</v>
      </c>
      <c r="AG265" s="16"/>
      <c r="AH265" s="13">
        <v>162</v>
      </c>
      <c r="AI265" s="34">
        <f t="shared" si="512"/>
        <v>162</v>
      </c>
      <c r="AJ265" s="13"/>
      <c r="AK265" s="15">
        <f t="shared" si="540"/>
        <v>162</v>
      </c>
      <c r="AL265" s="16"/>
      <c r="AM265" s="18"/>
      <c r="AN265" s="4"/>
      <c r="AO265" s="13"/>
      <c r="AP265" s="13"/>
      <c r="AQ265" s="13"/>
      <c r="AR265" s="13"/>
      <c r="AS265" s="13"/>
      <c r="AT265" s="13"/>
      <c r="AU265" s="14"/>
      <c r="AV265" s="34">
        <f t="shared" si="547"/>
        <v>0</v>
      </c>
      <c r="AW265" s="13"/>
      <c r="AX265" s="13"/>
      <c r="AY265" s="13"/>
      <c r="AZ265" s="13"/>
      <c r="BA265" s="13"/>
      <c r="BB265" s="13"/>
      <c r="BC265" s="13"/>
      <c r="BD265" s="13"/>
      <c r="BE265" s="15">
        <f t="shared" si="548"/>
        <v>0</v>
      </c>
      <c r="BF265" s="13"/>
      <c r="BG265" s="13"/>
      <c r="BH265" s="13"/>
      <c r="BI265" s="13"/>
      <c r="BJ265" s="13"/>
      <c r="BK265" s="13"/>
      <c r="BL265" s="16">
        <f t="shared" si="542"/>
        <v>0</v>
      </c>
      <c r="BM265" s="13"/>
      <c r="BN265" s="13"/>
      <c r="BO265" s="13"/>
      <c r="BP265" s="13"/>
      <c r="BQ265" s="13"/>
      <c r="BR265" s="35">
        <f t="shared" si="543"/>
        <v>0</v>
      </c>
      <c r="BS265" s="15">
        <f t="shared" ref="BS265:BS266" si="549">AV265+AW265+BE265+BL265+BR265+BF265</f>
        <v>0</v>
      </c>
      <c r="BT265" s="16"/>
      <c r="BU265" s="13">
        <v>162</v>
      </c>
      <c r="BV265" s="34">
        <f t="shared" si="545"/>
        <v>162</v>
      </c>
      <c r="BW265" s="13"/>
      <c r="BX265" s="15">
        <f t="shared" si="546"/>
        <v>162</v>
      </c>
      <c r="BY265" s="16"/>
      <c r="BZ265" s="18"/>
      <c r="CB265" s="13">
        <f t="shared" si="539"/>
        <v>0</v>
      </c>
      <c r="CC265" s="13">
        <f t="shared" si="539"/>
        <v>0</v>
      </c>
      <c r="CD265" s="13">
        <f t="shared" si="539"/>
        <v>0</v>
      </c>
      <c r="CE265" s="13">
        <f t="shared" si="539"/>
        <v>0</v>
      </c>
      <c r="CF265" s="13">
        <f t="shared" si="539"/>
        <v>0</v>
      </c>
      <c r="CG265" s="13">
        <f t="shared" si="539"/>
        <v>0</v>
      </c>
      <c r="CH265" s="13">
        <f t="shared" si="539"/>
        <v>0</v>
      </c>
      <c r="CI265" s="13">
        <f t="shared" si="539"/>
        <v>0</v>
      </c>
      <c r="CJ265" s="13">
        <f t="shared" si="539"/>
        <v>0</v>
      </c>
      <c r="CK265" s="13">
        <f t="shared" si="539"/>
        <v>0</v>
      </c>
      <c r="CL265" s="13">
        <f t="shared" si="539"/>
        <v>0</v>
      </c>
      <c r="CM265" s="13">
        <f t="shared" si="539"/>
        <v>0</v>
      </c>
      <c r="CN265" s="13">
        <f t="shared" si="539"/>
        <v>0</v>
      </c>
      <c r="CO265" s="13">
        <f t="shared" si="539"/>
        <v>0</v>
      </c>
      <c r="CP265" s="13">
        <f t="shared" si="539"/>
        <v>0</v>
      </c>
      <c r="CQ265" s="13">
        <f t="shared" si="536"/>
        <v>0</v>
      </c>
      <c r="CR265" s="13">
        <f t="shared" si="536"/>
        <v>0</v>
      </c>
      <c r="CS265" s="13">
        <f t="shared" si="536"/>
        <v>0</v>
      </c>
      <c r="CT265" s="13">
        <f t="shared" si="536"/>
        <v>0</v>
      </c>
      <c r="CU265" s="13">
        <f t="shared" si="536"/>
        <v>0</v>
      </c>
      <c r="CV265" s="13">
        <f t="shared" si="536"/>
        <v>0</v>
      </c>
      <c r="CW265" s="13">
        <f t="shared" si="536"/>
        <v>0</v>
      </c>
      <c r="CX265" s="13">
        <f t="shared" si="536"/>
        <v>0</v>
      </c>
      <c r="CY265" s="13">
        <f t="shared" si="536"/>
        <v>0</v>
      </c>
      <c r="CZ265" s="13">
        <f t="shared" si="536"/>
        <v>0</v>
      </c>
      <c r="DA265" s="13">
        <f t="shared" si="536"/>
        <v>0</v>
      </c>
      <c r="DB265" s="13">
        <f t="shared" si="536"/>
        <v>0</v>
      </c>
      <c r="DC265" s="13">
        <f t="shared" si="536"/>
        <v>0</v>
      </c>
      <c r="DD265" s="13">
        <f t="shared" si="536"/>
        <v>0</v>
      </c>
      <c r="DE265" s="13">
        <f t="shared" si="530"/>
        <v>0</v>
      </c>
      <c r="DF265" s="13">
        <f t="shared" si="530"/>
        <v>0</v>
      </c>
      <c r="DG265" s="13">
        <f t="shared" si="508"/>
        <v>0</v>
      </c>
      <c r="DH265" s="13">
        <f t="shared" si="508"/>
        <v>0</v>
      </c>
      <c r="DI265" s="13">
        <f t="shared" si="508"/>
        <v>0</v>
      </c>
      <c r="DJ265" s="13">
        <f t="shared" si="508"/>
        <v>0</v>
      </c>
      <c r="DK265" s="13">
        <f t="shared" si="508"/>
        <v>0</v>
      </c>
      <c r="DL265" s="13">
        <f t="shared" si="508"/>
        <v>0</v>
      </c>
      <c r="DM265" s="13">
        <f t="shared" si="508"/>
        <v>0</v>
      </c>
    </row>
    <row r="266" spans="1:117" x14ac:dyDescent="0.2">
      <c r="A266" s="12" t="s">
        <v>256</v>
      </c>
      <c r="B266" s="13"/>
      <c r="C266" s="13"/>
      <c r="D266" s="13"/>
      <c r="E266" s="13"/>
      <c r="F266" s="13"/>
      <c r="G266" s="13"/>
      <c r="H266" s="14"/>
      <c r="I266" s="34">
        <f>SUM(B266:H266)</f>
        <v>0</v>
      </c>
      <c r="J266" s="13"/>
      <c r="K266" s="13"/>
      <c r="L266" s="13"/>
      <c r="M266" s="13"/>
      <c r="N266" s="13"/>
      <c r="O266" s="13"/>
      <c r="P266" s="13"/>
      <c r="Q266" s="13"/>
      <c r="R266" s="15">
        <f>SUM(K266:Q266)</f>
        <v>0</v>
      </c>
      <c r="S266" s="13"/>
      <c r="T266" s="13"/>
      <c r="U266" s="13"/>
      <c r="V266" s="13"/>
      <c r="W266" s="13"/>
      <c r="X266" s="13"/>
      <c r="Y266" s="16">
        <f t="shared" si="461"/>
        <v>0</v>
      </c>
      <c r="Z266" s="13"/>
      <c r="AA266" s="13"/>
      <c r="AB266" s="13"/>
      <c r="AC266" s="13"/>
      <c r="AD266" s="13"/>
      <c r="AE266" s="35">
        <f>SUM(Z266:AD266)</f>
        <v>0</v>
      </c>
      <c r="AF266" s="15">
        <f t="shared" si="453"/>
        <v>0</v>
      </c>
      <c r="AG266" s="16"/>
      <c r="AH266" s="13">
        <v>216.3</v>
      </c>
      <c r="AI266" s="34">
        <f>SUM(AF266+AG266+AH266)</f>
        <v>216.3</v>
      </c>
      <c r="AJ266" s="13"/>
      <c r="AK266" s="15">
        <f t="shared" si="540"/>
        <v>216.3</v>
      </c>
      <c r="AL266" s="16"/>
      <c r="AM266" s="18"/>
      <c r="AN266" s="4"/>
      <c r="AO266" s="13"/>
      <c r="AP266" s="13"/>
      <c r="AQ266" s="13"/>
      <c r="AR266" s="13"/>
      <c r="AS266" s="13"/>
      <c r="AT266" s="13"/>
      <c r="AU266" s="14"/>
      <c r="AV266" s="34">
        <f>SUM(AO266:AU266)</f>
        <v>0</v>
      </c>
      <c r="AW266" s="13"/>
      <c r="AX266" s="13"/>
      <c r="AY266" s="13"/>
      <c r="AZ266" s="13"/>
      <c r="BA266" s="13"/>
      <c r="BB266" s="13"/>
      <c r="BC266" s="13"/>
      <c r="BD266" s="13"/>
      <c r="BE266" s="15">
        <f>SUM(AX266:BD266)</f>
        <v>0</v>
      </c>
      <c r="BF266" s="13"/>
      <c r="BG266" s="13"/>
      <c r="BH266" s="13"/>
      <c r="BI266" s="13"/>
      <c r="BJ266" s="13"/>
      <c r="BK266" s="13"/>
      <c r="BL266" s="16">
        <f t="shared" si="542"/>
        <v>0</v>
      </c>
      <c r="BM266" s="13"/>
      <c r="BN266" s="13"/>
      <c r="BO266" s="13"/>
      <c r="BP266" s="13"/>
      <c r="BQ266" s="13"/>
      <c r="BR266" s="35">
        <f>SUM(BM266:BQ266)</f>
        <v>0</v>
      </c>
      <c r="BS266" s="15">
        <f t="shared" si="549"/>
        <v>0</v>
      </c>
      <c r="BT266" s="16"/>
      <c r="BU266" s="13">
        <v>216.3</v>
      </c>
      <c r="BV266" s="34">
        <f>SUM(BS266+BT266+BU266)</f>
        <v>216.3</v>
      </c>
      <c r="BW266" s="13"/>
      <c r="BX266" s="15">
        <f t="shared" si="546"/>
        <v>216.3</v>
      </c>
      <c r="BY266" s="16"/>
      <c r="BZ266" s="18"/>
      <c r="CB266" s="13">
        <f t="shared" si="539"/>
        <v>0</v>
      </c>
      <c r="CC266" s="13">
        <f t="shared" si="539"/>
        <v>0</v>
      </c>
      <c r="CD266" s="13">
        <f t="shared" si="539"/>
        <v>0</v>
      </c>
      <c r="CE266" s="13">
        <f t="shared" si="539"/>
        <v>0</v>
      </c>
      <c r="CF266" s="13">
        <f t="shared" si="539"/>
        <v>0</v>
      </c>
      <c r="CG266" s="13">
        <f t="shared" si="539"/>
        <v>0</v>
      </c>
      <c r="CH266" s="13">
        <f t="shared" si="539"/>
        <v>0</v>
      </c>
      <c r="CI266" s="13">
        <f t="shared" si="539"/>
        <v>0</v>
      </c>
      <c r="CJ266" s="13">
        <f t="shared" si="539"/>
        <v>0</v>
      </c>
      <c r="CK266" s="13">
        <f t="shared" si="539"/>
        <v>0</v>
      </c>
      <c r="CL266" s="13">
        <f t="shared" si="539"/>
        <v>0</v>
      </c>
      <c r="CM266" s="13">
        <f t="shared" si="539"/>
        <v>0</v>
      </c>
      <c r="CN266" s="13">
        <f t="shared" si="539"/>
        <v>0</v>
      </c>
      <c r="CO266" s="13">
        <f t="shared" si="539"/>
        <v>0</v>
      </c>
      <c r="CP266" s="13">
        <f t="shared" si="539"/>
        <v>0</v>
      </c>
      <c r="CQ266" s="13">
        <f t="shared" si="536"/>
        <v>0</v>
      </c>
      <c r="CR266" s="13">
        <f t="shared" si="536"/>
        <v>0</v>
      </c>
      <c r="CS266" s="13">
        <f t="shared" si="536"/>
        <v>0</v>
      </c>
      <c r="CT266" s="13">
        <f t="shared" si="536"/>
        <v>0</v>
      </c>
      <c r="CU266" s="13">
        <f t="shared" si="536"/>
        <v>0</v>
      </c>
      <c r="CV266" s="13">
        <f t="shared" si="536"/>
        <v>0</v>
      </c>
      <c r="CW266" s="13">
        <f t="shared" si="536"/>
        <v>0</v>
      </c>
      <c r="CX266" s="13">
        <f t="shared" si="536"/>
        <v>0</v>
      </c>
      <c r="CY266" s="13">
        <f t="shared" si="536"/>
        <v>0</v>
      </c>
      <c r="CZ266" s="13">
        <f t="shared" si="536"/>
        <v>0</v>
      </c>
      <c r="DA266" s="13">
        <f t="shared" si="536"/>
        <v>0</v>
      </c>
      <c r="DB266" s="13">
        <f t="shared" si="536"/>
        <v>0</v>
      </c>
      <c r="DC266" s="13">
        <f t="shared" si="536"/>
        <v>0</v>
      </c>
      <c r="DD266" s="13">
        <f t="shared" si="536"/>
        <v>0</v>
      </c>
      <c r="DE266" s="13">
        <f t="shared" si="530"/>
        <v>0</v>
      </c>
      <c r="DF266" s="13">
        <f t="shared" si="530"/>
        <v>0</v>
      </c>
      <c r="DG266" s="13">
        <f t="shared" si="508"/>
        <v>0</v>
      </c>
      <c r="DH266" s="13">
        <f t="shared" si="508"/>
        <v>0</v>
      </c>
      <c r="DI266" s="13">
        <f t="shared" si="508"/>
        <v>0</v>
      </c>
      <c r="DJ266" s="13">
        <f t="shared" si="508"/>
        <v>0</v>
      </c>
      <c r="DK266" s="13">
        <f t="shared" si="508"/>
        <v>0</v>
      </c>
      <c r="DL266" s="13">
        <f t="shared" si="508"/>
        <v>0</v>
      </c>
      <c r="DM266" s="13">
        <f t="shared" si="508"/>
        <v>0</v>
      </c>
    </row>
    <row r="267" spans="1:117" x14ac:dyDescent="0.2">
      <c r="A267" s="12" t="s">
        <v>257</v>
      </c>
      <c r="B267" s="13"/>
      <c r="C267" s="13"/>
      <c r="D267" s="13"/>
      <c r="E267" s="13"/>
      <c r="F267" s="13"/>
      <c r="G267" s="13"/>
      <c r="H267" s="14"/>
      <c r="I267" s="34">
        <f>SUM(B267:H267)</f>
        <v>0</v>
      </c>
      <c r="J267" s="13"/>
      <c r="K267" s="13"/>
      <c r="L267" s="13"/>
      <c r="M267" s="13"/>
      <c r="N267" s="13"/>
      <c r="O267" s="13"/>
      <c r="P267" s="13"/>
      <c r="Q267" s="13"/>
      <c r="R267" s="15">
        <f>SUM(K267:Q267)</f>
        <v>0</v>
      </c>
      <c r="S267" s="13"/>
      <c r="T267" s="13"/>
      <c r="U267" s="13"/>
      <c r="V267" s="13"/>
      <c r="W267" s="13"/>
      <c r="X267" s="13"/>
      <c r="Y267" s="16">
        <f>SUM(T267:X267)</f>
        <v>0</v>
      </c>
      <c r="Z267" s="13"/>
      <c r="AA267" s="13"/>
      <c r="AB267" s="13"/>
      <c r="AC267" s="13"/>
      <c r="AD267" s="13"/>
      <c r="AE267" s="35">
        <f>SUM(Z267:AD267)</f>
        <v>0</v>
      </c>
      <c r="AF267" s="15">
        <f>I267+J267+R267+Y267+AE267+S267</f>
        <v>0</v>
      </c>
      <c r="AG267" s="16"/>
      <c r="AH267" s="13">
        <v>0</v>
      </c>
      <c r="AI267" s="34">
        <f>SUM(AF267+AG267+AH267)</f>
        <v>0</v>
      </c>
      <c r="AJ267" s="13"/>
      <c r="AK267" s="15">
        <f>AI267+AJ267</f>
        <v>0</v>
      </c>
      <c r="AL267" s="16"/>
      <c r="AM267" s="18"/>
      <c r="AN267" s="4"/>
      <c r="AO267" s="13"/>
      <c r="AP267" s="13"/>
      <c r="AQ267" s="13"/>
      <c r="AR267" s="13"/>
      <c r="AS267" s="13"/>
      <c r="AT267" s="13"/>
      <c r="AU267" s="14"/>
      <c r="AV267" s="34">
        <f>SUM(AO267:AU267)</f>
        <v>0</v>
      </c>
      <c r="AW267" s="13"/>
      <c r="AX267" s="13"/>
      <c r="AY267" s="13"/>
      <c r="AZ267" s="13"/>
      <c r="BA267" s="13"/>
      <c r="BB267" s="13"/>
      <c r="BC267" s="13"/>
      <c r="BD267" s="13"/>
      <c r="BE267" s="15">
        <f>SUM(AX267:BD267)</f>
        <v>0</v>
      </c>
      <c r="BF267" s="13"/>
      <c r="BG267" s="13"/>
      <c r="BH267" s="13"/>
      <c r="BI267" s="13"/>
      <c r="BJ267" s="13"/>
      <c r="BK267" s="13"/>
      <c r="BL267" s="16">
        <f>SUM(BG267:BK267)</f>
        <v>0</v>
      </c>
      <c r="BM267" s="13"/>
      <c r="BN267" s="13"/>
      <c r="BO267" s="13"/>
      <c r="BP267" s="13"/>
      <c r="BQ267" s="13"/>
      <c r="BR267" s="35">
        <f>SUM(BM267:BQ267)</f>
        <v>0</v>
      </c>
      <c r="BS267" s="15">
        <f>AV267+AW267+BE267+BL267+BR267+BF267</f>
        <v>0</v>
      </c>
      <c r="BT267" s="16"/>
      <c r="BU267" s="13">
        <v>0</v>
      </c>
      <c r="BV267" s="34">
        <f>SUM(BS267+BT267+BU267)</f>
        <v>0</v>
      </c>
      <c r="BW267" s="13"/>
      <c r="BX267" s="15">
        <f>BV267+BW267</f>
        <v>0</v>
      </c>
      <c r="BY267" s="16"/>
      <c r="BZ267" s="18"/>
      <c r="CB267" s="13">
        <f t="shared" si="539"/>
        <v>0</v>
      </c>
      <c r="CC267" s="13">
        <f t="shared" si="539"/>
        <v>0</v>
      </c>
      <c r="CD267" s="13">
        <f t="shared" si="539"/>
        <v>0</v>
      </c>
      <c r="CE267" s="13">
        <f t="shared" si="539"/>
        <v>0</v>
      </c>
      <c r="CF267" s="13">
        <f t="shared" si="539"/>
        <v>0</v>
      </c>
      <c r="CG267" s="13">
        <f t="shared" si="539"/>
        <v>0</v>
      </c>
      <c r="CH267" s="13">
        <f t="shared" si="539"/>
        <v>0</v>
      </c>
      <c r="CI267" s="13">
        <f t="shared" si="539"/>
        <v>0</v>
      </c>
      <c r="CJ267" s="13">
        <f t="shared" si="539"/>
        <v>0</v>
      </c>
      <c r="CK267" s="13">
        <f t="shared" si="539"/>
        <v>0</v>
      </c>
      <c r="CL267" s="13">
        <f t="shared" si="539"/>
        <v>0</v>
      </c>
      <c r="CM267" s="13">
        <f t="shared" si="539"/>
        <v>0</v>
      </c>
      <c r="CN267" s="13">
        <f t="shared" si="539"/>
        <v>0</v>
      </c>
      <c r="CO267" s="13">
        <f t="shared" si="539"/>
        <v>0</v>
      </c>
      <c r="CP267" s="13">
        <f t="shared" si="539"/>
        <v>0</v>
      </c>
      <c r="CQ267" s="13">
        <f t="shared" si="536"/>
        <v>0</v>
      </c>
      <c r="CR267" s="13">
        <f t="shared" si="536"/>
        <v>0</v>
      </c>
      <c r="CS267" s="13">
        <f t="shared" si="536"/>
        <v>0</v>
      </c>
      <c r="CT267" s="13">
        <f t="shared" si="536"/>
        <v>0</v>
      </c>
      <c r="CU267" s="13">
        <f t="shared" si="536"/>
        <v>0</v>
      </c>
      <c r="CV267" s="13">
        <f t="shared" si="536"/>
        <v>0</v>
      </c>
      <c r="CW267" s="13">
        <f t="shared" si="536"/>
        <v>0</v>
      </c>
      <c r="CX267" s="13">
        <f t="shared" si="536"/>
        <v>0</v>
      </c>
      <c r="CY267" s="13">
        <f t="shared" si="536"/>
        <v>0</v>
      </c>
      <c r="CZ267" s="13">
        <f t="shared" si="536"/>
        <v>0</v>
      </c>
      <c r="DA267" s="13">
        <f t="shared" si="536"/>
        <v>0</v>
      </c>
      <c r="DB267" s="13">
        <f t="shared" si="536"/>
        <v>0</v>
      </c>
      <c r="DC267" s="13">
        <f t="shared" si="536"/>
        <v>0</v>
      </c>
      <c r="DD267" s="13">
        <f t="shared" si="536"/>
        <v>0</v>
      </c>
      <c r="DE267" s="13">
        <f t="shared" si="530"/>
        <v>0</v>
      </c>
      <c r="DF267" s="13">
        <f t="shared" si="530"/>
        <v>0</v>
      </c>
      <c r="DG267" s="13">
        <f t="shared" si="508"/>
        <v>0</v>
      </c>
      <c r="DH267" s="13">
        <f t="shared" si="508"/>
        <v>0</v>
      </c>
      <c r="DI267" s="13">
        <f t="shared" si="508"/>
        <v>0</v>
      </c>
      <c r="DJ267" s="13">
        <f t="shared" si="508"/>
        <v>0</v>
      </c>
      <c r="DK267" s="13">
        <f t="shared" si="508"/>
        <v>0</v>
      </c>
      <c r="DL267" s="13">
        <f t="shared" si="508"/>
        <v>0</v>
      </c>
      <c r="DM267" s="13">
        <f t="shared" si="508"/>
        <v>0</v>
      </c>
    </row>
    <row r="268" spans="1:117" x14ac:dyDescent="0.2">
      <c r="A268" s="12" t="s">
        <v>258</v>
      </c>
      <c r="B268" s="13"/>
      <c r="C268" s="13"/>
      <c r="D268" s="13"/>
      <c r="E268" s="13"/>
      <c r="F268" s="13"/>
      <c r="G268" s="13"/>
      <c r="H268" s="14"/>
      <c r="I268" s="34">
        <f>SUM(B268:H268)</f>
        <v>0</v>
      </c>
      <c r="J268" s="13"/>
      <c r="K268" s="13"/>
      <c r="L268" s="13"/>
      <c r="M268" s="13"/>
      <c r="N268" s="13"/>
      <c r="O268" s="13"/>
      <c r="P268" s="13"/>
      <c r="Q268" s="13"/>
      <c r="R268" s="15">
        <f>SUM(K268:Q268)</f>
        <v>0</v>
      </c>
      <c r="S268" s="13"/>
      <c r="T268" s="13"/>
      <c r="U268" s="13"/>
      <c r="V268" s="13"/>
      <c r="W268" s="13"/>
      <c r="X268" s="13"/>
      <c r="Y268" s="16">
        <f t="shared" si="461"/>
        <v>0</v>
      </c>
      <c r="Z268" s="13"/>
      <c r="AA268" s="13"/>
      <c r="AB268" s="13"/>
      <c r="AC268" s="13"/>
      <c r="AD268" s="13"/>
      <c r="AE268" s="35">
        <f>SUM(Z268:AD268)</f>
        <v>0</v>
      </c>
      <c r="AF268" s="15">
        <f t="shared" ref="AF268:AF301" si="550">I268+J268+R268+Y268+AE268+S268</f>
        <v>0</v>
      </c>
      <c r="AG268" s="16"/>
      <c r="AH268" s="13">
        <v>0</v>
      </c>
      <c r="AI268" s="34">
        <f>SUM(AF268+AG268+AH268)</f>
        <v>0</v>
      </c>
      <c r="AJ268" s="13"/>
      <c r="AK268" s="15">
        <f t="shared" si="540"/>
        <v>0</v>
      </c>
      <c r="AL268" s="16"/>
      <c r="AM268" s="18"/>
      <c r="AN268" s="4"/>
      <c r="AO268" s="13"/>
      <c r="AP268" s="13"/>
      <c r="AQ268" s="13"/>
      <c r="AR268" s="13"/>
      <c r="AS268" s="13"/>
      <c r="AT268" s="13"/>
      <c r="AU268" s="14"/>
      <c r="AV268" s="34">
        <f>SUM(AO268:AU268)</f>
        <v>0</v>
      </c>
      <c r="AW268" s="13"/>
      <c r="AX268" s="13"/>
      <c r="AY268" s="13"/>
      <c r="AZ268" s="13"/>
      <c r="BA268" s="13"/>
      <c r="BB268" s="13"/>
      <c r="BC268" s="13"/>
      <c r="BD268" s="13"/>
      <c r="BE268" s="15">
        <f>SUM(AX268:BD268)</f>
        <v>0</v>
      </c>
      <c r="BF268" s="13"/>
      <c r="BG268" s="13"/>
      <c r="BH268" s="13"/>
      <c r="BI268" s="13"/>
      <c r="BJ268" s="13"/>
      <c r="BK268" s="13"/>
      <c r="BL268" s="16">
        <f t="shared" ref="BL268:BL274" si="551">SUM(BG268:BK268)</f>
        <v>0</v>
      </c>
      <c r="BM268" s="13"/>
      <c r="BN268" s="13"/>
      <c r="BO268" s="13"/>
      <c r="BP268" s="13"/>
      <c r="BQ268" s="13"/>
      <c r="BR268" s="35">
        <f>SUM(BM268:BQ268)</f>
        <v>0</v>
      </c>
      <c r="BS268" s="15">
        <f t="shared" ref="BS268:BS275" si="552">AV268+AW268+BE268+BL268+BR268+BF268</f>
        <v>0</v>
      </c>
      <c r="BT268" s="16"/>
      <c r="BU268" s="13">
        <v>0</v>
      </c>
      <c r="BV268" s="34">
        <f>SUM(BS268+BT268+BU268)</f>
        <v>0</v>
      </c>
      <c r="BW268" s="13"/>
      <c r="BX268" s="15">
        <f t="shared" ref="BX268:BX272" si="553">BV268+BW268</f>
        <v>0</v>
      </c>
      <c r="BY268" s="16"/>
      <c r="BZ268" s="18"/>
      <c r="CB268" s="13">
        <f t="shared" si="539"/>
        <v>0</v>
      </c>
      <c r="CC268" s="13">
        <f t="shared" si="539"/>
        <v>0</v>
      </c>
      <c r="CD268" s="13">
        <f t="shared" si="539"/>
        <v>0</v>
      </c>
      <c r="CE268" s="13">
        <f t="shared" si="539"/>
        <v>0</v>
      </c>
      <c r="CF268" s="13">
        <f t="shared" si="539"/>
        <v>0</v>
      </c>
      <c r="CG268" s="13">
        <f t="shared" si="539"/>
        <v>0</v>
      </c>
      <c r="CH268" s="13">
        <f t="shared" si="539"/>
        <v>0</v>
      </c>
      <c r="CI268" s="13">
        <f t="shared" si="539"/>
        <v>0</v>
      </c>
      <c r="CJ268" s="13">
        <f t="shared" si="539"/>
        <v>0</v>
      </c>
      <c r="CK268" s="13">
        <f t="shared" si="539"/>
        <v>0</v>
      </c>
      <c r="CL268" s="13">
        <f t="shared" si="539"/>
        <v>0</v>
      </c>
      <c r="CM268" s="13">
        <f t="shared" si="539"/>
        <v>0</v>
      </c>
      <c r="CN268" s="13">
        <f t="shared" si="539"/>
        <v>0</v>
      </c>
      <c r="CO268" s="13">
        <f t="shared" si="539"/>
        <v>0</v>
      </c>
      <c r="CP268" s="13">
        <f t="shared" si="539"/>
        <v>0</v>
      </c>
      <c r="CQ268" s="13">
        <f t="shared" si="536"/>
        <v>0</v>
      </c>
      <c r="CR268" s="13">
        <f t="shared" si="536"/>
        <v>0</v>
      </c>
      <c r="CS268" s="13">
        <f t="shared" si="536"/>
        <v>0</v>
      </c>
      <c r="CT268" s="13">
        <f t="shared" si="536"/>
        <v>0</v>
      </c>
      <c r="CU268" s="13">
        <f t="shared" si="536"/>
        <v>0</v>
      </c>
      <c r="CV268" s="13">
        <f t="shared" si="536"/>
        <v>0</v>
      </c>
      <c r="CW268" s="13">
        <f t="shared" si="536"/>
        <v>0</v>
      </c>
      <c r="CX268" s="13">
        <f t="shared" si="536"/>
        <v>0</v>
      </c>
      <c r="CY268" s="13">
        <f t="shared" si="536"/>
        <v>0</v>
      </c>
      <c r="CZ268" s="13">
        <f t="shared" si="536"/>
        <v>0</v>
      </c>
      <c r="DA268" s="13">
        <f t="shared" si="536"/>
        <v>0</v>
      </c>
      <c r="DB268" s="13">
        <f t="shared" si="536"/>
        <v>0</v>
      </c>
      <c r="DC268" s="13">
        <f t="shared" si="536"/>
        <v>0</v>
      </c>
      <c r="DD268" s="13">
        <f t="shared" si="536"/>
        <v>0</v>
      </c>
      <c r="DE268" s="13">
        <f t="shared" si="530"/>
        <v>0</v>
      </c>
      <c r="DF268" s="13">
        <f t="shared" si="530"/>
        <v>0</v>
      </c>
      <c r="DG268" s="13">
        <f t="shared" si="508"/>
        <v>0</v>
      </c>
      <c r="DH268" s="13">
        <f t="shared" si="508"/>
        <v>0</v>
      </c>
      <c r="DI268" s="13">
        <f t="shared" si="508"/>
        <v>0</v>
      </c>
      <c r="DJ268" s="13">
        <f t="shared" si="508"/>
        <v>0</v>
      </c>
      <c r="DK268" s="13">
        <f t="shared" si="508"/>
        <v>0</v>
      </c>
      <c r="DL268" s="13">
        <f t="shared" si="508"/>
        <v>0</v>
      </c>
      <c r="DM268" s="13">
        <f t="shared" si="508"/>
        <v>0</v>
      </c>
    </row>
    <row r="269" spans="1:117" x14ac:dyDescent="0.2">
      <c r="A269" s="12" t="s">
        <v>259</v>
      </c>
      <c r="B269" s="13"/>
      <c r="C269" s="13"/>
      <c r="D269" s="13"/>
      <c r="E269" s="13"/>
      <c r="F269" s="13"/>
      <c r="G269" s="13"/>
      <c r="H269" s="14"/>
      <c r="I269" s="34">
        <f t="shared" si="518"/>
        <v>0</v>
      </c>
      <c r="J269" s="13"/>
      <c r="K269" s="13"/>
      <c r="L269" s="13"/>
      <c r="M269" s="13"/>
      <c r="N269" s="13"/>
      <c r="O269" s="13"/>
      <c r="P269" s="13"/>
      <c r="Q269" s="13"/>
      <c r="R269" s="15">
        <f t="shared" si="510"/>
        <v>0</v>
      </c>
      <c r="S269" s="13"/>
      <c r="T269" s="13"/>
      <c r="U269" s="13"/>
      <c r="V269" s="13"/>
      <c r="W269" s="13"/>
      <c r="X269" s="13"/>
      <c r="Y269" s="16">
        <f t="shared" si="461"/>
        <v>0</v>
      </c>
      <c r="Z269" s="13"/>
      <c r="AA269" s="13"/>
      <c r="AB269" s="13"/>
      <c r="AC269" s="13"/>
      <c r="AD269" s="13"/>
      <c r="AE269" s="35">
        <f t="shared" si="511"/>
        <v>0</v>
      </c>
      <c r="AF269" s="15">
        <f t="shared" si="550"/>
        <v>0</v>
      </c>
      <c r="AG269" s="16"/>
      <c r="AH269" s="13">
        <v>222</v>
      </c>
      <c r="AI269" s="34">
        <f t="shared" si="512"/>
        <v>222</v>
      </c>
      <c r="AJ269" s="13"/>
      <c r="AK269" s="15">
        <f t="shared" si="540"/>
        <v>222</v>
      </c>
      <c r="AL269" s="16"/>
      <c r="AM269" s="18"/>
      <c r="AN269" s="4"/>
      <c r="AO269" s="13"/>
      <c r="AP269" s="13"/>
      <c r="AQ269" s="13"/>
      <c r="AR269" s="13"/>
      <c r="AS269" s="13"/>
      <c r="AT269" s="13"/>
      <c r="AU269" s="14"/>
      <c r="AV269" s="34">
        <f t="shared" ref="AV269" si="554">SUM(AO269:AU269)</f>
        <v>0</v>
      </c>
      <c r="AW269" s="13"/>
      <c r="AX269" s="13"/>
      <c r="AY269" s="13"/>
      <c r="AZ269" s="13"/>
      <c r="BA269" s="13"/>
      <c r="BB269" s="13"/>
      <c r="BC269" s="13"/>
      <c r="BD269" s="13"/>
      <c r="BE269" s="15">
        <f t="shared" ref="BE269" si="555">SUM(AX269:BD269)</f>
        <v>0</v>
      </c>
      <c r="BF269" s="13"/>
      <c r="BG269" s="13"/>
      <c r="BH269" s="13"/>
      <c r="BI269" s="13"/>
      <c r="BJ269" s="13"/>
      <c r="BK269" s="13"/>
      <c r="BL269" s="16">
        <f t="shared" si="551"/>
        <v>0</v>
      </c>
      <c r="BM269" s="13"/>
      <c r="BN269" s="13"/>
      <c r="BO269" s="13"/>
      <c r="BP269" s="13"/>
      <c r="BQ269" s="13"/>
      <c r="BR269" s="35">
        <f t="shared" ref="BR269" si="556">SUM(BM269:BQ269)</f>
        <v>0</v>
      </c>
      <c r="BS269" s="15">
        <f t="shared" si="552"/>
        <v>0</v>
      </c>
      <c r="BT269" s="16"/>
      <c r="BU269" s="13">
        <v>222</v>
      </c>
      <c r="BV269" s="34">
        <f t="shared" ref="BV269" si="557">SUM(BS269+BT269+BU269)</f>
        <v>222</v>
      </c>
      <c r="BW269" s="13"/>
      <c r="BX269" s="15">
        <f t="shared" si="553"/>
        <v>222</v>
      </c>
      <c r="BY269" s="16"/>
      <c r="BZ269" s="18"/>
      <c r="CB269" s="13">
        <f t="shared" si="539"/>
        <v>0</v>
      </c>
      <c r="CC269" s="13">
        <f t="shared" si="539"/>
        <v>0</v>
      </c>
      <c r="CD269" s="13">
        <f t="shared" si="539"/>
        <v>0</v>
      </c>
      <c r="CE269" s="13">
        <f t="shared" si="539"/>
        <v>0</v>
      </c>
      <c r="CF269" s="13">
        <f t="shared" si="539"/>
        <v>0</v>
      </c>
      <c r="CG269" s="13">
        <f t="shared" si="539"/>
        <v>0</v>
      </c>
      <c r="CH269" s="13">
        <f t="shared" si="539"/>
        <v>0</v>
      </c>
      <c r="CI269" s="13">
        <f t="shared" si="539"/>
        <v>0</v>
      </c>
      <c r="CJ269" s="13">
        <f t="shared" si="539"/>
        <v>0</v>
      </c>
      <c r="CK269" s="13">
        <f t="shared" si="539"/>
        <v>0</v>
      </c>
      <c r="CL269" s="13">
        <f t="shared" si="539"/>
        <v>0</v>
      </c>
      <c r="CM269" s="13">
        <f t="shared" si="539"/>
        <v>0</v>
      </c>
      <c r="CN269" s="13">
        <f t="shared" si="539"/>
        <v>0</v>
      </c>
      <c r="CO269" s="13">
        <f t="shared" si="539"/>
        <v>0</v>
      </c>
      <c r="CP269" s="13">
        <f t="shared" si="539"/>
        <v>0</v>
      </c>
      <c r="CQ269" s="13">
        <f t="shared" si="536"/>
        <v>0</v>
      </c>
      <c r="CR269" s="13">
        <f t="shared" si="536"/>
        <v>0</v>
      </c>
      <c r="CS269" s="13">
        <f t="shared" si="536"/>
        <v>0</v>
      </c>
      <c r="CT269" s="13">
        <f t="shared" si="536"/>
        <v>0</v>
      </c>
      <c r="CU269" s="13">
        <f t="shared" si="536"/>
        <v>0</v>
      </c>
      <c r="CV269" s="13">
        <f t="shared" si="536"/>
        <v>0</v>
      </c>
      <c r="CW269" s="13">
        <f t="shared" si="536"/>
        <v>0</v>
      </c>
      <c r="CX269" s="13">
        <f t="shared" si="536"/>
        <v>0</v>
      </c>
      <c r="CY269" s="13">
        <f t="shared" si="536"/>
        <v>0</v>
      </c>
      <c r="CZ269" s="13">
        <f t="shared" si="536"/>
        <v>0</v>
      </c>
      <c r="DA269" s="13">
        <f t="shared" si="536"/>
        <v>0</v>
      </c>
      <c r="DB269" s="13">
        <f t="shared" si="536"/>
        <v>0</v>
      </c>
      <c r="DC269" s="13">
        <f t="shared" si="536"/>
        <v>0</v>
      </c>
      <c r="DD269" s="13">
        <f t="shared" si="536"/>
        <v>0</v>
      </c>
      <c r="DE269" s="13">
        <f t="shared" si="530"/>
        <v>0</v>
      </c>
      <c r="DF269" s="13">
        <f t="shared" si="530"/>
        <v>0</v>
      </c>
      <c r="DG269" s="13">
        <f t="shared" si="508"/>
        <v>0</v>
      </c>
      <c r="DH269" s="13">
        <f t="shared" si="508"/>
        <v>0</v>
      </c>
      <c r="DI269" s="13">
        <f t="shared" si="508"/>
        <v>0</v>
      </c>
      <c r="DJ269" s="13">
        <f t="shared" si="508"/>
        <v>0</v>
      </c>
      <c r="DK269" s="13">
        <f t="shared" si="508"/>
        <v>0</v>
      </c>
      <c r="DL269" s="13">
        <f t="shared" si="508"/>
        <v>0</v>
      </c>
      <c r="DM269" s="13">
        <f t="shared" si="508"/>
        <v>0</v>
      </c>
    </row>
    <row r="270" spans="1:117" x14ac:dyDescent="0.2">
      <c r="A270" s="12" t="s">
        <v>260</v>
      </c>
      <c r="B270" s="13"/>
      <c r="C270" s="13"/>
      <c r="D270" s="13"/>
      <c r="E270" s="13"/>
      <c r="F270" s="13"/>
      <c r="G270" s="13"/>
      <c r="H270" s="14"/>
      <c r="I270" s="34">
        <f>SUM(B270:H270)</f>
        <v>0</v>
      </c>
      <c r="J270" s="13"/>
      <c r="K270" s="13"/>
      <c r="L270" s="13"/>
      <c r="M270" s="13"/>
      <c r="N270" s="13"/>
      <c r="O270" s="13"/>
      <c r="P270" s="13"/>
      <c r="Q270" s="13"/>
      <c r="R270" s="15">
        <f>SUM(K270:Q270)</f>
        <v>0</v>
      </c>
      <c r="S270" s="13"/>
      <c r="T270" s="13"/>
      <c r="U270" s="13"/>
      <c r="V270" s="13"/>
      <c r="W270" s="13"/>
      <c r="X270" s="13"/>
      <c r="Y270" s="16">
        <f t="shared" si="461"/>
        <v>0</v>
      </c>
      <c r="Z270" s="13"/>
      <c r="AA270" s="13"/>
      <c r="AB270" s="13"/>
      <c r="AC270" s="13"/>
      <c r="AD270" s="13"/>
      <c r="AE270" s="35">
        <f>SUM(Z270:AD270)</f>
        <v>0</v>
      </c>
      <c r="AF270" s="15">
        <f t="shared" si="550"/>
        <v>0</v>
      </c>
      <c r="AG270" s="16"/>
      <c r="AH270" s="13">
        <v>282</v>
      </c>
      <c r="AI270" s="34">
        <f>SUM(AF270+AG270+AH270)</f>
        <v>282</v>
      </c>
      <c r="AJ270" s="13"/>
      <c r="AK270" s="15">
        <f t="shared" si="540"/>
        <v>282</v>
      </c>
      <c r="AL270" s="16"/>
      <c r="AM270" s="18"/>
      <c r="AN270" s="4"/>
      <c r="AO270" s="13"/>
      <c r="AP270" s="13"/>
      <c r="AQ270" s="13"/>
      <c r="AR270" s="13"/>
      <c r="AS270" s="13"/>
      <c r="AT270" s="13"/>
      <c r="AU270" s="14"/>
      <c r="AV270" s="34">
        <f>SUM(AO270:AU270)</f>
        <v>0</v>
      </c>
      <c r="AW270" s="13"/>
      <c r="AX270" s="13"/>
      <c r="AY270" s="13"/>
      <c r="AZ270" s="13"/>
      <c r="BA270" s="13"/>
      <c r="BB270" s="13"/>
      <c r="BC270" s="13"/>
      <c r="BD270" s="13"/>
      <c r="BE270" s="15">
        <f>SUM(AX270:BD270)</f>
        <v>0</v>
      </c>
      <c r="BF270" s="13"/>
      <c r="BG270" s="13"/>
      <c r="BH270" s="13"/>
      <c r="BI270" s="13"/>
      <c r="BJ270" s="13"/>
      <c r="BK270" s="13"/>
      <c r="BL270" s="16">
        <f t="shared" si="551"/>
        <v>0</v>
      </c>
      <c r="BM270" s="13"/>
      <c r="BN270" s="13"/>
      <c r="BO270" s="13"/>
      <c r="BP270" s="13"/>
      <c r="BQ270" s="13"/>
      <c r="BR270" s="35">
        <f>SUM(BM270:BQ270)</f>
        <v>0</v>
      </c>
      <c r="BS270" s="15">
        <f t="shared" si="552"/>
        <v>0</v>
      </c>
      <c r="BT270" s="16"/>
      <c r="BU270" s="13">
        <v>282</v>
      </c>
      <c r="BV270" s="34">
        <f>SUM(BS270+BT270+BU270)</f>
        <v>282</v>
      </c>
      <c r="BW270" s="13"/>
      <c r="BX270" s="15">
        <f t="shared" si="553"/>
        <v>282</v>
      </c>
      <c r="BY270" s="16"/>
      <c r="BZ270" s="18"/>
      <c r="CB270" s="13">
        <f t="shared" si="539"/>
        <v>0</v>
      </c>
      <c r="CC270" s="13">
        <f t="shared" si="539"/>
        <v>0</v>
      </c>
      <c r="CD270" s="13">
        <f t="shared" si="539"/>
        <v>0</v>
      </c>
      <c r="CE270" s="13">
        <f t="shared" si="539"/>
        <v>0</v>
      </c>
      <c r="CF270" s="13">
        <f t="shared" si="539"/>
        <v>0</v>
      </c>
      <c r="CG270" s="13">
        <f t="shared" si="539"/>
        <v>0</v>
      </c>
      <c r="CH270" s="13">
        <f t="shared" si="539"/>
        <v>0</v>
      </c>
      <c r="CI270" s="13">
        <f t="shared" si="539"/>
        <v>0</v>
      </c>
      <c r="CJ270" s="13">
        <f t="shared" si="539"/>
        <v>0</v>
      </c>
      <c r="CK270" s="13">
        <f t="shared" si="539"/>
        <v>0</v>
      </c>
      <c r="CL270" s="13">
        <f t="shared" si="539"/>
        <v>0</v>
      </c>
      <c r="CM270" s="13">
        <f t="shared" si="539"/>
        <v>0</v>
      </c>
      <c r="CN270" s="13">
        <f t="shared" si="539"/>
        <v>0</v>
      </c>
      <c r="CO270" s="13">
        <f t="shared" si="539"/>
        <v>0</v>
      </c>
      <c r="CP270" s="13">
        <f t="shared" si="539"/>
        <v>0</v>
      </c>
      <c r="CQ270" s="13">
        <f t="shared" si="536"/>
        <v>0</v>
      </c>
      <c r="CR270" s="13">
        <f t="shared" si="536"/>
        <v>0</v>
      </c>
      <c r="CS270" s="13">
        <f t="shared" si="536"/>
        <v>0</v>
      </c>
      <c r="CT270" s="13">
        <f t="shared" si="536"/>
        <v>0</v>
      </c>
      <c r="CU270" s="13">
        <f t="shared" si="536"/>
        <v>0</v>
      </c>
      <c r="CV270" s="13">
        <f t="shared" si="536"/>
        <v>0</v>
      </c>
      <c r="CW270" s="13">
        <f t="shared" si="536"/>
        <v>0</v>
      </c>
      <c r="CX270" s="13">
        <f t="shared" si="536"/>
        <v>0</v>
      </c>
      <c r="CY270" s="13">
        <f t="shared" si="536"/>
        <v>0</v>
      </c>
      <c r="CZ270" s="13">
        <f t="shared" si="536"/>
        <v>0</v>
      </c>
      <c r="DA270" s="13">
        <f t="shared" si="536"/>
        <v>0</v>
      </c>
      <c r="DB270" s="13">
        <f t="shared" si="536"/>
        <v>0</v>
      </c>
      <c r="DC270" s="13">
        <f t="shared" si="536"/>
        <v>0</v>
      </c>
      <c r="DD270" s="13">
        <f t="shared" si="536"/>
        <v>0</v>
      </c>
      <c r="DE270" s="13">
        <f t="shared" si="530"/>
        <v>0</v>
      </c>
      <c r="DF270" s="13">
        <f t="shared" si="530"/>
        <v>0</v>
      </c>
      <c r="DG270" s="13">
        <f t="shared" si="508"/>
        <v>0</v>
      </c>
      <c r="DH270" s="13">
        <f t="shared" si="508"/>
        <v>0</v>
      </c>
      <c r="DI270" s="13">
        <f t="shared" si="508"/>
        <v>0</v>
      </c>
      <c r="DJ270" s="13">
        <f t="shared" si="508"/>
        <v>0</v>
      </c>
      <c r="DK270" s="13">
        <f t="shared" si="508"/>
        <v>0</v>
      </c>
      <c r="DL270" s="13">
        <f t="shared" si="508"/>
        <v>0</v>
      </c>
      <c r="DM270" s="13">
        <f t="shared" si="508"/>
        <v>0</v>
      </c>
    </row>
    <row r="271" spans="1:117" x14ac:dyDescent="0.2">
      <c r="A271" s="12" t="s">
        <v>261</v>
      </c>
      <c r="B271" s="13"/>
      <c r="C271" s="13"/>
      <c r="D271" s="13"/>
      <c r="E271" s="13"/>
      <c r="F271" s="13"/>
      <c r="G271" s="13"/>
      <c r="H271" s="14"/>
      <c r="I271" s="34">
        <f t="shared" si="518"/>
        <v>0</v>
      </c>
      <c r="J271" s="13"/>
      <c r="K271" s="13"/>
      <c r="L271" s="13"/>
      <c r="M271" s="13"/>
      <c r="N271" s="13"/>
      <c r="O271" s="13"/>
      <c r="P271" s="13"/>
      <c r="Q271" s="13"/>
      <c r="R271" s="15">
        <f t="shared" si="510"/>
        <v>0</v>
      </c>
      <c r="S271" s="13"/>
      <c r="T271" s="13"/>
      <c r="U271" s="13"/>
      <c r="V271" s="13"/>
      <c r="W271" s="13"/>
      <c r="X271" s="13"/>
      <c r="Y271" s="16">
        <f t="shared" si="461"/>
        <v>0</v>
      </c>
      <c r="Z271" s="13"/>
      <c r="AA271" s="13"/>
      <c r="AB271" s="13"/>
      <c r="AC271" s="13"/>
      <c r="AD271" s="13"/>
      <c r="AE271" s="35">
        <f t="shared" si="511"/>
        <v>0</v>
      </c>
      <c r="AF271" s="15">
        <f t="shared" si="550"/>
        <v>0</v>
      </c>
      <c r="AG271" s="16"/>
      <c r="AH271" s="13">
        <v>318</v>
      </c>
      <c r="AI271" s="34">
        <f t="shared" si="512"/>
        <v>318</v>
      </c>
      <c r="AJ271" s="13"/>
      <c r="AK271" s="15">
        <f t="shared" si="540"/>
        <v>318</v>
      </c>
      <c r="AL271" s="16"/>
      <c r="AM271" s="18"/>
      <c r="AN271" s="4"/>
      <c r="AO271" s="13"/>
      <c r="AP271" s="13"/>
      <c r="AQ271" s="13"/>
      <c r="AR271" s="13"/>
      <c r="AS271" s="13"/>
      <c r="AT271" s="13"/>
      <c r="AU271" s="14"/>
      <c r="AV271" s="34">
        <f t="shared" ref="AV271:AV272" si="558">SUM(AO271:AU271)</f>
        <v>0</v>
      </c>
      <c r="AW271" s="13"/>
      <c r="AX271" s="13"/>
      <c r="AY271" s="13"/>
      <c r="AZ271" s="13"/>
      <c r="BA271" s="13"/>
      <c r="BB271" s="13"/>
      <c r="BC271" s="13"/>
      <c r="BD271" s="13"/>
      <c r="BE271" s="15">
        <f t="shared" ref="BE271:BE272" si="559">SUM(AX271:BD271)</f>
        <v>0</v>
      </c>
      <c r="BF271" s="13"/>
      <c r="BG271" s="13"/>
      <c r="BH271" s="13"/>
      <c r="BI271" s="13"/>
      <c r="BJ271" s="13"/>
      <c r="BK271" s="13"/>
      <c r="BL271" s="16">
        <f t="shared" si="551"/>
        <v>0</v>
      </c>
      <c r="BM271" s="13"/>
      <c r="BN271" s="13"/>
      <c r="BO271" s="13"/>
      <c r="BP271" s="13"/>
      <c r="BQ271" s="13"/>
      <c r="BR271" s="35">
        <f t="shared" ref="BR271:BR272" si="560">SUM(BM271:BQ271)</f>
        <v>0</v>
      </c>
      <c r="BS271" s="15">
        <f t="shared" si="552"/>
        <v>0</v>
      </c>
      <c r="BT271" s="16"/>
      <c r="BU271" s="13">
        <v>318</v>
      </c>
      <c r="BV271" s="34">
        <f t="shared" ref="BV271:BV272" si="561">SUM(BS271+BT271+BU271)</f>
        <v>318</v>
      </c>
      <c r="BW271" s="13"/>
      <c r="BX271" s="15">
        <f t="shared" si="553"/>
        <v>318</v>
      </c>
      <c r="BY271" s="16"/>
      <c r="BZ271" s="18"/>
      <c r="CB271" s="13">
        <f t="shared" si="539"/>
        <v>0</v>
      </c>
      <c r="CC271" s="13">
        <f t="shared" si="539"/>
        <v>0</v>
      </c>
      <c r="CD271" s="13">
        <f t="shared" si="539"/>
        <v>0</v>
      </c>
      <c r="CE271" s="13">
        <f t="shared" si="539"/>
        <v>0</v>
      </c>
      <c r="CF271" s="13">
        <f t="shared" si="539"/>
        <v>0</v>
      </c>
      <c r="CG271" s="13">
        <f t="shared" si="539"/>
        <v>0</v>
      </c>
      <c r="CH271" s="13">
        <f t="shared" si="539"/>
        <v>0</v>
      </c>
      <c r="CI271" s="13">
        <f t="shared" si="539"/>
        <v>0</v>
      </c>
      <c r="CJ271" s="13">
        <f t="shared" si="539"/>
        <v>0</v>
      </c>
      <c r="CK271" s="13">
        <f t="shared" si="539"/>
        <v>0</v>
      </c>
      <c r="CL271" s="13">
        <f t="shared" si="539"/>
        <v>0</v>
      </c>
      <c r="CM271" s="13">
        <f t="shared" si="539"/>
        <v>0</v>
      </c>
      <c r="CN271" s="13">
        <f t="shared" si="539"/>
        <v>0</v>
      </c>
      <c r="CO271" s="13">
        <f t="shared" si="539"/>
        <v>0</v>
      </c>
      <c r="CP271" s="13">
        <f t="shared" si="539"/>
        <v>0</v>
      </c>
      <c r="CQ271" s="13">
        <f t="shared" si="536"/>
        <v>0</v>
      </c>
      <c r="CR271" s="13">
        <f t="shared" si="536"/>
        <v>0</v>
      </c>
      <c r="CS271" s="13">
        <f t="shared" si="536"/>
        <v>0</v>
      </c>
      <c r="CT271" s="13">
        <f t="shared" si="536"/>
        <v>0</v>
      </c>
      <c r="CU271" s="13">
        <f t="shared" si="536"/>
        <v>0</v>
      </c>
      <c r="CV271" s="13">
        <f t="shared" si="536"/>
        <v>0</v>
      </c>
      <c r="CW271" s="13">
        <f t="shared" si="536"/>
        <v>0</v>
      </c>
      <c r="CX271" s="13">
        <f t="shared" si="536"/>
        <v>0</v>
      </c>
      <c r="CY271" s="13">
        <f t="shared" si="536"/>
        <v>0</v>
      </c>
      <c r="CZ271" s="13">
        <f t="shared" si="536"/>
        <v>0</v>
      </c>
      <c r="DA271" s="13">
        <f t="shared" si="536"/>
        <v>0</v>
      </c>
      <c r="DB271" s="13">
        <f t="shared" si="536"/>
        <v>0</v>
      </c>
      <c r="DC271" s="13">
        <f t="shared" si="536"/>
        <v>0</v>
      </c>
      <c r="DD271" s="13">
        <f t="shared" si="536"/>
        <v>0</v>
      </c>
      <c r="DE271" s="13">
        <f t="shared" si="530"/>
        <v>0</v>
      </c>
      <c r="DF271" s="13">
        <f t="shared" si="530"/>
        <v>0</v>
      </c>
      <c r="DG271" s="13">
        <f t="shared" si="508"/>
        <v>0</v>
      </c>
      <c r="DH271" s="13">
        <f t="shared" si="508"/>
        <v>0</v>
      </c>
      <c r="DI271" s="13">
        <f t="shared" si="508"/>
        <v>0</v>
      </c>
      <c r="DJ271" s="13">
        <f t="shared" si="508"/>
        <v>0</v>
      </c>
      <c r="DK271" s="13">
        <f t="shared" si="508"/>
        <v>0</v>
      </c>
      <c r="DL271" s="13">
        <f t="shared" si="508"/>
        <v>0</v>
      </c>
      <c r="DM271" s="13">
        <f t="shared" si="508"/>
        <v>0</v>
      </c>
    </row>
    <row r="272" spans="1:117" x14ac:dyDescent="0.2">
      <c r="A272" s="12" t="s">
        <v>262</v>
      </c>
      <c r="B272" s="13"/>
      <c r="C272" s="13"/>
      <c r="D272" s="13"/>
      <c r="E272" s="13"/>
      <c r="F272" s="13"/>
      <c r="G272" s="13"/>
      <c r="H272" s="14"/>
      <c r="I272" s="34">
        <f t="shared" si="518"/>
        <v>0</v>
      </c>
      <c r="J272" s="13"/>
      <c r="K272" s="13"/>
      <c r="L272" s="13"/>
      <c r="M272" s="13"/>
      <c r="N272" s="13"/>
      <c r="O272" s="13"/>
      <c r="P272" s="13"/>
      <c r="Q272" s="13"/>
      <c r="R272" s="15">
        <f t="shared" si="510"/>
        <v>0</v>
      </c>
      <c r="S272" s="13"/>
      <c r="T272" s="13"/>
      <c r="U272" s="13"/>
      <c r="V272" s="13"/>
      <c r="W272" s="13"/>
      <c r="X272" s="13"/>
      <c r="Y272" s="16">
        <f t="shared" si="461"/>
        <v>0</v>
      </c>
      <c r="Z272" s="13"/>
      <c r="AA272" s="13"/>
      <c r="AB272" s="13"/>
      <c r="AC272" s="13"/>
      <c r="AD272" s="13"/>
      <c r="AE272" s="35">
        <f t="shared" si="511"/>
        <v>0</v>
      </c>
      <c r="AF272" s="15">
        <f t="shared" si="550"/>
        <v>0</v>
      </c>
      <c r="AG272" s="16"/>
      <c r="AH272" s="13">
        <v>544.4</v>
      </c>
      <c r="AI272" s="34">
        <f t="shared" si="512"/>
        <v>544.4</v>
      </c>
      <c r="AJ272" s="13"/>
      <c r="AK272" s="15">
        <f t="shared" si="540"/>
        <v>544.4</v>
      </c>
      <c r="AL272" s="16"/>
      <c r="AM272" s="18"/>
      <c r="AN272" s="4"/>
      <c r="AO272" s="13"/>
      <c r="AP272" s="13"/>
      <c r="AQ272" s="13"/>
      <c r="AR272" s="13"/>
      <c r="AS272" s="13"/>
      <c r="AT272" s="13"/>
      <c r="AU272" s="14"/>
      <c r="AV272" s="34">
        <f t="shared" si="558"/>
        <v>0</v>
      </c>
      <c r="AW272" s="13"/>
      <c r="AX272" s="13"/>
      <c r="AY272" s="13"/>
      <c r="AZ272" s="13"/>
      <c r="BA272" s="13"/>
      <c r="BB272" s="13"/>
      <c r="BC272" s="13"/>
      <c r="BD272" s="13"/>
      <c r="BE272" s="15">
        <f t="shared" si="559"/>
        <v>0</v>
      </c>
      <c r="BF272" s="13"/>
      <c r="BG272" s="13"/>
      <c r="BH272" s="13"/>
      <c r="BI272" s="13"/>
      <c r="BJ272" s="13"/>
      <c r="BK272" s="13"/>
      <c r="BL272" s="16">
        <f t="shared" si="551"/>
        <v>0</v>
      </c>
      <c r="BM272" s="13"/>
      <c r="BN272" s="13"/>
      <c r="BO272" s="13"/>
      <c r="BP272" s="13"/>
      <c r="BQ272" s="13"/>
      <c r="BR272" s="35">
        <f t="shared" si="560"/>
        <v>0</v>
      </c>
      <c r="BS272" s="15">
        <f t="shared" si="552"/>
        <v>0</v>
      </c>
      <c r="BT272" s="16"/>
      <c r="BU272" s="13">
        <v>544.4</v>
      </c>
      <c r="BV272" s="34">
        <f t="shared" si="561"/>
        <v>544.4</v>
      </c>
      <c r="BW272" s="13"/>
      <c r="BX272" s="15">
        <f t="shared" si="553"/>
        <v>544.4</v>
      </c>
      <c r="BY272" s="16"/>
      <c r="BZ272" s="18"/>
      <c r="CB272" s="13">
        <f t="shared" si="539"/>
        <v>0</v>
      </c>
      <c r="CC272" s="13">
        <f t="shared" si="539"/>
        <v>0</v>
      </c>
      <c r="CD272" s="13">
        <f t="shared" si="539"/>
        <v>0</v>
      </c>
      <c r="CE272" s="13">
        <f t="shared" si="539"/>
        <v>0</v>
      </c>
      <c r="CF272" s="13">
        <f t="shared" si="539"/>
        <v>0</v>
      </c>
      <c r="CG272" s="13">
        <f t="shared" si="539"/>
        <v>0</v>
      </c>
      <c r="CH272" s="13">
        <f t="shared" si="539"/>
        <v>0</v>
      </c>
      <c r="CI272" s="13">
        <f t="shared" si="539"/>
        <v>0</v>
      </c>
      <c r="CJ272" s="13">
        <f t="shared" si="539"/>
        <v>0</v>
      </c>
      <c r="CK272" s="13">
        <f t="shared" si="539"/>
        <v>0</v>
      </c>
      <c r="CL272" s="13">
        <f t="shared" si="539"/>
        <v>0</v>
      </c>
      <c r="CM272" s="13">
        <f t="shared" si="539"/>
        <v>0</v>
      </c>
      <c r="CN272" s="13">
        <f t="shared" si="539"/>
        <v>0</v>
      </c>
      <c r="CO272" s="13">
        <f t="shared" si="539"/>
        <v>0</v>
      </c>
      <c r="CP272" s="13">
        <f t="shared" si="539"/>
        <v>0</v>
      </c>
      <c r="CQ272" s="13">
        <f t="shared" si="536"/>
        <v>0</v>
      </c>
      <c r="CR272" s="13">
        <f t="shared" si="536"/>
        <v>0</v>
      </c>
      <c r="CS272" s="13">
        <f t="shared" si="536"/>
        <v>0</v>
      </c>
      <c r="CT272" s="13">
        <f t="shared" si="536"/>
        <v>0</v>
      </c>
      <c r="CU272" s="13">
        <f t="shared" si="536"/>
        <v>0</v>
      </c>
      <c r="CV272" s="13">
        <f t="shared" si="536"/>
        <v>0</v>
      </c>
      <c r="CW272" s="13">
        <f t="shared" si="536"/>
        <v>0</v>
      </c>
      <c r="CX272" s="13">
        <f t="shared" si="536"/>
        <v>0</v>
      </c>
      <c r="CY272" s="13">
        <f t="shared" si="536"/>
        <v>0</v>
      </c>
      <c r="CZ272" s="13">
        <f t="shared" si="536"/>
        <v>0</v>
      </c>
      <c r="DA272" s="13">
        <f t="shared" si="536"/>
        <v>0</v>
      </c>
      <c r="DB272" s="13">
        <f t="shared" si="536"/>
        <v>0</v>
      </c>
      <c r="DC272" s="13">
        <f t="shared" si="536"/>
        <v>0</v>
      </c>
      <c r="DD272" s="13">
        <f t="shared" si="536"/>
        <v>0</v>
      </c>
      <c r="DE272" s="13">
        <f t="shared" si="530"/>
        <v>0</v>
      </c>
      <c r="DF272" s="13">
        <f t="shared" si="530"/>
        <v>0</v>
      </c>
      <c r="DG272" s="13">
        <f t="shared" si="508"/>
        <v>0</v>
      </c>
      <c r="DH272" s="13">
        <f t="shared" si="508"/>
        <v>0</v>
      </c>
      <c r="DI272" s="13">
        <f t="shared" si="508"/>
        <v>0</v>
      </c>
      <c r="DJ272" s="13">
        <f t="shared" si="508"/>
        <v>0</v>
      </c>
      <c r="DK272" s="13">
        <f t="shared" si="508"/>
        <v>0</v>
      </c>
      <c r="DL272" s="13">
        <f t="shared" si="508"/>
        <v>0</v>
      </c>
      <c r="DM272" s="13">
        <f t="shared" si="508"/>
        <v>0</v>
      </c>
    </row>
    <row r="273" spans="1:117" x14ac:dyDescent="0.2">
      <c r="A273" s="12" t="s">
        <v>263</v>
      </c>
      <c r="B273" s="13"/>
      <c r="C273" s="13"/>
      <c r="D273" s="13"/>
      <c r="E273" s="13"/>
      <c r="F273" s="13"/>
      <c r="G273" s="13"/>
      <c r="H273" s="14"/>
      <c r="I273" s="34">
        <f>SUM(B273:H273)</f>
        <v>0</v>
      </c>
      <c r="J273" s="13"/>
      <c r="K273" s="13"/>
      <c r="L273" s="13"/>
      <c r="M273" s="13"/>
      <c r="N273" s="13"/>
      <c r="O273" s="13"/>
      <c r="P273" s="13"/>
      <c r="Q273" s="13"/>
      <c r="R273" s="15">
        <f>SUM(K273:Q273)</f>
        <v>0</v>
      </c>
      <c r="S273" s="13"/>
      <c r="T273" s="13"/>
      <c r="U273" s="13"/>
      <c r="V273" s="13"/>
      <c r="W273" s="13"/>
      <c r="X273" s="13"/>
      <c r="Y273" s="16">
        <f t="shared" si="461"/>
        <v>0</v>
      </c>
      <c r="Z273" s="13"/>
      <c r="AA273" s="13"/>
      <c r="AB273" s="13"/>
      <c r="AC273" s="13"/>
      <c r="AD273" s="13"/>
      <c r="AE273" s="35">
        <f>SUM(Z273:AD273)</f>
        <v>0</v>
      </c>
      <c r="AF273" s="15">
        <f t="shared" si="550"/>
        <v>0</v>
      </c>
      <c r="AG273" s="16"/>
      <c r="AH273" s="13">
        <v>308</v>
      </c>
      <c r="AI273" s="34">
        <f>SUM(AF273+AG273+AH273)</f>
        <v>308</v>
      </c>
      <c r="AJ273" s="13"/>
      <c r="AK273" s="15">
        <f>AI273+AJ273</f>
        <v>308</v>
      </c>
      <c r="AL273" s="16"/>
      <c r="AM273" s="18"/>
      <c r="AN273" s="4"/>
      <c r="AO273" s="13"/>
      <c r="AP273" s="13"/>
      <c r="AQ273" s="13"/>
      <c r="AR273" s="13"/>
      <c r="AS273" s="13"/>
      <c r="AT273" s="13"/>
      <c r="AU273" s="14"/>
      <c r="AV273" s="34">
        <f>SUM(AO273:AU273)</f>
        <v>0</v>
      </c>
      <c r="AW273" s="13"/>
      <c r="AX273" s="13"/>
      <c r="AY273" s="13"/>
      <c r="AZ273" s="13"/>
      <c r="BA273" s="13"/>
      <c r="BB273" s="13"/>
      <c r="BC273" s="13"/>
      <c r="BD273" s="13"/>
      <c r="BE273" s="15">
        <f>SUM(AX273:BD273)</f>
        <v>0</v>
      </c>
      <c r="BF273" s="13"/>
      <c r="BG273" s="13"/>
      <c r="BH273" s="13"/>
      <c r="BI273" s="13"/>
      <c r="BJ273" s="13"/>
      <c r="BK273" s="13"/>
      <c r="BL273" s="16">
        <f t="shared" si="551"/>
        <v>0</v>
      </c>
      <c r="BM273" s="13"/>
      <c r="BN273" s="13"/>
      <c r="BO273" s="13"/>
      <c r="BP273" s="13"/>
      <c r="BQ273" s="13"/>
      <c r="BR273" s="35">
        <f>SUM(BM273:BQ273)</f>
        <v>0</v>
      </c>
      <c r="BS273" s="15">
        <f t="shared" si="552"/>
        <v>0</v>
      </c>
      <c r="BT273" s="16"/>
      <c r="BU273" s="13">
        <v>308</v>
      </c>
      <c r="BV273" s="34">
        <f>SUM(BS273+BT273+BU273)</f>
        <v>308</v>
      </c>
      <c r="BW273" s="13"/>
      <c r="BX273" s="15">
        <f>BV273+BW273</f>
        <v>308</v>
      </c>
      <c r="BY273" s="16"/>
      <c r="BZ273" s="18"/>
      <c r="CB273" s="13">
        <f t="shared" si="539"/>
        <v>0</v>
      </c>
      <c r="CC273" s="13">
        <f t="shared" si="539"/>
        <v>0</v>
      </c>
      <c r="CD273" s="13">
        <f t="shared" si="539"/>
        <v>0</v>
      </c>
      <c r="CE273" s="13">
        <f t="shared" si="539"/>
        <v>0</v>
      </c>
      <c r="CF273" s="13">
        <f t="shared" si="539"/>
        <v>0</v>
      </c>
      <c r="CG273" s="13">
        <f t="shared" si="539"/>
        <v>0</v>
      </c>
      <c r="CH273" s="13">
        <f t="shared" si="539"/>
        <v>0</v>
      </c>
      <c r="CI273" s="13">
        <f t="shared" si="539"/>
        <v>0</v>
      </c>
      <c r="CJ273" s="13">
        <f t="shared" si="539"/>
        <v>0</v>
      </c>
      <c r="CK273" s="13">
        <f t="shared" si="539"/>
        <v>0</v>
      </c>
      <c r="CL273" s="13">
        <f t="shared" si="539"/>
        <v>0</v>
      </c>
      <c r="CM273" s="13">
        <f t="shared" si="539"/>
        <v>0</v>
      </c>
      <c r="CN273" s="13">
        <f t="shared" si="539"/>
        <v>0</v>
      </c>
      <c r="CO273" s="13">
        <f t="shared" si="539"/>
        <v>0</v>
      </c>
      <c r="CP273" s="13">
        <f t="shared" si="539"/>
        <v>0</v>
      </c>
      <c r="CQ273" s="13">
        <f t="shared" si="536"/>
        <v>0</v>
      </c>
      <c r="CR273" s="13">
        <f t="shared" si="536"/>
        <v>0</v>
      </c>
      <c r="CS273" s="13">
        <f t="shared" si="536"/>
        <v>0</v>
      </c>
      <c r="CT273" s="13">
        <f t="shared" si="536"/>
        <v>0</v>
      </c>
      <c r="CU273" s="13">
        <f t="shared" si="536"/>
        <v>0</v>
      </c>
      <c r="CV273" s="13">
        <f t="shared" si="536"/>
        <v>0</v>
      </c>
      <c r="CW273" s="13">
        <f t="shared" si="536"/>
        <v>0</v>
      </c>
      <c r="CX273" s="13">
        <f t="shared" si="536"/>
        <v>0</v>
      </c>
      <c r="CY273" s="13">
        <f t="shared" si="536"/>
        <v>0</v>
      </c>
      <c r="CZ273" s="13">
        <f t="shared" si="536"/>
        <v>0</v>
      </c>
      <c r="DA273" s="13">
        <f t="shared" si="536"/>
        <v>0</v>
      </c>
      <c r="DB273" s="13">
        <f t="shared" si="536"/>
        <v>0</v>
      </c>
      <c r="DC273" s="13">
        <f t="shared" si="536"/>
        <v>0</v>
      </c>
      <c r="DD273" s="13">
        <f t="shared" si="536"/>
        <v>0</v>
      </c>
      <c r="DE273" s="13">
        <f t="shared" si="530"/>
        <v>0</v>
      </c>
      <c r="DF273" s="13">
        <f t="shared" si="530"/>
        <v>0</v>
      </c>
      <c r="DG273" s="13">
        <f t="shared" si="530"/>
        <v>0</v>
      </c>
      <c r="DH273" s="13">
        <f t="shared" si="530"/>
        <v>0</v>
      </c>
      <c r="DI273" s="13">
        <f t="shared" si="530"/>
        <v>0</v>
      </c>
      <c r="DJ273" s="13">
        <f t="shared" si="530"/>
        <v>0</v>
      </c>
      <c r="DK273" s="13">
        <f t="shared" si="530"/>
        <v>0</v>
      </c>
      <c r="DL273" s="13">
        <f t="shared" si="530"/>
        <v>0</v>
      </c>
      <c r="DM273" s="13">
        <f t="shared" si="530"/>
        <v>0</v>
      </c>
    </row>
    <row r="274" spans="1:117" x14ac:dyDescent="0.2">
      <c r="A274" s="12" t="s">
        <v>264</v>
      </c>
      <c r="B274" s="13"/>
      <c r="C274" s="13"/>
      <c r="D274" s="13"/>
      <c r="E274" s="13"/>
      <c r="F274" s="13"/>
      <c r="G274" s="13"/>
      <c r="H274" s="14"/>
      <c r="I274" s="34">
        <f t="shared" si="518"/>
        <v>0</v>
      </c>
      <c r="J274" s="13"/>
      <c r="K274" s="13"/>
      <c r="L274" s="13"/>
      <c r="M274" s="13"/>
      <c r="N274" s="13"/>
      <c r="O274" s="13"/>
      <c r="P274" s="13"/>
      <c r="Q274" s="13"/>
      <c r="R274" s="15">
        <f t="shared" si="510"/>
        <v>0</v>
      </c>
      <c r="S274" s="13"/>
      <c r="T274" s="13"/>
      <c r="U274" s="13"/>
      <c r="V274" s="13"/>
      <c r="W274" s="13"/>
      <c r="X274" s="13"/>
      <c r="Y274" s="16">
        <f t="shared" si="461"/>
        <v>0</v>
      </c>
      <c r="Z274" s="13"/>
      <c r="AA274" s="13"/>
      <c r="AB274" s="13"/>
      <c r="AC274" s="13"/>
      <c r="AD274" s="13"/>
      <c r="AE274" s="35">
        <f t="shared" si="511"/>
        <v>0</v>
      </c>
      <c r="AF274" s="15">
        <f t="shared" si="550"/>
        <v>0</v>
      </c>
      <c r="AG274" s="16"/>
      <c r="AH274" s="13">
        <v>611</v>
      </c>
      <c r="AI274" s="34">
        <f t="shared" si="512"/>
        <v>611</v>
      </c>
      <c r="AJ274" s="13"/>
      <c r="AK274" s="15">
        <f t="shared" si="540"/>
        <v>611</v>
      </c>
      <c r="AL274" s="16"/>
      <c r="AM274" s="18"/>
      <c r="AN274" s="4"/>
      <c r="AO274" s="13"/>
      <c r="AP274" s="13"/>
      <c r="AQ274" s="13"/>
      <c r="AR274" s="13"/>
      <c r="AS274" s="13"/>
      <c r="AT274" s="13"/>
      <c r="AU274" s="14"/>
      <c r="AV274" s="34">
        <f t="shared" ref="AV274:AV275" si="562">SUM(AO274:AU274)</f>
        <v>0</v>
      </c>
      <c r="AW274" s="13"/>
      <c r="AX274" s="13"/>
      <c r="AY274" s="13"/>
      <c r="AZ274" s="13"/>
      <c r="BA274" s="13"/>
      <c r="BB274" s="13"/>
      <c r="BC274" s="13"/>
      <c r="BD274" s="13"/>
      <c r="BE274" s="15">
        <f t="shared" ref="BE274:BE275" si="563">SUM(AX274:BD274)</f>
        <v>0</v>
      </c>
      <c r="BF274" s="13"/>
      <c r="BG274" s="13"/>
      <c r="BH274" s="13"/>
      <c r="BI274" s="13"/>
      <c r="BJ274" s="13"/>
      <c r="BK274" s="13"/>
      <c r="BL274" s="16">
        <f t="shared" si="551"/>
        <v>0</v>
      </c>
      <c r="BM274" s="13"/>
      <c r="BN274" s="13"/>
      <c r="BO274" s="13"/>
      <c r="BP274" s="13"/>
      <c r="BQ274" s="13"/>
      <c r="BR274" s="35">
        <f t="shared" ref="BR274:BR275" si="564">SUM(BM274:BQ274)</f>
        <v>0</v>
      </c>
      <c r="BS274" s="15">
        <f t="shared" si="552"/>
        <v>0</v>
      </c>
      <c r="BT274" s="16"/>
      <c r="BU274" s="13">
        <v>611</v>
      </c>
      <c r="BV274" s="34">
        <f t="shared" ref="BV274:BV275" si="565">SUM(BS274+BT274+BU274)</f>
        <v>611</v>
      </c>
      <c r="BW274" s="13"/>
      <c r="BX274" s="15">
        <f t="shared" ref="BX274:BX275" si="566">BV274+BW274</f>
        <v>611</v>
      </c>
      <c r="BY274" s="16"/>
      <c r="BZ274" s="18"/>
      <c r="CB274" s="13">
        <f t="shared" si="539"/>
        <v>0</v>
      </c>
      <c r="CC274" s="13">
        <f t="shared" si="539"/>
        <v>0</v>
      </c>
      <c r="CD274" s="13">
        <f t="shared" si="539"/>
        <v>0</v>
      </c>
      <c r="CE274" s="13">
        <f t="shared" si="539"/>
        <v>0</v>
      </c>
      <c r="CF274" s="13">
        <f t="shared" si="539"/>
        <v>0</v>
      </c>
      <c r="CG274" s="13">
        <f t="shared" si="539"/>
        <v>0</v>
      </c>
      <c r="CH274" s="13">
        <f t="shared" si="539"/>
        <v>0</v>
      </c>
      <c r="CI274" s="13">
        <f t="shared" si="539"/>
        <v>0</v>
      </c>
      <c r="CJ274" s="13">
        <f t="shared" si="539"/>
        <v>0</v>
      </c>
      <c r="CK274" s="13">
        <f t="shared" si="539"/>
        <v>0</v>
      </c>
      <c r="CL274" s="13">
        <f t="shared" si="539"/>
        <v>0</v>
      </c>
      <c r="CM274" s="13">
        <f t="shared" si="539"/>
        <v>0</v>
      </c>
      <c r="CN274" s="13">
        <f t="shared" si="539"/>
        <v>0</v>
      </c>
      <c r="CO274" s="13">
        <f t="shared" si="539"/>
        <v>0</v>
      </c>
      <c r="CP274" s="13">
        <f t="shared" si="539"/>
        <v>0</v>
      </c>
      <c r="CQ274" s="13">
        <f t="shared" si="536"/>
        <v>0</v>
      </c>
      <c r="CR274" s="13">
        <f t="shared" si="536"/>
        <v>0</v>
      </c>
      <c r="CS274" s="13">
        <f t="shared" si="536"/>
        <v>0</v>
      </c>
      <c r="CT274" s="13">
        <f t="shared" si="536"/>
        <v>0</v>
      </c>
      <c r="CU274" s="13">
        <f t="shared" si="536"/>
        <v>0</v>
      </c>
      <c r="CV274" s="13">
        <f t="shared" si="536"/>
        <v>0</v>
      </c>
      <c r="CW274" s="13">
        <f t="shared" si="536"/>
        <v>0</v>
      </c>
      <c r="CX274" s="13">
        <f t="shared" si="536"/>
        <v>0</v>
      </c>
      <c r="CY274" s="13">
        <f t="shared" si="536"/>
        <v>0</v>
      </c>
      <c r="CZ274" s="13">
        <f t="shared" si="536"/>
        <v>0</v>
      </c>
      <c r="DA274" s="13">
        <f t="shared" si="536"/>
        <v>0</v>
      </c>
      <c r="DB274" s="13">
        <f t="shared" si="536"/>
        <v>0</v>
      </c>
      <c r="DC274" s="13">
        <f t="shared" si="536"/>
        <v>0</v>
      </c>
      <c r="DD274" s="13">
        <f t="shared" si="536"/>
        <v>0</v>
      </c>
      <c r="DE274" s="13">
        <f t="shared" si="530"/>
        <v>0</v>
      </c>
      <c r="DF274" s="13">
        <f t="shared" si="530"/>
        <v>0</v>
      </c>
      <c r="DG274" s="13">
        <f t="shared" si="530"/>
        <v>0</v>
      </c>
      <c r="DH274" s="13">
        <f t="shared" si="530"/>
        <v>0</v>
      </c>
      <c r="DI274" s="13">
        <f t="shared" si="530"/>
        <v>0</v>
      </c>
      <c r="DJ274" s="13">
        <f t="shared" si="530"/>
        <v>0</v>
      </c>
      <c r="DK274" s="13">
        <f t="shared" si="530"/>
        <v>0</v>
      </c>
      <c r="DL274" s="13">
        <f t="shared" si="530"/>
        <v>0</v>
      </c>
      <c r="DM274" s="13">
        <f t="shared" si="530"/>
        <v>0</v>
      </c>
    </row>
    <row r="275" spans="1:117" x14ac:dyDescent="0.2">
      <c r="A275" s="12" t="s">
        <v>265</v>
      </c>
      <c r="B275" s="13"/>
      <c r="C275" s="13"/>
      <c r="D275" s="13"/>
      <c r="E275" s="13"/>
      <c r="F275" s="13"/>
      <c r="G275" s="13"/>
      <c r="H275" s="14"/>
      <c r="I275" s="34">
        <f t="shared" si="518"/>
        <v>0</v>
      </c>
      <c r="J275" s="13"/>
      <c r="K275" s="13"/>
      <c r="L275" s="13"/>
      <c r="M275" s="13"/>
      <c r="N275" s="13"/>
      <c r="O275" s="13"/>
      <c r="P275" s="13"/>
      <c r="Q275" s="13"/>
      <c r="R275" s="15">
        <f t="shared" si="510"/>
        <v>0</v>
      </c>
      <c r="S275" s="13"/>
      <c r="T275" s="13"/>
      <c r="U275" s="13"/>
      <c r="V275" s="13"/>
      <c r="W275" s="13"/>
      <c r="X275" s="13"/>
      <c r="Y275" s="16">
        <f t="shared" ref="Y275:Y328" si="567">SUM(T275:X275)</f>
        <v>0</v>
      </c>
      <c r="Z275" s="13"/>
      <c r="AA275" s="13"/>
      <c r="AB275" s="13"/>
      <c r="AC275" s="13"/>
      <c r="AD275" s="13"/>
      <c r="AE275" s="35">
        <f t="shared" si="511"/>
        <v>0</v>
      </c>
      <c r="AF275" s="15">
        <f t="shared" si="550"/>
        <v>0</v>
      </c>
      <c r="AG275" s="16"/>
      <c r="AH275" s="13">
        <v>560</v>
      </c>
      <c r="AI275" s="34">
        <f t="shared" si="512"/>
        <v>560</v>
      </c>
      <c r="AJ275" s="13"/>
      <c r="AK275" s="15">
        <f t="shared" si="540"/>
        <v>560</v>
      </c>
      <c r="AL275" s="16"/>
      <c r="AM275" s="18"/>
      <c r="AN275" s="4"/>
      <c r="AO275" s="13"/>
      <c r="AP275" s="13"/>
      <c r="AQ275" s="13"/>
      <c r="AR275" s="13"/>
      <c r="AS275" s="13"/>
      <c r="AT275" s="13"/>
      <c r="AU275" s="14"/>
      <c r="AV275" s="34">
        <f t="shared" si="562"/>
        <v>0</v>
      </c>
      <c r="AW275" s="13"/>
      <c r="AX275" s="13"/>
      <c r="AY275" s="13"/>
      <c r="AZ275" s="13"/>
      <c r="BA275" s="13"/>
      <c r="BB275" s="13"/>
      <c r="BC275" s="13"/>
      <c r="BD275" s="13"/>
      <c r="BE275" s="15">
        <f t="shared" si="563"/>
        <v>0</v>
      </c>
      <c r="BF275" s="13"/>
      <c r="BG275" s="13"/>
      <c r="BH275" s="13"/>
      <c r="BI275" s="13"/>
      <c r="BJ275" s="13"/>
      <c r="BK275" s="13"/>
      <c r="BL275" s="16">
        <f t="shared" ref="BL275" si="568">SUM(BG275:BK275)</f>
        <v>0</v>
      </c>
      <c r="BM275" s="13"/>
      <c r="BN275" s="13"/>
      <c r="BO275" s="13"/>
      <c r="BP275" s="13"/>
      <c r="BQ275" s="13"/>
      <c r="BR275" s="35">
        <f t="shared" si="564"/>
        <v>0</v>
      </c>
      <c r="BS275" s="15">
        <f t="shared" si="552"/>
        <v>0</v>
      </c>
      <c r="BT275" s="16"/>
      <c r="BU275" s="13">
        <v>560</v>
      </c>
      <c r="BV275" s="34">
        <f t="shared" si="565"/>
        <v>560</v>
      </c>
      <c r="BW275" s="13"/>
      <c r="BX275" s="15">
        <f t="shared" si="566"/>
        <v>560</v>
      </c>
      <c r="BY275" s="16"/>
      <c r="BZ275" s="18"/>
      <c r="CB275" s="13">
        <f t="shared" si="539"/>
        <v>0</v>
      </c>
      <c r="CC275" s="13">
        <f t="shared" si="539"/>
        <v>0</v>
      </c>
      <c r="CD275" s="13">
        <f t="shared" si="539"/>
        <v>0</v>
      </c>
      <c r="CE275" s="13">
        <f t="shared" si="539"/>
        <v>0</v>
      </c>
      <c r="CF275" s="13">
        <f t="shared" si="539"/>
        <v>0</v>
      </c>
      <c r="CG275" s="13">
        <f t="shared" si="539"/>
        <v>0</v>
      </c>
      <c r="CH275" s="13">
        <f t="shared" si="539"/>
        <v>0</v>
      </c>
      <c r="CI275" s="13">
        <f t="shared" si="539"/>
        <v>0</v>
      </c>
      <c r="CJ275" s="13">
        <f t="shared" si="539"/>
        <v>0</v>
      </c>
      <c r="CK275" s="13">
        <f t="shared" si="539"/>
        <v>0</v>
      </c>
      <c r="CL275" s="13">
        <f t="shared" si="539"/>
        <v>0</v>
      </c>
      <c r="CM275" s="13">
        <f t="shared" si="539"/>
        <v>0</v>
      </c>
      <c r="CN275" s="13">
        <f t="shared" si="539"/>
        <v>0</v>
      </c>
      <c r="CO275" s="13">
        <f t="shared" si="539"/>
        <v>0</v>
      </c>
      <c r="CP275" s="13">
        <f t="shared" si="539"/>
        <v>0</v>
      </c>
      <c r="CQ275" s="13">
        <f t="shared" si="536"/>
        <v>0</v>
      </c>
      <c r="CR275" s="13">
        <f t="shared" si="536"/>
        <v>0</v>
      </c>
      <c r="CS275" s="13">
        <f t="shared" si="536"/>
        <v>0</v>
      </c>
      <c r="CT275" s="13">
        <f t="shared" si="536"/>
        <v>0</v>
      </c>
      <c r="CU275" s="13">
        <f t="shared" si="536"/>
        <v>0</v>
      </c>
      <c r="CV275" s="13">
        <f t="shared" si="536"/>
        <v>0</v>
      </c>
      <c r="CW275" s="13">
        <f t="shared" si="536"/>
        <v>0</v>
      </c>
      <c r="CX275" s="13">
        <f t="shared" si="536"/>
        <v>0</v>
      </c>
      <c r="CY275" s="13">
        <f t="shared" si="536"/>
        <v>0</v>
      </c>
      <c r="CZ275" s="13">
        <f t="shared" si="536"/>
        <v>0</v>
      </c>
      <c r="DA275" s="13">
        <f t="shared" si="536"/>
        <v>0</v>
      </c>
      <c r="DB275" s="13">
        <f t="shared" si="536"/>
        <v>0</v>
      </c>
      <c r="DC275" s="13">
        <f t="shared" si="536"/>
        <v>0</v>
      </c>
      <c r="DD275" s="13">
        <f t="shared" si="536"/>
        <v>0</v>
      </c>
      <c r="DE275" s="13">
        <f t="shared" si="530"/>
        <v>0</v>
      </c>
      <c r="DF275" s="13">
        <f t="shared" si="530"/>
        <v>0</v>
      </c>
      <c r="DG275" s="13">
        <f t="shared" si="530"/>
        <v>0</v>
      </c>
      <c r="DH275" s="13">
        <f t="shared" si="530"/>
        <v>0</v>
      </c>
      <c r="DI275" s="13">
        <f t="shared" si="530"/>
        <v>0</v>
      </c>
      <c r="DJ275" s="13">
        <f t="shared" si="530"/>
        <v>0</v>
      </c>
      <c r="DK275" s="13">
        <f t="shared" si="530"/>
        <v>0</v>
      </c>
      <c r="DL275" s="13">
        <f t="shared" si="530"/>
        <v>0</v>
      </c>
      <c r="DM275" s="13">
        <f t="shared" si="530"/>
        <v>0</v>
      </c>
    </row>
    <row r="276" spans="1:117" x14ac:dyDescent="0.2">
      <c r="A276" s="12" t="s">
        <v>266</v>
      </c>
      <c r="B276" s="13"/>
      <c r="C276" s="13"/>
      <c r="D276" s="13"/>
      <c r="E276" s="13"/>
      <c r="F276" s="13"/>
      <c r="G276" s="13"/>
      <c r="H276" s="14"/>
      <c r="I276" s="34">
        <f>SUM(B276:H276)</f>
        <v>0</v>
      </c>
      <c r="J276" s="13"/>
      <c r="K276" s="13"/>
      <c r="L276" s="13"/>
      <c r="M276" s="13"/>
      <c r="N276" s="13"/>
      <c r="O276" s="13"/>
      <c r="P276" s="13"/>
      <c r="Q276" s="13"/>
      <c r="R276" s="15">
        <f>SUM(K276:Q276)</f>
        <v>0</v>
      </c>
      <c r="S276" s="13"/>
      <c r="T276" s="13"/>
      <c r="U276" s="13"/>
      <c r="V276" s="13"/>
      <c r="W276" s="13"/>
      <c r="X276" s="13"/>
      <c r="Y276" s="16">
        <f>SUM(T276:X276)</f>
        <v>0</v>
      </c>
      <c r="Z276" s="13"/>
      <c r="AA276" s="13"/>
      <c r="AB276" s="13"/>
      <c r="AC276" s="13"/>
      <c r="AD276" s="13"/>
      <c r="AE276" s="35">
        <f>SUM(Z276:AD276)</f>
        <v>0</v>
      </c>
      <c r="AF276" s="15">
        <f>I276+J276+R276+Y276+AE276+S276</f>
        <v>0</v>
      </c>
      <c r="AG276" s="16"/>
      <c r="AH276" s="13">
        <v>960</v>
      </c>
      <c r="AI276" s="34">
        <f>SUM(AF276+AG276+AH276)</f>
        <v>960</v>
      </c>
      <c r="AJ276" s="13"/>
      <c r="AK276" s="15">
        <f>AI276+AJ276</f>
        <v>960</v>
      </c>
      <c r="AL276" s="16"/>
      <c r="AM276" s="18"/>
      <c r="AN276" s="4"/>
      <c r="AO276" s="13"/>
      <c r="AP276" s="13"/>
      <c r="AQ276" s="13"/>
      <c r="AR276" s="13"/>
      <c r="AS276" s="13"/>
      <c r="AT276" s="13"/>
      <c r="AU276" s="14"/>
      <c r="AV276" s="34">
        <f>SUM(AO276:AU276)</f>
        <v>0</v>
      </c>
      <c r="AW276" s="13"/>
      <c r="AX276" s="13"/>
      <c r="AY276" s="13"/>
      <c r="AZ276" s="13"/>
      <c r="BA276" s="13"/>
      <c r="BB276" s="13"/>
      <c r="BC276" s="13"/>
      <c r="BD276" s="13"/>
      <c r="BE276" s="15">
        <f>SUM(AX276:BD276)</f>
        <v>0</v>
      </c>
      <c r="BF276" s="13"/>
      <c r="BG276" s="13"/>
      <c r="BH276" s="13"/>
      <c r="BI276" s="13"/>
      <c r="BJ276" s="13"/>
      <c r="BK276" s="13"/>
      <c r="BL276" s="16">
        <f>SUM(BG276:BK276)</f>
        <v>0</v>
      </c>
      <c r="BM276" s="13"/>
      <c r="BN276" s="13"/>
      <c r="BO276" s="13"/>
      <c r="BP276" s="13"/>
      <c r="BQ276" s="13"/>
      <c r="BR276" s="35">
        <f>SUM(BM276:BQ276)</f>
        <v>0</v>
      </c>
      <c r="BS276" s="15">
        <f>AV276+AW276+BE276+BL276+BR276+BF276</f>
        <v>0</v>
      </c>
      <c r="BT276" s="16"/>
      <c r="BU276" s="13">
        <v>960</v>
      </c>
      <c r="BV276" s="34">
        <f>SUM(BS276+BT276+BU276)</f>
        <v>960</v>
      </c>
      <c r="BW276" s="13"/>
      <c r="BX276" s="15">
        <f>BV276+BW276</f>
        <v>960</v>
      </c>
      <c r="BY276" s="16"/>
      <c r="BZ276" s="18"/>
      <c r="CB276" s="13">
        <f t="shared" ref="CB276:CQ291" si="569">B276-AO276</f>
        <v>0</v>
      </c>
      <c r="CC276" s="13">
        <f t="shared" si="569"/>
        <v>0</v>
      </c>
      <c r="CD276" s="13">
        <f t="shared" si="569"/>
        <v>0</v>
      </c>
      <c r="CE276" s="13">
        <f t="shared" si="569"/>
        <v>0</v>
      </c>
      <c r="CF276" s="13">
        <f t="shared" si="569"/>
        <v>0</v>
      </c>
      <c r="CG276" s="13">
        <f t="shared" si="569"/>
        <v>0</v>
      </c>
      <c r="CH276" s="13">
        <f t="shared" si="569"/>
        <v>0</v>
      </c>
      <c r="CI276" s="13">
        <f t="shared" si="569"/>
        <v>0</v>
      </c>
      <c r="CJ276" s="13">
        <f t="shared" si="569"/>
        <v>0</v>
      </c>
      <c r="CK276" s="13">
        <f t="shared" si="569"/>
        <v>0</v>
      </c>
      <c r="CL276" s="13">
        <f t="shared" si="569"/>
        <v>0</v>
      </c>
      <c r="CM276" s="13">
        <f t="shared" si="569"/>
        <v>0</v>
      </c>
      <c r="CN276" s="13">
        <f t="shared" si="569"/>
        <v>0</v>
      </c>
      <c r="CO276" s="13">
        <f t="shared" si="569"/>
        <v>0</v>
      </c>
      <c r="CP276" s="13">
        <f t="shared" si="569"/>
        <v>0</v>
      </c>
      <c r="CQ276" s="13">
        <f t="shared" si="536"/>
        <v>0</v>
      </c>
      <c r="CR276" s="13">
        <f t="shared" si="536"/>
        <v>0</v>
      </c>
      <c r="CS276" s="13">
        <f t="shared" si="536"/>
        <v>0</v>
      </c>
      <c r="CT276" s="13">
        <f t="shared" ref="CT276:DI295" si="570">T276-BG276</f>
        <v>0</v>
      </c>
      <c r="CU276" s="13">
        <f t="shared" si="570"/>
        <v>0</v>
      </c>
      <c r="CV276" s="13">
        <f t="shared" si="570"/>
        <v>0</v>
      </c>
      <c r="CW276" s="13">
        <f t="shared" si="570"/>
        <v>0</v>
      </c>
      <c r="CX276" s="13">
        <f t="shared" si="570"/>
        <v>0</v>
      </c>
      <c r="CY276" s="13">
        <f t="shared" si="570"/>
        <v>0</v>
      </c>
      <c r="CZ276" s="13">
        <f t="shared" si="570"/>
        <v>0</v>
      </c>
      <c r="DA276" s="13">
        <f t="shared" si="570"/>
        <v>0</v>
      </c>
      <c r="DB276" s="13">
        <f t="shared" si="570"/>
        <v>0</v>
      </c>
      <c r="DC276" s="13">
        <f t="shared" si="570"/>
        <v>0</v>
      </c>
      <c r="DD276" s="13">
        <f t="shared" si="570"/>
        <v>0</v>
      </c>
      <c r="DE276" s="13">
        <f t="shared" si="530"/>
        <v>0</v>
      </c>
      <c r="DF276" s="13">
        <f t="shared" si="530"/>
        <v>0</v>
      </c>
      <c r="DG276" s="13">
        <f t="shared" si="530"/>
        <v>0</v>
      </c>
      <c r="DH276" s="13">
        <f t="shared" si="530"/>
        <v>0</v>
      </c>
      <c r="DI276" s="13">
        <f t="shared" si="530"/>
        <v>0</v>
      </c>
      <c r="DJ276" s="13">
        <f t="shared" si="530"/>
        <v>0</v>
      </c>
      <c r="DK276" s="13">
        <f t="shared" si="530"/>
        <v>0</v>
      </c>
      <c r="DL276" s="13">
        <f t="shared" si="530"/>
        <v>0</v>
      </c>
      <c r="DM276" s="13">
        <f t="shared" si="530"/>
        <v>0</v>
      </c>
    </row>
    <row r="277" spans="1:117" x14ac:dyDescent="0.2">
      <c r="A277" s="12" t="s">
        <v>267</v>
      </c>
      <c r="B277" s="13"/>
      <c r="C277" s="13"/>
      <c r="D277" s="13"/>
      <c r="E277" s="13"/>
      <c r="F277" s="13"/>
      <c r="G277" s="13"/>
      <c r="H277" s="14"/>
      <c r="I277" s="34">
        <f>SUM(B277:H277)</f>
        <v>0</v>
      </c>
      <c r="J277" s="13"/>
      <c r="K277" s="13"/>
      <c r="L277" s="13"/>
      <c r="M277" s="13"/>
      <c r="N277" s="13"/>
      <c r="O277" s="13"/>
      <c r="P277" s="13"/>
      <c r="Q277" s="13"/>
      <c r="R277" s="15">
        <f>SUM(K277:Q277)</f>
        <v>0</v>
      </c>
      <c r="S277" s="13"/>
      <c r="T277" s="13"/>
      <c r="U277" s="13"/>
      <c r="V277" s="13"/>
      <c r="W277" s="13"/>
      <c r="X277" s="13"/>
      <c r="Y277" s="16">
        <f>SUM(T277:X277)</f>
        <v>0</v>
      </c>
      <c r="Z277" s="13"/>
      <c r="AA277" s="13"/>
      <c r="AB277" s="13"/>
      <c r="AC277" s="13"/>
      <c r="AD277" s="13"/>
      <c r="AE277" s="35">
        <f>SUM(Z277:AD277)</f>
        <v>0</v>
      </c>
      <c r="AF277" s="15">
        <f>I277+J277+R277+Y277+AE277+S277</f>
        <v>0</v>
      </c>
      <c r="AG277" s="16"/>
      <c r="AH277" s="13">
        <v>430</v>
      </c>
      <c r="AI277" s="34">
        <f>SUM(AF277+AG277+AH277)</f>
        <v>430</v>
      </c>
      <c r="AJ277" s="13"/>
      <c r="AK277" s="15">
        <f>AI277+AJ277</f>
        <v>430</v>
      </c>
      <c r="AL277" s="16"/>
      <c r="AM277" s="18"/>
      <c r="AN277" s="4"/>
      <c r="AO277" s="13"/>
      <c r="AP277" s="13"/>
      <c r="AQ277" s="13"/>
      <c r="AR277" s="13"/>
      <c r="AS277" s="13"/>
      <c r="AT277" s="13"/>
      <c r="AU277" s="14"/>
      <c r="AV277" s="34">
        <f>SUM(AO277:AU277)</f>
        <v>0</v>
      </c>
      <c r="AW277" s="13"/>
      <c r="AX277" s="13"/>
      <c r="AY277" s="13"/>
      <c r="AZ277" s="13"/>
      <c r="BA277" s="13"/>
      <c r="BB277" s="13"/>
      <c r="BC277" s="13"/>
      <c r="BD277" s="13"/>
      <c r="BE277" s="15">
        <f>SUM(AX277:BD277)</f>
        <v>0</v>
      </c>
      <c r="BF277" s="13"/>
      <c r="BG277" s="13"/>
      <c r="BH277" s="13"/>
      <c r="BI277" s="13"/>
      <c r="BJ277" s="13"/>
      <c r="BK277" s="13"/>
      <c r="BL277" s="16">
        <f>SUM(BG277:BK277)</f>
        <v>0</v>
      </c>
      <c r="BM277" s="13"/>
      <c r="BN277" s="13"/>
      <c r="BO277" s="13"/>
      <c r="BP277" s="13"/>
      <c r="BQ277" s="13"/>
      <c r="BR277" s="35">
        <f>SUM(BM277:BQ277)</f>
        <v>0</v>
      </c>
      <c r="BS277" s="15">
        <f>AV277+AW277+BE277+BL277+BR277+BF277</f>
        <v>0</v>
      </c>
      <c r="BT277" s="16"/>
      <c r="BU277" s="13">
        <v>430</v>
      </c>
      <c r="BV277" s="34">
        <f>SUM(BS277+BT277+BU277)</f>
        <v>430</v>
      </c>
      <c r="BW277" s="13"/>
      <c r="BX277" s="15">
        <f>BV277+BW277</f>
        <v>430</v>
      </c>
      <c r="BY277" s="16"/>
      <c r="BZ277" s="18"/>
      <c r="CB277" s="13">
        <f t="shared" si="569"/>
        <v>0</v>
      </c>
      <c r="CC277" s="13">
        <f t="shared" si="569"/>
        <v>0</v>
      </c>
      <c r="CD277" s="13">
        <f t="shared" si="569"/>
        <v>0</v>
      </c>
      <c r="CE277" s="13">
        <f t="shared" si="569"/>
        <v>0</v>
      </c>
      <c r="CF277" s="13">
        <f t="shared" si="569"/>
        <v>0</v>
      </c>
      <c r="CG277" s="13">
        <f t="shared" si="569"/>
        <v>0</v>
      </c>
      <c r="CH277" s="13">
        <f t="shared" si="569"/>
        <v>0</v>
      </c>
      <c r="CI277" s="13">
        <f t="shared" si="569"/>
        <v>0</v>
      </c>
      <c r="CJ277" s="13">
        <f t="shared" si="569"/>
        <v>0</v>
      </c>
      <c r="CK277" s="13">
        <f t="shared" si="569"/>
        <v>0</v>
      </c>
      <c r="CL277" s="13">
        <f t="shared" si="569"/>
        <v>0</v>
      </c>
      <c r="CM277" s="13">
        <f t="shared" si="569"/>
        <v>0</v>
      </c>
      <c r="CN277" s="13">
        <f t="shared" si="569"/>
        <v>0</v>
      </c>
      <c r="CO277" s="13">
        <f t="shared" si="569"/>
        <v>0</v>
      </c>
      <c r="CP277" s="13">
        <f t="shared" si="569"/>
        <v>0</v>
      </c>
      <c r="CQ277" s="13">
        <f t="shared" si="569"/>
        <v>0</v>
      </c>
      <c r="CR277" s="13">
        <f t="shared" ref="CR277:DG308" si="571">R277-BE277</f>
        <v>0</v>
      </c>
      <c r="CS277" s="13">
        <f t="shared" si="571"/>
        <v>0</v>
      </c>
      <c r="CT277" s="13">
        <f t="shared" si="570"/>
        <v>0</v>
      </c>
      <c r="CU277" s="13">
        <f t="shared" si="570"/>
        <v>0</v>
      </c>
      <c r="CV277" s="13">
        <f t="shared" si="570"/>
        <v>0</v>
      </c>
      <c r="CW277" s="13">
        <f t="shared" si="570"/>
        <v>0</v>
      </c>
      <c r="CX277" s="13">
        <f t="shared" si="570"/>
        <v>0</v>
      </c>
      <c r="CY277" s="13">
        <f t="shared" si="570"/>
        <v>0</v>
      </c>
      <c r="CZ277" s="13">
        <f t="shared" si="570"/>
        <v>0</v>
      </c>
      <c r="DA277" s="13">
        <f t="shared" si="570"/>
        <v>0</v>
      </c>
      <c r="DB277" s="13">
        <f t="shared" si="570"/>
        <v>0</v>
      </c>
      <c r="DC277" s="13">
        <f t="shared" si="570"/>
        <v>0</v>
      </c>
      <c r="DD277" s="13">
        <f t="shared" si="570"/>
        <v>0</v>
      </c>
      <c r="DE277" s="13">
        <f t="shared" si="530"/>
        <v>0</v>
      </c>
      <c r="DF277" s="13">
        <f t="shared" si="530"/>
        <v>0</v>
      </c>
      <c r="DG277" s="13">
        <f t="shared" si="530"/>
        <v>0</v>
      </c>
      <c r="DH277" s="13">
        <f t="shared" si="530"/>
        <v>0</v>
      </c>
      <c r="DI277" s="13">
        <f t="shared" si="530"/>
        <v>0</v>
      </c>
      <c r="DJ277" s="13">
        <f t="shared" si="530"/>
        <v>0</v>
      </c>
      <c r="DK277" s="13">
        <f t="shared" si="530"/>
        <v>0</v>
      </c>
      <c r="DL277" s="13">
        <f t="shared" si="530"/>
        <v>0</v>
      </c>
      <c r="DM277" s="13">
        <f t="shared" si="530"/>
        <v>0</v>
      </c>
    </row>
    <row r="278" spans="1:117" x14ac:dyDescent="0.2">
      <c r="A278" s="12" t="s">
        <v>268</v>
      </c>
      <c r="B278" s="13"/>
      <c r="C278" s="13"/>
      <c r="D278" s="13"/>
      <c r="E278" s="13"/>
      <c r="F278" s="13"/>
      <c r="G278" s="13"/>
      <c r="H278" s="14"/>
      <c r="I278" s="34">
        <f t="shared" si="518"/>
        <v>0</v>
      </c>
      <c r="J278" s="13"/>
      <c r="K278" s="13"/>
      <c r="L278" s="13"/>
      <c r="M278" s="13"/>
      <c r="N278" s="13"/>
      <c r="O278" s="13"/>
      <c r="P278" s="13"/>
      <c r="Q278" s="13"/>
      <c r="R278" s="15">
        <f t="shared" si="510"/>
        <v>0</v>
      </c>
      <c r="S278" s="13"/>
      <c r="T278" s="13"/>
      <c r="U278" s="13"/>
      <c r="V278" s="13"/>
      <c r="W278" s="13"/>
      <c r="X278" s="13"/>
      <c r="Y278" s="16">
        <f t="shared" si="567"/>
        <v>0</v>
      </c>
      <c r="Z278" s="13"/>
      <c r="AA278" s="13"/>
      <c r="AB278" s="13"/>
      <c r="AC278" s="13"/>
      <c r="AD278" s="13"/>
      <c r="AE278" s="35">
        <f t="shared" si="511"/>
        <v>0</v>
      </c>
      <c r="AF278" s="15">
        <f t="shared" si="550"/>
        <v>0</v>
      </c>
      <c r="AG278" s="16"/>
      <c r="AH278" s="13">
        <v>1276</v>
      </c>
      <c r="AI278" s="34">
        <f t="shared" si="512"/>
        <v>1276</v>
      </c>
      <c r="AJ278" s="13"/>
      <c r="AK278" s="15">
        <f t="shared" si="540"/>
        <v>1276</v>
      </c>
      <c r="AL278" s="16"/>
      <c r="AM278" s="18"/>
      <c r="AN278" s="4"/>
      <c r="AO278" s="13"/>
      <c r="AP278" s="13"/>
      <c r="AQ278" s="13"/>
      <c r="AR278" s="13"/>
      <c r="AS278" s="13"/>
      <c r="AT278" s="13"/>
      <c r="AU278" s="14"/>
      <c r="AV278" s="34">
        <f t="shared" ref="AV278:AV286" si="572">SUM(AO278:AU278)</f>
        <v>0</v>
      </c>
      <c r="AW278" s="13"/>
      <c r="AX278" s="13"/>
      <c r="AY278" s="13"/>
      <c r="AZ278" s="13"/>
      <c r="BA278" s="13"/>
      <c r="BB278" s="13"/>
      <c r="BC278" s="13"/>
      <c r="BD278" s="13"/>
      <c r="BE278" s="15">
        <f t="shared" ref="BE278:BE286" si="573">SUM(AX278:BD278)</f>
        <v>0</v>
      </c>
      <c r="BF278" s="13"/>
      <c r="BG278" s="13"/>
      <c r="BH278" s="13"/>
      <c r="BI278" s="13"/>
      <c r="BJ278" s="13"/>
      <c r="BK278" s="13"/>
      <c r="BL278" s="16">
        <f t="shared" ref="BL278:BL288" si="574">SUM(BG278:BK278)</f>
        <v>0</v>
      </c>
      <c r="BM278" s="13"/>
      <c r="BN278" s="13"/>
      <c r="BO278" s="13"/>
      <c r="BP278" s="13"/>
      <c r="BQ278" s="13"/>
      <c r="BR278" s="35">
        <f t="shared" ref="BR278:BR286" si="575">SUM(BM278:BQ278)</f>
        <v>0</v>
      </c>
      <c r="BS278" s="15">
        <f t="shared" ref="BS278:BS288" si="576">AV278+AW278+BE278+BL278+BR278+BF278</f>
        <v>0</v>
      </c>
      <c r="BT278" s="16"/>
      <c r="BU278" s="13">
        <v>1276</v>
      </c>
      <c r="BV278" s="34">
        <f t="shared" ref="BV278:BV286" si="577">SUM(BS278+BT278+BU278)</f>
        <v>1276</v>
      </c>
      <c r="BW278" s="13"/>
      <c r="BX278" s="15">
        <f t="shared" ref="BX278:BX286" si="578">BV278+BW278</f>
        <v>1276</v>
      </c>
      <c r="BY278" s="16"/>
      <c r="BZ278" s="18"/>
      <c r="CB278" s="13">
        <f t="shared" si="569"/>
        <v>0</v>
      </c>
      <c r="CC278" s="13">
        <f t="shared" si="569"/>
        <v>0</v>
      </c>
      <c r="CD278" s="13">
        <f t="shared" si="569"/>
        <v>0</v>
      </c>
      <c r="CE278" s="13">
        <f t="shared" si="569"/>
        <v>0</v>
      </c>
      <c r="CF278" s="13">
        <f t="shared" si="569"/>
        <v>0</v>
      </c>
      <c r="CG278" s="13">
        <f t="shared" si="569"/>
        <v>0</v>
      </c>
      <c r="CH278" s="13">
        <f t="shared" si="569"/>
        <v>0</v>
      </c>
      <c r="CI278" s="13">
        <f t="shared" si="569"/>
        <v>0</v>
      </c>
      <c r="CJ278" s="13">
        <f t="shared" si="569"/>
        <v>0</v>
      </c>
      <c r="CK278" s="13">
        <f t="shared" si="569"/>
        <v>0</v>
      </c>
      <c r="CL278" s="13">
        <f t="shared" si="569"/>
        <v>0</v>
      </c>
      <c r="CM278" s="13">
        <f t="shared" si="569"/>
        <v>0</v>
      </c>
      <c r="CN278" s="13">
        <f t="shared" si="569"/>
        <v>0</v>
      </c>
      <c r="CO278" s="13">
        <f t="shared" si="569"/>
        <v>0</v>
      </c>
      <c r="CP278" s="13">
        <f t="shared" si="569"/>
        <v>0</v>
      </c>
      <c r="CQ278" s="13">
        <f t="shared" si="569"/>
        <v>0</v>
      </c>
      <c r="CR278" s="13">
        <f t="shared" si="571"/>
        <v>0</v>
      </c>
      <c r="CS278" s="13">
        <f t="shared" si="571"/>
        <v>0</v>
      </c>
      <c r="CT278" s="13">
        <f t="shared" si="570"/>
        <v>0</v>
      </c>
      <c r="CU278" s="13">
        <f t="shared" si="570"/>
        <v>0</v>
      </c>
      <c r="CV278" s="13">
        <f t="shared" si="570"/>
        <v>0</v>
      </c>
      <c r="CW278" s="13">
        <f t="shared" si="570"/>
        <v>0</v>
      </c>
      <c r="CX278" s="13">
        <f t="shared" si="570"/>
        <v>0</v>
      </c>
      <c r="CY278" s="13">
        <f t="shared" si="570"/>
        <v>0</v>
      </c>
      <c r="CZ278" s="13">
        <f t="shared" si="570"/>
        <v>0</v>
      </c>
      <c r="DA278" s="13">
        <f t="shared" si="570"/>
        <v>0</v>
      </c>
      <c r="DB278" s="13">
        <f t="shared" si="570"/>
        <v>0</v>
      </c>
      <c r="DC278" s="13">
        <f t="shared" si="570"/>
        <v>0</v>
      </c>
      <c r="DD278" s="13">
        <f t="shared" si="570"/>
        <v>0</v>
      </c>
      <c r="DE278" s="13">
        <f t="shared" si="530"/>
        <v>0</v>
      </c>
      <c r="DF278" s="13">
        <f t="shared" si="530"/>
        <v>0</v>
      </c>
      <c r="DG278" s="13">
        <f t="shared" si="530"/>
        <v>0</v>
      </c>
      <c r="DH278" s="13">
        <f t="shared" si="530"/>
        <v>0</v>
      </c>
      <c r="DI278" s="13">
        <f t="shared" si="530"/>
        <v>0</v>
      </c>
      <c r="DJ278" s="13">
        <f t="shared" si="530"/>
        <v>0</v>
      </c>
      <c r="DK278" s="13">
        <f t="shared" si="530"/>
        <v>0</v>
      </c>
      <c r="DL278" s="13">
        <f t="shared" si="530"/>
        <v>0</v>
      </c>
      <c r="DM278" s="13">
        <f t="shared" si="530"/>
        <v>0</v>
      </c>
    </row>
    <row r="279" spans="1:117" x14ac:dyDescent="0.2">
      <c r="A279" s="12" t="s">
        <v>324</v>
      </c>
      <c r="B279" s="13"/>
      <c r="C279" s="13"/>
      <c r="D279" s="13"/>
      <c r="E279" s="13"/>
      <c r="F279" s="13"/>
      <c r="G279" s="13"/>
      <c r="H279" s="14"/>
      <c r="I279" s="34">
        <f t="shared" si="518"/>
        <v>0</v>
      </c>
      <c r="J279" s="13"/>
      <c r="K279" s="13"/>
      <c r="L279" s="13"/>
      <c r="M279" s="13"/>
      <c r="N279" s="13"/>
      <c r="O279" s="13"/>
      <c r="P279" s="13"/>
      <c r="Q279" s="13"/>
      <c r="R279" s="15">
        <f t="shared" si="510"/>
        <v>0</v>
      </c>
      <c r="S279" s="13"/>
      <c r="T279" s="13"/>
      <c r="U279" s="13"/>
      <c r="V279" s="13"/>
      <c r="W279" s="13"/>
      <c r="X279" s="13"/>
      <c r="Y279" s="16">
        <f t="shared" si="567"/>
        <v>0</v>
      </c>
      <c r="Z279" s="13"/>
      <c r="AA279" s="13"/>
      <c r="AB279" s="13"/>
      <c r="AC279" s="13"/>
      <c r="AD279" s="13"/>
      <c r="AE279" s="35">
        <f t="shared" si="511"/>
        <v>0</v>
      </c>
      <c r="AF279" s="15">
        <f t="shared" si="550"/>
        <v>0</v>
      </c>
      <c r="AG279" s="16"/>
      <c r="AH279" s="13">
        <v>400</v>
      </c>
      <c r="AI279" s="34">
        <f t="shared" si="512"/>
        <v>400</v>
      </c>
      <c r="AJ279" s="13"/>
      <c r="AK279" s="15">
        <f t="shared" si="540"/>
        <v>400</v>
      </c>
      <c r="AL279" s="16"/>
      <c r="AM279" s="18"/>
      <c r="AN279" s="4"/>
      <c r="AO279" s="13"/>
      <c r="AP279" s="13"/>
      <c r="AQ279" s="13"/>
      <c r="AR279" s="13"/>
      <c r="AS279" s="13"/>
      <c r="AT279" s="13"/>
      <c r="AU279" s="14"/>
      <c r="AV279" s="34">
        <f t="shared" si="572"/>
        <v>0</v>
      </c>
      <c r="AW279" s="13"/>
      <c r="AX279" s="13"/>
      <c r="AY279" s="13"/>
      <c r="AZ279" s="13"/>
      <c r="BA279" s="13"/>
      <c r="BB279" s="13"/>
      <c r="BC279" s="13"/>
      <c r="BD279" s="13"/>
      <c r="BE279" s="15">
        <f t="shared" si="573"/>
        <v>0</v>
      </c>
      <c r="BF279" s="13"/>
      <c r="BG279" s="13"/>
      <c r="BH279" s="13"/>
      <c r="BI279" s="13"/>
      <c r="BJ279" s="13"/>
      <c r="BK279" s="13"/>
      <c r="BL279" s="16">
        <f t="shared" si="574"/>
        <v>0</v>
      </c>
      <c r="BM279" s="13"/>
      <c r="BN279" s="13"/>
      <c r="BO279" s="13"/>
      <c r="BP279" s="13"/>
      <c r="BQ279" s="13"/>
      <c r="BR279" s="35">
        <f t="shared" si="575"/>
        <v>0</v>
      </c>
      <c r="BS279" s="15">
        <f t="shared" si="576"/>
        <v>0</v>
      </c>
      <c r="BT279" s="16"/>
      <c r="BU279" s="13">
        <v>1496</v>
      </c>
      <c r="BV279" s="34">
        <f t="shared" si="577"/>
        <v>1496</v>
      </c>
      <c r="BW279" s="13"/>
      <c r="BX279" s="15">
        <f t="shared" si="578"/>
        <v>1496</v>
      </c>
      <c r="BY279" s="16"/>
      <c r="BZ279" s="18"/>
      <c r="CB279" s="13">
        <f t="shared" si="569"/>
        <v>0</v>
      </c>
      <c r="CC279" s="13">
        <f t="shared" si="569"/>
        <v>0</v>
      </c>
      <c r="CD279" s="13">
        <f t="shared" si="569"/>
        <v>0</v>
      </c>
      <c r="CE279" s="13">
        <f t="shared" si="569"/>
        <v>0</v>
      </c>
      <c r="CF279" s="13">
        <f t="shared" si="569"/>
        <v>0</v>
      </c>
      <c r="CG279" s="13">
        <f t="shared" si="569"/>
        <v>0</v>
      </c>
      <c r="CH279" s="13">
        <f t="shared" si="569"/>
        <v>0</v>
      </c>
      <c r="CI279" s="13">
        <f t="shared" si="569"/>
        <v>0</v>
      </c>
      <c r="CJ279" s="13">
        <f t="shared" si="569"/>
        <v>0</v>
      </c>
      <c r="CK279" s="13">
        <f t="shared" si="569"/>
        <v>0</v>
      </c>
      <c r="CL279" s="13">
        <f t="shared" si="569"/>
        <v>0</v>
      </c>
      <c r="CM279" s="13">
        <f t="shared" si="569"/>
        <v>0</v>
      </c>
      <c r="CN279" s="13">
        <f t="shared" si="569"/>
        <v>0</v>
      </c>
      <c r="CO279" s="13">
        <f t="shared" si="569"/>
        <v>0</v>
      </c>
      <c r="CP279" s="13">
        <f t="shared" si="569"/>
        <v>0</v>
      </c>
      <c r="CQ279" s="13">
        <f t="shared" si="569"/>
        <v>0</v>
      </c>
      <c r="CR279" s="13">
        <f t="shared" si="571"/>
        <v>0</v>
      </c>
      <c r="CS279" s="13">
        <f t="shared" si="571"/>
        <v>0</v>
      </c>
      <c r="CT279" s="13">
        <f t="shared" si="570"/>
        <v>0</v>
      </c>
      <c r="CU279" s="13">
        <f t="shared" si="570"/>
        <v>0</v>
      </c>
      <c r="CV279" s="13">
        <f t="shared" si="570"/>
        <v>0</v>
      </c>
      <c r="CW279" s="13">
        <f t="shared" si="570"/>
        <v>0</v>
      </c>
      <c r="CX279" s="13">
        <f t="shared" si="570"/>
        <v>0</v>
      </c>
      <c r="CY279" s="13">
        <f t="shared" si="570"/>
        <v>0</v>
      </c>
      <c r="CZ279" s="13">
        <f t="shared" si="570"/>
        <v>0</v>
      </c>
      <c r="DA279" s="13">
        <f t="shared" si="570"/>
        <v>0</v>
      </c>
      <c r="DB279" s="13">
        <f t="shared" si="570"/>
        <v>0</v>
      </c>
      <c r="DC279" s="13">
        <f t="shared" si="570"/>
        <v>0</v>
      </c>
      <c r="DD279" s="13">
        <f t="shared" si="570"/>
        <v>0</v>
      </c>
      <c r="DE279" s="13">
        <f t="shared" si="530"/>
        <v>0</v>
      </c>
      <c r="DF279" s="13">
        <f t="shared" si="530"/>
        <v>0</v>
      </c>
      <c r="DG279" s="13">
        <f t="shared" si="530"/>
        <v>0</v>
      </c>
      <c r="DH279" s="13">
        <f t="shared" si="530"/>
        <v>-1096</v>
      </c>
      <c r="DI279" s="13">
        <f t="shared" si="530"/>
        <v>-1096</v>
      </c>
      <c r="DJ279" s="13">
        <f t="shared" si="530"/>
        <v>0</v>
      </c>
      <c r="DK279" s="13">
        <f t="shared" si="530"/>
        <v>-1096</v>
      </c>
      <c r="DL279" s="13">
        <f t="shared" si="530"/>
        <v>0</v>
      </c>
      <c r="DM279" s="13">
        <f t="shared" si="530"/>
        <v>0</v>
      </c>
    </row>
    <row r="280" spans="1:117" x14ac:dyDescent="0.2">
      <c r="A280" s="12" t="s">
        <v>348</v>
      </c>
      <c r="B280" s="13"/>
      <c r="C280" s="13"/>
      <c r="D280" s="13"/>
      <c r="E280" s="13"/>
      <c r="F280" s="13"/>
      <c r="G280" s="13"/>
      <c r="H280" s="14"/>
      <c r="I280" s="34">
        <f t="shared" ref="I280" si="579">SUM(B280:H280)</f>
        <v>0</v>
      </c>
      <c r="J280" s="13"/>
      <c r="K280" s="13"/>
      <c r="L280" s="13"/>
      <c r="M280" s="13"/>
      <c r="N280" s="13"/>
      <c r="O280" s="13"/>
      <c r="P280" s="13"/>
      <c r="Q280" s="13"/>
      <c r="R280" s="15">
        <f t="shared" ref="R280" si="580">SUM(K280:Q280)</f>
        <v>0</v>
      </c>
      <c r="S280" s="13"/>
      <c r="T280" s="13"/>
      <c r="U280" s="13"/>
      <c r="V280" s="13"/>
      <c r="W280" s="13"/>
      <c r="X280" s="13"/>
      <c r="Y280" s="16">
        <f t="shared" si="567"/>
        <v>0</v>
      </c>
      <c r="Z280" s="13"/>
      <c r="AA280" s="13"/>
      <c r="AB280" s="13"/>
      <c r="AC280" s="13"/>
      <c r="AD280" s="13"/>
      <c r="AE280" s="35">
        <f t="shared" si="511"/>
        <v>0</v>
      </c>
      <c r="AF280" s="15">
        <f t="shared" si="550"/>
        <v>0</v>
      </c>
      <c r="AG280" s="16"/>
      <c r="AH280" s="13">
        <v>284</v>
      </c>
      <c r="AI280" s="34">
        <f t="shared" si="512"/>
        <v>284</v>
      </c>
      <c r="AJ280" s="13"/>
      <c r="AK280" s="15">
        <f t="shared" si="540"/>
        <v>284</v>
      </c>
      <c r="AL280" s="16"/>
      <c r="AM280" s="18"/>
      <c r="AN280" s="4"/>
      <c r="AO280" s="13"/>
      <c r="AP280" s="13"/>
      <c r="AQ280" s="13"/>
      <c r="AR280" s="13"/>
      <c r="AS280" s="13"/>
      <c r="AT280" s="13"/>
      <c r="AU280" s="14"/>
      <c r="AV280" s="34">
        <f t="shared" ref="AV280" si="581">SUM(AO280:AU280)</f>
        <v>0</v>
      </c>
      <c r="AW280" s="13"/>
      <c r="AX280" s="13"/>
      <c r="AY280" s="13"/>
      <c r="AZ280" s="13"/>
      <c r="BA280" s="13"/>
      <c r="BB280" s="13"/>
      <c r="BC280" s="13"/>
      <c r="BD280" s="13"/>
      <c r="BE280" s="15">
        <f t="shared" ref="BE280" si="582">SUM(AX280:BD280)</f>
        <v>0</v>
      </c>
      <c r="BF280" s="13"/>
      <c r="BG280" s="13"/>
      <c r="BH280" s="13"/>
      <c r="BI280" s="13"/>
      <c r="BJ280" s="13"/>
      <c r="BK280" s="13"/>
      <c r="BL280" s="16">
        <f t="shared" ref="BL280" si="583">SUM(BG280:BK280)</f>
        <v>0</v>
      </c>
      <c r="BM280" s="13"/>
      <c r="BN280" s="13"/>
      <c r="BO280" s="13"/>
      <c r="BP280" s="13"/>
      <c r="BQ280" s="13"/>
      <c r="BR280" s="35">
        <f t="shared" ref="BR280" si="584">SUM(BM280:BQ280)</f>
        <v>0</v>
      </c>
      <c r="BS280" s="15">
        <f t="shared" si="576"/>
        <v>0</v>
      </c>
      <c r="BT280" s="16"/>
      <c r="BU280" s="13"/>
      <c r="BV280" s="34">
        <f t="shared" si="577"/>
        <v>0</v>
      </c>
      <c r="BW280" s="13"/>
      <c r="BX280" s="15">
        <f t="shared" si="578"/>
        <v>0</v>
      </c>
      <c r="BY280" s="16"/>
      <c r="BZ280" s="18"/>
      <c r="CB280" s="13">
        <f t="shared" si="569"/>
        <v>0</v>
      </c>
      <c r="CC280" s="13">
        <f t="shared" si="569"/>
        <v>0</v>
      </c>
      <c r="CD280" s="13">
        <f t="shared" si="569"/>
        <v>0</v>
      </c>
      <c r="CE280" s="13">
        <f t="shared" si="569"/>
        <v>0</v>
      </c>
      <c r="CF280" s="13">
        <f t="shared" si="569"/>
        <v>0</v>
      </c>
      <c r="CG280" s="13">
        <f t="shared" si="569"/>
        <v>0</v>
      </c>
      <c r="CH280" s="13">
        <f t="shared" si="569"/>
        <v>0</v>
      </c>
      <c r="CI280" s="13">
        <f t="shared" si="569"/>
        <v>0</v>
      </c>
      <c r="CJ280" s="13">
        <f t="shared" si="569"/>
        <v>0</v>
      </c>
      <c r="CK280" s="13">
        <f t="shared" si="569"/>
        <v>0</v>
      </c>
      <c r="CL280" s="13">
        <f t="shared" si="569"/>
        <v>0</v>
      </c>
      <c r="CM280" s="13">
        <f t="shared" si="569"/>
        <v>0</v>
      </c>
      <c r="CN280" s="13">
        <f t="shared" si="569"/>
        <v>0</v>
      </c>
      <c r="CO280" s="13">
        <f t="shared" si="569"/>
        <v>0</v>
      </c>
      <c r="CP280" s="13">
        <f t="shared" si="569"/>
        <v>0</v>
      </c>
      <c r="CQ280" s="13">
        <f t="shared" si="569"/>
        <v>0</v>
      </c>
      <c r="CR280" s="13">
        <f t="shared" si="571"/>
        <v>0</v>
      </c>
      <c r="CS280" s="13">
        <f t="shared" si="571"/>
        <v>0</v>
      </c>
      <c r="CT280" s="13">
        <f t="shared" si="570"/>
        <v>0</v>
      </c>
      <c r="CU280" s="13">
        <f t="shared" si="570"/>
        <v>0</v>
      </c>
      <c r="CV280" s="13">
        <f t="shared" si="570"/>
        <v>0</v>
      </c>
      <c r="CW280" s="13">
        <f t="shared" si="570"/>
        <v>0</v>
      </c>
      <c r="CX280" s="13">
        <f t="shared" si="570"/>
        <v>0</v>
      </c>
      <c r="CY280" s="13">
        <f t="shared" si="570"/>
        <v>0</v>
      </c>
      <c r="CZ280" s="13">
        <f t="shared" si="570"/>
        <v>0</v>
      </c>
      <c r="DA280" s="13">
        <f t="shared" si="570"/>
        <v>0</v>
      </c>
      <c r="DB280" s="13">
        <f t="shared" si="570"/>
        <v>0</v>
      </c>
      <c r="DC280" s="13">
        <f t="shared" si="570"/>
        <v>0</v>
      </c>
      <c r="DD280" s="13">
        <f t="shared" si="570"/>
        <v>0</v>
      </c>
      <c r="DE280" s="13">
        <f t="shared" si="530"/>
        <v>0</v>
      </c>
      <c r="DF280" s="13">
        <f t="shared" si="530"/>
        <v>0</v>
      </c>
      <c r="DG280" s="13">
        <f t="shared" si="530"/>
        <v>0</v>
      </c>
      <c r="DH280" s="13">
        <f t="shared" si="530"/>
        <v>284</v>
      </c>
      <c r="DI280" s="13">
        <f t="shared" si="530"/>
        <v>284</v>
      </c>
      <c r="DJ280" s="13">
        <f t="shared" si="530"/>
        <v>0</v>
      </c>
      <c r="DK280" s="13">
        <f t="shared" si="530"/>
        <v>284</v>
      </c>
      <c r="DL280" s="13">
        <f t="shared" si="530"/>
        <v>0</v>
      </c>
      <c r="DM280" s="13">
        <f t="shared" si="530"/>
        <v>0</v>
      </c>
    </row>
    <row r="281" spans="1:117" x14ac:dyDescent="0.2">
      <c r="A281" s="12" t="s">
        <v>269</v>
      </c>
      <c r="B281" s="13"/>
      <c r="C281" s="13"/>
      <c r="D281" s="13">
        <v>200</v>
      </c>
      <c r="E281" s="13"/>
      <c r="F281" s="13"/>
      <c r="G281" s="13"/>
      <c r="H281" s="14"/>
      <c r="I281" s="34">
        <f t="shared" si="518"/>
        <v>200</v>
      </c>
      <c r="J281" s="13"/>
      <c r="K281" s="13"/>
      <c r="L281" s="13"/>
      <c r="M281" s="13"/>
      <c r="N281" s="13"/>
      <c r="O281" s="13"/>
      <c r="P281" s="13"/>
      <c r="Q281" s="13"/>
      <c r="R281" s="15">
        <f t="shared" si="510"/>
        <v>0</v>
      </c>
      <c r="S281" s="13"/>
      <c r="T281" s="13"/>
      <c r="U281" s="13"/>
      <c r="V281" s="13"/>
      <c r="W281" s="13"/>
      <c r="X281" s="13"/>
      <c r="Y281" s="16">
        <f t="shared" si="567"/>
        <v>0</v>
      </c>
      <c r="Z281" s="13"/>
      <c r="AA281" s="13"/>
      <c r="AB281" s="13"/>
      <c r="AC281" s="13"/>
      <c r="AD281" s="13">
        <v>370</v>
      </c>
      <c r="AE281" s="35">
        <f t="shared" si="511"/>
        <v>370</v>
      </c>
      <c r="AF281" s="15">
        <f t="shared" si="550"/>
        <v>570</v>
      </c>
      <c r="AG281" s="16"/>
      <c r="AH281" s="13">
        <v>1735</v>
      </c>
      <c r="AI281" s="34">
        <f t="shared" si="512"/>
        <v>2305</v>
      </c>
      <c r="AJ281" s="13"/>
      <c r="AK281" s="15">
        <f t="shared" si="540"/>
        <v>2305</v>
      </c>
      <c r="AL281" s="16"/>
      <c r="AM281" s="18"/>
      <c r="AN281" s="4"/>
      <c r="AO281" s="13"/>
      <c r="AP281" s="13"/>
      <c r="AQ281" s="13">
        <v>200</v>
      </c>
      <c r="AR281" s="13"/>
      <c r="AS281" s="13"/>
      <c r="AT281" s="13"/>
      <c r="AU281" s="14"/>
      <c r="AV281" s="34">
        <f t="shared" si="572"/>
        <v>200</v>
      </c>
      <c r="AW281" s="13"/>
      <c r="AX281" s="13"/>
      <c r="AY281" s="13"/>
      <c r="AZ281" s="13"/>
      <c r="BA281" s="13"/>
      <c r="BB281" s="13"/>
      <c r="BC281" s="13"/>
      <c r="BD281" s="13"/>
      <c r="BE281" s="15">
        <f t="shared" si="573"/>
        <v>0</v>
      </c>
      <c r="BF281" s="13"/>
      <c r="BG281" s="13"/>
      <c r="BH281" s="13"/>
      <c r="BI281" s="13"/>
      <c r="BJ281" s="13"/>
      <c r="BK281" s="13"/>
      <c r="BL281" s="16">
        <f t="shared" si="574"/>
        <v>0</v>
      </c>
      <c r="BM281" s="13"/>
      <c r="BN281" s="13"/>
      <c r="BO281" s="13"/>
      <c r="BP281" s="13"/>
      <c r="BQ281" s="13">
        <v>370</v>
      </c>
      <c r="BR281" s="35">
        <f t="shared" si="575"/>
        <v>370</v>
      </c>
      <c r="BS281" s="15">
        <f t="shared" si="576"/>
        <v>570</v>
      </c>
      <c r="BT281" s="16"/>
      <c r="BU281" s="13">
        <v>1735</v>
      </c>
      <c r="BV281" s="34">
        <f t="shared" si="577"/>
        <v>2305</v>
      </c>
      <c r="BW281" s="13"/>
      <c r="BX281" s="15">
        <f t="shared" si="578"/>
        <v>2305</v>
      </c>
      <c r="BY281" s="16"/>
      <c r="BZ281" s="18"/>
      <c r="CB281" s="13">
        <f t="shared" si="569"/>
        <v>0</v>
      </c>
      <c r="CC281" s="13">
        <f t="shared" si="569"/>
        <v>0</v>
      </c>
      <c r="CD281" s="13">
        <f t="shared" si="569"/>
        <v>0</v>
      </c>
      <c r="CE281" s="13">
        <f t="shared" si="569"/>
        <v>0</v>
      </c>
      <c r="CF281" s="13">
        <f t="shared" si="569"/>
        <v>0</v>
      </c>
      <c r="CG281" s="13">
        <f t="shared" si="569"/>
        <v>0</v>
      </c>
      <c r="CH281" s="13">
        <f t="shared" si="569"/>
        <v>0</v>
      </c>
      <c r="CI281" s="13">
        <f t="shared" si="569"/>
        <v>0</v>
      </c>
      <c r="CJ281" s="13">
        <f t="shared" si="569"/>
        <v>0</v>
      </c>
      <c r="CK281" s="13">
        <f t="shared" si="569"/>
        <v>0</v>
      </c>
      <c r="CL281" s="13">
        <f t="shared" si="569"/>
        <v>0</v>
      </c>
      <c r="CM281" s="13">
        <f t="shared" si="569"/>
        <v>0</v>
      </c>
      <c r="CN281" s="13">
        <f t="shared" si="569"/>
        <v>0</v>
      </c>
      <c r="CO281" s="13">
        <f t="shared" si="569"/>
        <v>0</v>
      </c>
      <c r="CP281" s="13">
        <f t="shared" si="569"/>
        <v>0</v>
      </c>
      <c r="CQ281" s="13">
        <f t="shared" si="569"/>
        <v>0</v>
      </c>
      <c r="CR281" s="13">
        <f t="shared" si="571"/>
        <v>0</v>
      </c>
      <c r="CS281" s="13">
        <f t="shared" si="571"/>
        <v>0</v>
      </c>
      <c r="CT281" s="13">
        <f t="shared" si="570"/>
        <v>0</v>
      </c>
      <c r="CU281" s="13">
        <f t="shared" si="570"/>
        <v>0</v>
      </c>
      <c r="CV281" s="13">
        <f t="shared" si="570"/>
        <v>0</v>
      </c>
      <c r="CW281" s="13">
        <f t="shared" si="570"/>
        <v>0</v>
      </c>
      <c r="CX281" s="13">
        <f t="shared" si="570"/>
        <v>0</v>
      </c>
      <c r="CY281" s="13">
        <f t="shared" si="570"/>
        <v>0</v>
      </c>
      <c r="CZ281" s="13">
        <f t="shared" si="570"/>
        <v>0</v>
      </c>
      <c r="DA281" s="13">
        <f t="shared" si="570"/>
        <v>0</v>
      </c>
      <c r="DB281" s="13">
        <f t="shared" si="570"/>
        <v>0</v>
      </c>
      <c r="DC281" s="13">
        <f t="shared" si="570"/>
        <v>0</v>
      </c>
      <c r="DD281" s="13">
        <f t="shared" si="570"/>
        <v>0</v>
      </c>
      <c r="DE281" s="13">
        <f t="shared" si="530"/>
        <v>0</v>
      </c>
      <c r="DF281" s="13">
        <f t="shared" si="530"/>
        <v>0</v>
      </c>
      <c r="DG281" s="13">
        <f t="shared" si="530"/>
        <v>0</v>
      </c>
      <c r="DH281" s="13">
        <f t="shared" si="530"/>
        <v>0</v>
      </c>
      <c r="DI281" s="13">
        <f t="shared" si="530"/>
        <v>0</v>
      </c>
      <c r="DJ281" s="13">
        <f t="shared" si="530"/>
        <v>0</v>
      </c>
      <c r="DK281" s="13">
        <f t="shared" si="530"/>
        <v>0</v>
      </c>
      <c r="DL281" s="13">
        <f t="shared" si="530"/>
        <v>0</v>
      </c>
      <c r="DM281" s="13">
        <f t="shared" si="530"/>
        <v>0</v>
      </c>
    </row>
    <row r="282" spans="1:117" x14ac:dyDescent="0.2">
      <c r="A282" s="12" t="s">
        <v>270</v>
      </c>
      <c r="B282" s="13"/>
      <c r="C282" s="13"/>
      <c r="D282" s="13"/>
      <c r="E282" s="13"/>
      <c r="F282" s="13"/>
      <c r="G282" s="13"/>
      <c r="H282" s="14"/>
      <c r="I282" s="34">
        <f t="shared" si="518"/>
        <v>0</v>
      </c>
      <c r="J282" s="13"/>
      <c r="K282" s="13"/>
      <c r="L282" s="13"/>
      <c r="M282" s="13"/>
      <c r="N282" s="13"/>
      <c r="O282" s="13"/>
      <c r="P282" s="13"/>
      <c r="Q282" s="13"/>
      <c r="R282" s="15">
        <f t="shared" si="510"/>
        <v>0</v>
      </c>
      <c r="S282" s="13"/>
      <c r="T282" s="13"/>
      <c r="U282" s="13"/>
      <c r="V282" s="13"/>
      <c r="W282" s="13"/>
      <c r="X282" s="13"/>
      <c r="Y282" s="16">
        <f t="shared" si="567"/>
        <v>0</v>
      </c>
      <c r="Z282" s="13"/>
      <c r="AA282" s="13"/>
      <c r="AB282" s="13"/>
      <c r="AC282" s="13"/>
      <c r="AD282" s="13"/>
      <c r="AE282" s="35">
        <f t="shared" si="511"/>
        <v>0</v>
      </c>
      <c r="AF282" s="15">
        <f t="shared" si="550"/>
        <v>0</v>
      </c>
      <c r="AG282" s="16"/>
      <c r="AH282" s="13">
        <v>250</v>
      </c>
      <c r="AI282" s="34">
        <f t="shared" si="512"/>
        <v>250</v>
      </c>
      <c r="AJ282" s="13"/>
      <c r="AK282" s="15">
        <f t="shared" si="540"/>
        <v>250</v>
      </c>
      <c r="AL282" s="16"/>
      <c r="AM282" s="18"/>
      <c r="AN282" s="4"/>
      <c r="AO282" s="13"/>
      <c r="AP282" s="13"/>
      <c r="AQ282" s="13"/>
      <c r="AR282" s="13"/>
      <c r="AS282" s="13"/>
      <c r="AT282" s="13"/>
      <c r="AU282" s="14"/>
      <c r="AV282" s="34">
        <f t="shared" si="572"/>
        <v>0</v>
      </c>
      <c r="AW282" s="13"/>
      <c r="AX282" s="13"/>
      <c r="AY282" s="13"/>
      <c r="AZ282" s="13"/>
      <c r="BA282" s="13"/>
      <c r="BB282" s="13"/>
      <c r="BC282" s="13"/>
      <c r="BD282" s="13"/>
      <c r="BE282" s="15">
        <f t="shared" si="573"/>
        <v>0</v>
      </c>
      <c r="BF282" s="13"/>
      <c r="BG282" s="13"/>
      <c r="BH282" s="13"/>
      <c r="BI282" s="13"/>
      <c r="BJ282" s="13"/>
      <c r="BK282" s="13"/>
      <c r="BL282" s="16">
        <f t="shared" si="574"/>
        <v>0</v>
      </c>
      <c r="BM282" s="13"/>
      <c r="BN282" s="13"/>
      <c r="BO282" s="13"/>
      <c r="BP282" s="13"/>
      <c r="BQ282" s="13"/>
      <c r="BR282" s="35">
        <f t="shared" si="575"/>
        <v>0</v>
      </c>
      <c r="BS282" s="15">
        <f t="shared" si="576"/>
        <v>0</v>
      </c>
      <c r="BT282" s="16"/>
      <c r="BU282" s="13">
        <v>250</v>
      </c>
      <c r="BV282" s="34">
        <f t="shared" si="577"/>
        <v>250</v>
      </c>
      <c r="BW282" s="13"/>
      <c r="BX282" s="15">
        <f t="shared" si="578"/>
        <v>250</v>
      </c>
      <c r="BY282" s="16"/>
      <c r="BZ282" s="18"/>
      <c r="CB282" s="13">
        <f t="shared" si="569"/>
        <v>0</v>
      </c>
      <c r="CC282" s="13">
        <f t="shared" si="569"/>
        <v>0</v>
      </c>
      <c r="CD282" s="13">
        <f t="shared" si="569"/>
        <v>0</v>
      </c>
      <c r="CE282" s="13">
        <f t="shared" si="569"/>
        <v>0</v>
      </c>
      <c r="CF282" s="13">
        <f t="shared" si="569"/>
        <v>0</v>
      </c>
      <c r="CG282" s="13">
        <f t="shared" si="569"/>
        <v>0</v>
      </c>
      <c r="CH282" s="13">
        <f t="shared" si="569"/>
        <v>0</v>
      </c>
      <c r="CI282" s="13">
        <f t="shared" si="569"/>
        <v>0</v>
      </c>
      <c r="CJ282" s="13">
        <f t="shared" si="569"/>
        <v>0</v>
      </c>
      <c r="CK282" s="13">
        <f t="shared" si="569"/>
        <v>0</v>
      </c>
      <c r="CL282" s="13">
        <f t="shared" si="569"/>
        <v>0</v>
      </c>
      <c r="CM282" s="13">
        <f t="shared" si="569"/>
        <v>0</v>
      </c>
      <c r="CN282" s="13">
        <f t="shared" si="569"/>
        <v>0</v>
      </c>
      <c r="CO282" s="13">
        <f t="shared" si="569"/>
        <v>0</v>
      </c>
      <c r="CP282" s="13">
        <f t="shared" si="569"/>
        <v>0</v>
      </c>
      <c r="CQ282" s="13">
        <f t="shared" si="569"/>
        <v>0</v>
      </c>
      <c r="CR282" s="13">
        <f t="shared" si="571"/>
        <v>0</v>
      </c>
      <c r="CS282" s="13">
        <f t="shared" si="571"/>
        <v>0</v>
      </c>
      <c r="CT282" s="13">
        <f t="shared" si="570"/>
        <v>0</v>
      </c>
      <c r="CU282" s="13">
        <f t="shared" si="570"/>
        <v>0</v>
      </c>
      <c r="CV282" s="13">
        <f t="shared" si="570"/>
        <v>0</v>
      </c>
      <c r="CW282" s="13">
        <f t="shared" si="570"/>
        <v>0</v>
      </c>
      <c r="CX282" s="13">
        <f t="shared" si="570"/>
        <v>0</v>
      </c>
      <c r="CY282" s="13">
        <f t="shared" si="570"/>
        <v>0</v>
      </c>
      <c r="CZ282" s="13">
        <f t="shared" si="570"/>
        <v>0</v>
      </c>
      <c r="DA282" s="13">
        <f t="shared" si="570"/>
        <v>0</v>
      </c>
      <c r="DB282" s="13">
        <f t="shared" si="570"/>
        <v>0</v>
      </c>
      <c r="DC282" s="13">
        <f t="shared" si="570"/>
        <v>0</v>
      </c>
      <c r="DD282" s="13">
        <f t="shared" si="570"/>
        <v>0</v>
      </c>
      <c r="DE282" s="13">
        <f t="shared" si="530"/>
        <v>0</v>
      </c>
      <c r="DF282" s="13">
        <f t="shared" si="530"/>
        <v>0</v>
      </c>
      <c r="DG282" s="13">
        <f t="shared" si="530"/>
        <v>0</v>
      </c>
      <c r="DH282" s="13">
        <f t="shared" si="530"/>
        <v>0</v>
      </c>
      <c r="DI282" s="13">
        <f t="shared" si="530"/>
        <v>0</v>
      </c>
      <c r="DJ282" s="13">
        <f t="shared" si="530"/>
        <v>0</v>
      </c>
      <c r="DK282" s="13">
        <f t="shared" si="530"/>
        <v>0</v>
      </c>
      <c r="DL282" s="13">
        <f t="shared" si="530"/>
        <v>0</v>
      </c>
      <c r="DM282" s="13">
        <f t="shared" si="530"/>
        <v>0</v>
      </c>
    </row>
    <row r="283" spans="1:117" x14ac:dyDescent="0.2">
      <c r="A283" s="12" t="s">
        <v>271</v>
      </c>
      <c r="B283" s="13"/>
      <c r="C283" s="13"/>
      <c r="D283" s="13"/>
      <c r="E283" s="13"/>
      <c r="F283" s="13"/>
      <c r="G283" s="13"/>
      <c r="H283" s="14"/>
      <c r="I283" s="34">
        <f t="shared" si="518"/>
        <v>0</v>
      </c>
      <c r="J283" s="13"/>
      <c r="K283" s="13"/>
      <c r="L283" s="13"/>
      <c r="M283" s="13"/>
      <c r="N283" s="13"/>
      <c r="O283" s="13"/>
      <c r="P283" s="13"/>
      <c r="Q283" s="13"/>
      <c r="R283" s="15">
        <f t="shared" si="510"/>
        <v>0</v>
      </c>
      <c r="S283" s="13"/>
      <c r="T283" s="13"/>
      <c r="U283" s="13"/>
      <c r="V283" s="13"/>
      <c r="W283" s="13"/>
      <c r="X283" s="13"/>
      <c r="Y283" s="16">
        <f t="shared" si="567"/>
        <v>0</v>
      </c>
      <c r="Z283" s="13"/>
      <c r="AA283" s="13"/>
      <c r="AB283" s="13"/>
      <c r="AC283" s="13"/>
      <c r="AD283" s="13"/>
      <c r="AE283" s="35">
        <f t="shared" si="511"/>
        <v>0</v>
      </c>
      <c r="AF283" s="15">
        <f t="shared" si="550"/>
        <v>0</v>
      </c>
      <c r="AG283" s="16"/>
      <c r="AH283" s="13">
        <v>320</v>
      </c>
      <c r="AI283" s="34">
        <f t="shared" si="512"/>
        <v>320</v>
      </c>
      <c r="AJ283" s="13"/>
      <c r="AK283" s="15">
        <f t="shared" si="540"/>
        <v>320</v>
      </c>
      <c r="AL283" s="16"/>
      <c r="AM283" s="18"/>
      <c r="AN283" s="4"/>
      <c r="AO283" s="13"/>
      <c r="AP283" s="13"/>
      <c r="AQ283" s="13"/>
      <c r="AR283" s="13"/>
      <c r="AS283" s="13"/>
      <c r="AT283" s="13"/>
      <c r="AU283" s="14"/>
      <c r="AV283" s="34">
        <f t="shared" si="572"/>
        <v>0</v>
      </c>
      <c r="AW283" s="13"/>
      <c r="AX283" s="13"/>
      <c r="AY283" s="13"/>
      <c r="AZ283" s="13"/>
      <c r="BA283" s="13"/>
      <c r="BB283" s="13"/>
      <c r="BC283" s="13"/>
      <c r="BD283" s="13"/>
      <c r="BE283" s="15">
        <f t="shared" si="573"/>
        <v>0</v>
      </c>
      <c r="BF283" s="13"/>
      <c r="BG283" s="13"/>
      <c r="BH283" s="13"/>
      <c r="BI283" s="13"/>
      <c r="BJ283" s="13"/>
      <c r="BK283" s="13"/>
      <c r="BL283" s="16">
        <f t="shared" si="574"/>
        <v>0</v>
      </c>
      <c r="BM283" s="13"/>
      <c r="BN283" s="13"/>
      <c r="BO283" s="13"/>
      <c r="BP283" s="13"/>
      <c r="BQ283" s="13"/>
      <c r="BR283" s="35">
        <f t="shared" si="575"/>
        <v>0</v>
      </c>
      <c r="BS283" s="15">
        <f t="shared" si="576"/>
        <v>0</v>
      </c>
      <c r="BT283" s="16"/>
      <c r="BU283" s="13">
        <v>320</v>
      </c>
      <c r="BV283" s="34">
        <f t="shared" si="577"/>
        <v>320</v>
      </c>
      <c r="BW283" s="13"/>
      <c r="BX283" s="15">
        <f t="shared" si="578"/>
        <v>320</v>
      </c>
      <c r="BY283" s="16"/>
      <c r="BZ283" s="18"/>
      <c r="CB283" s="13">
        <f t="shared" si="569"/>
        <v>0</v>
      </c>
      <c r="CC283" s="13">
        <f t="shared" si="569"/>
        <v>0</v>
      </c>
      <c r="CD283" s="13">
        <f t="shared" si="569"/>
        <v>0</v>
      </c>
      <c r="CE283" s="13">
        <f t="shared" si="569"/>
        <v>0</v>
      </c>
      <c r="CF283" s="13">
        <f t="shared" si="569"/>
        <v>0</v>
      </c>
      <c r="CG283" s="13">
        <f t="shared" si="569"/>
        <v>0</v>
      </c>
      <c r="CH283" s="13">
        <f t="shared" si="569"/>
        <v>0</v>
      </c>
      <c r="CI283" s="13">
        <f t="shared" si="569"/>
        <v>0</v>
      </c>
      <c r="CJ283" s="13">
        <f t="shared" si="569"/>
        <v>0</v>
      </c>
      <c r="CK283" s="13">
        <f t="shared" si="569"/>
        <v>0</v>
      </c>
      <c r="CL283" s="13">
        <f t="shared" si="569"/>
        <v>0</v>
      </c>
      <c r="CM283" s="13">
        <f t="shared" si="569"/>
        <v>0</v>
      </c>
      <c r="CN283" s="13">
        <f t="shared" si="569"/>
        <v>0</v>
      </c>
      <c r="CO283" s="13">
        <f t="shared" si="569"/>
        <v>0</v>
      </c>
      <c r="CP283" s="13">
        <f t="shared" si="569"/>
        <v>0</v>
      </c>
      <c r="CQ283" s="13">
        <f t="shared" si="569"/>
        <v>0</v>
      </c>
      <c r="CR283" s="13">
        <f t="shared" si="571"/>
        <v>0</v>
      </c>
      <c r="CS283" s="13">
        <f t="shared" si="571"/>
        <v>0</v>
      </c>
      <c r="CT283" s="13">
        <f t="shared" si="570"/>
        <v>0</v>
      </c>
      <c r="CU283" s="13">
        <f t="shared" si="570"/>
        <v>0</v>
      </c>
      <c r="CV283" s="13">
        <f t="shared" si="570"/>
        <v>0</v>
      </c>
      <c r="CW283" s="13">
        <f t="shared" si="570"/>
        <v>0</v>
      </c>
      <c r="CX283" s="13">
        <f t="shared" si="570"/>
        <v>0</v>
      </c>
      <c r="CY283" s="13">
        <f t="shared" si="570"/>
        <v>0</v>
      </c>
      <c r="CZ283" s="13">
        <f t="shared" si="570"/>
        <v>0</v>
      </c>
      <c r="DA283" s="13">
        <f t="shared" si="570"/>
        <v>0</v>
      </c>
      <c r="DB283" s="13">
        <f t="shared" si="570"/>
        <v>0</v>
      </c>
      <c r="DC283" s="13">
        <f t="shared" si="570"/>
        <v>0</v>
      </c>
      <c r="DD283" s="13">
        <f t="shared" si="570"/>
        <v>0</v>
      </c>
      <c r="DE283" s="13">
        <f t="shared" si="530"/>
        <v>0</v>
      </c>
      <c r="DF283" s="13">
        <f t="shared" si="530"/>
        <v>0</v>
      </c>
      <c r="DG283" s="13">
        <f t="shared" si="530"/>
        <v>0</v>
      </c>
      <c r="DH283" s="13">
        <f t="shared" si="530"/>
        <v>0</v>
      </c>
      <c r="DI283" s="13">
        <f t="shared" si="530"/>
        <v>0</v>
      </c>
      <c r="DJ283" s="13">
        <f t="shared" si="530"/>
        <v>0</v>
      </c>
      <c r="DK283" s="13">
        <f t="shared" si="530"/>
        <v>0</v>
      </c>
      <c r="DL283" s="13">
        <f t="shared" si="530"/>
        <v>0</v>
      </c>
      <c r="DM283" s="13">
        <f t="shared" si="530"/>
        <v>0</v>
      </c>
    </row>
    <row r="284" spans="1:117" x14ac:dyDescent="0.2">
      <c r="A284" s="12" t="s">
        <v>272</v>
      </c>
      <c r="B284" s="13"/>
      <c r="C284" s="13"/>
      <c r="D284" s="13"/>
      <c r="E284" s="13"/>
      <c r="F284" s="13"/>
      <c r="G284" s="13"/>
      <c r="H284" s="14"/>
      <c r="I284" s="34">
        <f t="shared" si="518"/>
        <v>0</v>
      </c>
      <c r="J284" s="13">
        <v>3</v>
      </c>
      <c r="K284" s="13">
        <v>6</v>
      </c>
      <c r="L284" s="13">
        <v>1</v>
      </c>
      <c r="M284" s="13">
        <v>3</v>
      </c>
      <c r="N284" s="13"/>
      <c r="O284" s="13"/>
      <c r="P284" s="13"/>
      <c r="Q284" s="13"/>
      <c r="R284" s="15">
        <f t="shared" si="510"/>
        <v>10</v>
      </c>
      <c r="S284" s="13"/>
      <c r="T284" s="13"/>
      <c r="U284" s="13"/>
      <c r="V284" s="13"/>
      <c r="W284" s="13"/>
      <c r="X284" s="13"/>
      <c r="Y284" s="16">
        <f t="shared" si="567"/>
        <v>0</v>
      </c>
      <c r="Z284" s="13"/>
      <c r="AA284" s="13"/>
      <c r="AB284" s="13"/>
      <c r="AC284" s="13"/>
      <c r="AD284" s="13"/>
      <c r="AE284" s="35">
        <f t="shared" si="511"/>
        <v>0</v>
      </c>
      <c r="AF284" s="15">
        <f t="shared" si="550"/>
        <v>13</v>
      </c>
      <c r="AG284" s="16"/>
      <c r="AH284" s="13">
        <v>0</v>
      </c>
      <c r="AI284" s="34">
        <f t="shared" si="512"/>
        <v>13</v>
      </c>
      <c r="AJ284" s="13"/>
      <c r="AK284" s="15">
        <f t="shared" si="540"/>
        <v>13</v>
      </c>
      <c r="AL284" s="16"/>
      <c r="AM284" s="18"/>
      <c r="AN284" s="4"/>
      <c r="AO284" s="13"/>
      <c r="AP284" s="13"/>
      <c r="AQ284" s="13"/>
      <c r="AR284" s="13"/>
      <c r="AS284" s="13"/>
      <c r="AT284" s="13"/>
      <c r="AU284" s="14"/>
      <c r="AV284" s="34">
        <f t="shared" si="572"/>
        <v>0</v>
      </c>
      <c r="AW284" s="13">
        <v>3</v>
      </c>
      <c r="AX284" s="13">
        <v>6</v>
      </c>
      <c r="AY284" s="13">
        <v>1</v>
      </c>
      <c r="AZ284" s="13">
        <v>3</v>
      </c>
      <c r="BA284" s="13"/>
      <c r="BB284" s="13"/>
      <c r="BC284" s="13"/>
      <c r="BD284" s="13"/>
      <c r="BE284" s="15">
        <f t="shared" si="573"/>
        <v>10</v>
      </c>
      <c r="BF284" s="13"/>
      <c r="BG284" s="13"/>
      <c r="BH284" s="13"/>
      <c r="BI284" s="13"/>
      <c r="BJ284" s="13"/>
      <c r="BK284" s="13"/>
      <c r="BL284" s="16">
        <f t="shared" si="574"/>
        <v>0</v>
      </c>
      <c r="BM284" s="13"/>
      <c r="BN284" s="13"/>
      <c r="BO284" s="13"/>
      <c r="BP284" s="13"/>
      <c r="BQ284" s="13"/>
      <c r="BR284" s="35">
        <f t="shared" si="575"/>
        <v>0</v>
      </c>
      <c r="BS284" s="15">
        <f t="shared" si="576"/>
        <v>13</v>
      </c>
      <c r="BT284" s="16"/>
      <c r="BU284" s="13">
        <v>0</v>
      </c>
      <c r="BV284" s="34">
        <f t="shared" si="577"/>
        <v>13</v>
      </c>
      <c r="BW284" s="13"/>
      <c r="BX284" s="15">
        <f t="shared" si="578"/>
        <v>13</v>
      </c>
      <c r="BY284" s="16"/>
      <c r="BZ284" s="18"/>
      <c r="CB284" s="13">
        <f t="shared" si="569"/>
        <v>0</v>
      </c>
      <c r="CC284" s="13">
        <f t="shared" si="569"/>
        <v>0</v>
      </c>
      <c r="CD284" s="13">
        <f t="shared" si="569"/>
        <v>0</v>
      </c>
      <c r="CE284" s="13">
        <f t="shared" si="569"/>
        <v>0</v>
      </c>
      <c r="CF284" s="13">
        <f t="shared" si="569"/>
        <v>0</v>
      </c>
      <c r="CG284" s="13">
        <f t="shared" si="569"/>
        <v>0</v>
      </c>
      <c r="CH284" s="13">
        <f t="shared" si="569"/>
        <v>0</v>
      </c>
      <c r="CI284" s="13">
        <f t="shared" si="569"/>
        <v>0</v>
      </c>
      <c r="CJ284" s="13">
        <f t="shared" si="569"/>
        <v>0</v>
      </c>
      <c r="CK284" s="13">
        <f t="shared" si="569"/>
        <v>0</v>
      </c>
      <c r="CL284" s="13">
        <f t="shared" si="569"/>
        <v>0</v>
      </c>
      <c r="CM284" s="13">
        <f t="shared" si="569"/>
        <v>0</v>
      </c>
      <c r="CN284" s="13">
        <f t="shared" si="569"/>
        <v>0</v>
      </c>
      <c r="CO284" s="13">
        <f t="shared" si="569"/>
        <v>0</v>
      </c>
      <c r="CP284" s="13">
        <f t="shared" si="569"/>
        <v>0</v>
      </c>
      <c r="CQ284" s="13">
        <f t="shared" si="569"/>
        <v>0</v>
      </c>
      <c r="CR284" s="13">
        <f t="shared" si="571"/>
        <v>0</v>
      </c>
      <c r="CS284" s="13">
        <f t="shared" si="571"/>
        <v>0</v>
      </c>
      <c r="CT284" s="13">
        <f t="shared" si="570"/>
        <v>0</v>
      </c>
      <c r="CU284" s="13">
        <f t="shared" si="570"/>
        <v>0</v>
      </c>
      <c r="CV284" s="13">
        <f t="shared" si="570"/>
        <v>0</v>
      </c>
      <c r="CW284" s="13">
        <f t="shared" si="570"/>
        <v>0</v>
      </c>
      <c r="CX284" s="13">
        <f t="shared" si="570"/>
        <v>0</v>
      </c>
      <c r="CY284" s="13">
        <f t="shared" si="570"/>
        <v>0</v>
      </c>
      <c r="CZ284" s="13">
        <f t="shared" si="570"/>
        <v>0</v>
      </c>
      <c r="DA284" s="13">
        <f t="shared" si="570"/>
        <v>0</v>
      </c>
      <c r="DB284" s="13">
        <f t="shared" si="570"/>
        <v>0</v>
      </c>
      <c r="DC284" s="13">
        <f t="shared" si="570"/>
        <v>0</v>
      </c>
      <c r="DD284" s="13">
        <f t="shared" si="570"/>
        <v>0</v>
      </c>
      <c r="DE284" s="13">
        <f t="shared" si="530"/>
        <v>0</v>
      </c>
      <c r="DF284" s="13">
        <f t="shared" si="530"/>
        <v>0</v>
      </c>
      <c r="DG284" s="13">
        <f t="shared" si="530"/>
        <v>0</v>
      </c>
      <c r="DH284" s="13">
        <f t="shared" si="530"/>
        <v>0</v>
      </c>
      <c r="DI284" s="13">
        <f t="shared" si="530"/>
        <v>0</v>
      </c>
      <c r="DJ284" s="13">
        <f t="shared" si="530"/>
        <v>0</v>
      </c>
      <c r="DK284" s="13">
        <f t="shared" si="530"/>
        <v>0</v>
      </c>
      <c r="DL284" s="13">
        <f t="shared" si="530"/>
        <v>0</v>
      </c>
      <c r="DM284" s="13">
        <f t="shared" si="530"/>
        <v>0</v>
      </c>
    </row>
    <row r="285" spans="1:117" s="93" customFormat="1" ht="10.5" x14ac:dyDescent="0.2">
      <c r="A285" s="90" t="s">
        <v>273</v>
      </c>
      <c r="B285" s="90"/>
      <c r="C285" s="90"/>
      <c r="D285" s="90"/>
      <c r="E285" s="90"/>
      <c r="F285" s="90"/>
      <c r="G285" s="90"/>
      <c r="H285" s="90"/>
      <c r="I285" s="91">
        <f t="shared" si="518"/>
        <v>0</v>
      </c>
      <c r="J285" s="92"/>
      <c r="K285" s="92"/>
      <c r="L285" s="92"/>
      <c r="M285" s="92"/>
      <c r="N285" s="92"/>
      <c r="O285" s="92"/>
      <c r="P285" s="92"/>
      <c r="Q285" s="92"/>
      <c r="R285" s="91">
        <f t="shared" si="510"/>
        <v>0</v>
      </c>
      <c r="S285" s="92"/>
      <c r="T285" s="92"/>
      <c r="U285" s="92"/>
      <c r="V285" s="92"/>
      <c r="W285" s="92"/>
      <c r="X285" s="92"/>
      <c r="Y285" s="91">
        <f t="shared" si="567"/>
        <v>0</v>
      </c>
      <c r="Z285" s="92"/>
      <c r="AA285" s="92"/>
      <c r="AB285" s="92"/>
      <c r="AC285" s="92"/>
      <c r="AD285" s="92"/>
      <c r="AE285" s="92">
        <f t="shared" si="511"/>
        <v>0</v>
      </c>
      <c r="AF285" s="91">
        <f t="shared" si="550"/>
        <v>0</v>
      </c>
      <c r="AG285" s="92"/>
      <c r="AH285" s="92">
        <v>508</v>
      </c>
      <c r="AI285" s="91">
        <f t="shared" si="512"/>
        <v>508</v>
      </c>
      <c r="AJ285" s="92"/>
      <c r="AK285" s="91">
        <f t="shared" si="540"/>
        <v>508</v>
      </c>
      <c r="AL285" s="92"/>
      <c r="AM285" s="90"/>
      <c r="AO285" s="90"/>
      <c r="AP285" s="90"/>
      <c r="AQ285" s="90"/>
      <c r="AR285" s="90"/>
      <c r="AS285" s="90"/>
      <c r="AT285" s="90"/>
      <c r="AU285" s="90"/>
      <c r="AV285" s="91">
        <f t="shared" si="572"/>
        <v>0</v>
      </c>
      <c r="AW285" s="92"/>
      <c r="AX285" s="92"/>
      <c r="AY285" s="92"/>
      <c r="AZ285" s="92"/>
      <c r="BA285" s="92"/>
      <c r="BB285" s="92"/>
      <c r="BC285" s="92"/>
      <c r="BD285" s="92"/>
      <c r="BE285" s="91">
        <f t="shared" si="573"/>
        <v>0</v>
      </c>
      <c r="BF285" s="92"/>
      <c r="BG285" s="92"/>
      <c r="BH285" s="92"/>
      <c r="BI285" s="92"/>
      <c r="BJ285" s="92"/>
      <c r="BK285" s="92"/>
      <c r="BL285" s="91">
        <f t="shared" si="574"/>
        <v>0</v>
      </c>
      <c r="BM285" s="92"/>
      <c r="BN285" s="92"/>
      <c r="BO285" s="92"/>
      <c r="BP285" s="92"/>
      <c r="BQ285" s="92"/>
      <c r="BR285" s="92">
        <f t="shared" si="575"/>
        <v>0</v>
      </c>
      <c r="BS285" s="91">
        <f t="shared" si="576"/>
        <v>0</v>
      </c>
      <c r="BT285" s="92"/>
      <c r="BU285" s="92">
        <v>508</v>
      </c>
      <c r="BV285" s="91">
        <f t="shared" si="577"/>
        <v>508</v>
      </c>
      <c r="BW285" s="92"/>
      <c r="BX285" s="91">
        <f t="shared" si="578"/>
        <v>508</v>
      </c>
      <c r="BY285" s="92"/>
      <c r="BZ285" s="90"/>
      <c r="CB285" s="13">
        <f t="shared" si="569"/>
        <v>0</v>
      </c>
      <c r="CC285" s="13">
        <f t="shared" si="569"/>
        <v>0</v>
      </c>
      <c r="CD285" s="13">
        <f t="shared" si="569"/>
        <v>0</v>
      </c>
      <c r="CE285" s="13">
        <f t="shared" si="569"/>
        <v>0</v>
      </c>
      <c r="CF285" s="13">
        <f t="shared" si="569"/>
        <v>0</v>
      </c>
      <c r="CG285" s="13">
        <f t="shared" si="569"/>
        <v>0</v>
      </c>
      <c r="CH285" s="13">
        <f t="shared" si="569"/>
        <v>0</v>
      </c>
      <c r="CI285" s="13">
        <f t="shared" si="569"/>
        <v>0</v>
      </c>
      <c r="CJ285" s="13">
        <f t="shared" si="569"/>
        <v>0</v>
      </c>
      <c r="CK285" s="13">
        <f t="shared" si="569"/>
        <v>0</v>
      </c>
      <c r="CL285" s="13">
        <f t="shared" si="569"/>
        <v>0</v>
      </c>
      <c r="CM285" s="13">
        <f t="shared" si="569"/>
        <v>0</v>
      </c>
      <c r="CN285" s="13">
        <f t="shared" si="569"/>
        <v>0</v>
      </c>
      <c r="CO285" s="13">
        <f t="shared" si="569"/>
        <v>0</v>
      </c>
      <c r="CP285" s="13">
        <f t="shared" si="569"/>
        <v>0</v>
      </c>
      <c r="CQ285" s="13">
        <f t="shared" si="569"/>
        <v>0</v>
      </c>
      <c r="CR285" s="13">
        <f t="shared" si="571"/>
        <v>0</v>
      </c>
      <c r="CS285" s="13">
        <f t="shared" si="571"/>
        <v>0</v>
      </c>
      <c r="CT285" s="13">
        <f t="shared" si="570"/>
        <v>0</v>
      </c>
      <c r="CU285" s="13">
        <f t="shared" si="570"/>
        <v>0</v>
      </c>
      <c r="CV285" s="13">
        <f t="shared" si="570"/>
        <v>0</v>
      </c>
      <c r="CW285" s="13">
        <f t="shared" si="570"/>
        <v>0</v>
      </c>
      <c r="CX285" s="13">
        <f t="shared" si="570"/>
        <v>0</v>
      </c>
      <c r="CY285" s="13">
        <f t="shared" si="570"/>
        <v>0</v>
      </c>
      <c r="CZ285" s="13">
        <f t="shared" si="570"/>
        <v>0</v>
      </c>
      <c r="DA285" s="13">
        <f t="shared" si="570"/>
        <v>0</v>
      </c>
      <c r="DB285" s="13">
        <f t="shared" si="570"/>
        <v>0</v>
      </c>
      <c r="DC285" s="13">
        <f t="shared" si="570"/>
        <v>0</v>
      </c>
      <c r="DD285" s="13">
        <f t="shared" si="570"/>
        <v>0</v>
      </c>
      <c r="DE285" s="13">
        <f t="shared" si="530"/>
        <v>0</v>
      </c>
      <c r="DF285" s="13">
        <f t="shared" si="530"/>
        <v>0</v>
      </c>
      <c r="DG285" s="13">
        <f t="shared" si="530"/>
        <v>0</v>
      </c>
      <c r="DH285" s="13">
        <f t="shared" si="530"/>
        <v>0</v>
      </c>
      <c r="DI285" s="13">
        <f t="shared" si="530"/>
        <v>0</v>
      </c>
      <c r="DJ285" s="13">
        <f t="shared" si="530"/>
        <v>0</v>
      </c>
      <c r="DK285" s="13">
        <f t="shared" si="530"/>
        <v>0</v>
      </c>
      <c r="DL285" s="13">
        <f t="shared" si="530"/>
        <v>0</v>
      </c>
      <c r="DM285" s="13">
        <f t="shared" si="530"/>
        <v>0</v>
      </c>
    </row>
    <row r="286" spans="1:117" s="93" customFormat="1" ht="10.5" x14ac:dyDescent="0.2">
      <c r="A286" s="90" t="s">
        <v>274</v>
      </c>
      <c r="B286" s="90"/>
      <c r="C286" s="90"/>
      <c r="D286" s="90"/>
      <c r="E286" s="90"/>
      <c r="F286" s="90"/>
      <c r="G286" s="90"/>
      <c r="H286" s="90"/>
      <c r="I286" s="91">
        <f t="shared" si="518"/>
        <v>0</v>
      </c>
      <c r="J286" s="92">
        <v>20</v>
      </c>
      <c r="K286" s="92">
        <v>5</v>
      </c>
      <c r="L286" s="92"/>
      <c r="M286" s="92">
        <v>5</v>
      </c>
      <c r="N286" s="92"/>
      <c r="O286" s="92"/>
      <c r="P286" s="92"/>
      <c r="Q286" s="92">
        <v>4.3</v>
      </c>
      <c r="R286" s="91">
        <f t="shared" si="510"/>
        <v>14.3</v>
      </c>
      <c r="S286" s="92"/>
      <c r="T286" s="92"/>
      <c r="U286" s="92"/>
      <c r="V286" s="92"/>
      <c r="W286" s="92"/>
      <c r="X286" s="92"/>
      <c r="Y286" s="91">
        <f t="shared" si="567"/>
        <v>0</v>
      </c>
      <c r="Z286" s="92"/>
      <c r="AA286" s="92"/>
      <c r="AB286" s="92"/>
      <c r="AC286" s="92"/>
      <c r="AD286" s="92"/>
      <c r="AE286" s="92">
        <f t="shared" si="511"/>
        <v>0</v>
      </c>
      <c r="AF286" s="91">
        <f t="shared" si="550"/>
        <v>34.299999999999997</v>
      </c>
      <c r="AG286" s="92"/>
      <c r="AH286" s="92">
        <v>109.5</v>
      </c>
      <c r="AI286" s="91">
        <f t="shared" si="512"/>
        <v>143.80000000000001</v>
      </c>
      <c r="AJ286" s="92"/>
      <c r="AK286" s="91">
        <f t="shared" si="540"/>
        <v>143.80000000000001</v>
      </c>
      <c r="AL286" s="92"/>
      <c r="AM286" s="90"/>
      <c r="AO286" s="90"/>
      <c r="AP286" s="90"/>
      <c r="AQ286" s="90"/>
      <c r="AR286" s="90"/>
      <c r="AS286" s="90"/>
      <c r="AT286" s="90"/>
      <c r="AU286" s="90"/>
      <c r="AV286" s="91">
        <f t="shared" si="572"/>
        <v>0</v>
      </c>
      <c r="AW286" s="92">
        <v>20</v>
      </c>
      <c r="AX286" s="92">
        <v>5</v>
      </c>
      <c r="AY286" s="92"/>
      <c r="AZ286" s="92">
        <v>5</v>
      </c>
      <c r="BA286" s="92"/>
      <c r="BB286" s="92"/>
      <c r="BC286" s="92"/>
      <c r="BD286" s="92">
        <v>4.3</v>
      </c>
      <c r="BE286" s="91">
        <f t="shared" si="573"/>
        <v>14.3</v>
      </c>
      <c r="BF286" s="92"/>
      <c r="BG286" s="92"/>
      <c r="BH286" s="92"/>
      <c r="BI286" s="92"/>
      <c r="BJ286" s="92"/>
      <c r="BK286" s="92"/>
      <c r="BL286" s="91">
        <f t="shared" si="574"/>
        <v>0</v>
      </c>
      <c r="BM286" s="92"/>
      <c r="BN286" s="92"/>
      <c r="BO286" s="92"/>
      <c r="BP286" s="92"/>
      <c r="BQ286" s="92"/>
      <c r="BR286" s="92">
        <f t="shared" si="575"/>
        <v>0</v>
      </c>
      <c r="BS286" s="91">
        <f t="shared" si="576"/>
        <v>34.299999999999997</v>
      </c>
      <c r="BT286" s="92"/>
      <c r="BU286" s="92">
        <v>109.5</v>
      </c>
      <c r="BV286" s="91">
        <f t="shared" si="577"/>
        <v>143.80000000000001</v>
      </c>
      <c r="BW286" s="92"/>
      <c r="BX286" s="91">
        <f t="shared" si="578"/>
        <v>143.80000000000001</v>
      </c>
      <c r="BY286" s="92"/>
      <c r="BZ286" s="90"/>
      <c r="CB286" s="13">
        <f t="shared" si="569"/>
        <v>0</v>
      </c>
      <c r="CC286" s="13">
        <f t="shared" si="569"/>
        <v>0</v>
      </c>
      <c r="CD286" s="13">
        <f t="shared" si="569"/>
        <v>0</v>
      </c>
      <c r="CE286" s="13">
        <f t="shared" si="569"/>
        <v>0</v>
      </c>
      <c r="CF286" s="13">
        <f t="shared" si="569"/>
        <v>0</v>
      </c>
      <c r="CG286" s="13">
        <f t="shared" si="569"/>
        <v>0</v>
      </c>
      <c r="CH286" s="13">
        <f t="shared" si="569"/>
        <v>0</v>
      </c>
      <c r="CI286" s="13">
        <f t="shared" si="569"/>
        <v>0</v>
      </c>
      <c r="CJ286" s="13">
        <f t="shared" si="569"/>
        <v>0</v>
      </c>
      <c r="CK286" s="13">
        <f t="shared" si="569"/>
        <v>0</v>
      </c>
      <c r="CL286" s="13">
        <f t="shared" si="569"/>
        <v>0</v>
      </c>
      <c r="CM286" s="13">
        <f t="shared" si="569"/>
        <v>0</v>
      </c>
      <c r="CN286" s="13">
        <f t="shared" si="569"/>
        <v>0</v>
      </c>
      <c r="CO286" s="13">
        <f t="shared" si="569"/>
        <v>0</v>
      </c>
      <c r="CP286" s="13">
        <f t="shared" si="569"/>
        <v>0</v>
      </c>
      <c r="CQ286" s="13">
        <f t="shared" si="569"/>
        <v>0</v>
      </c>
      <c r="CR286" s="13">
        <f t="shared" si="571"/>
        <v>0</v>
      </c>
      <c r="CS286" s="13">
        <f t="shared" si="571"/>
        <v>0</v>
      </c>
      <c r="CT286" s="13">
        <f t="shared" si="570"/>
        <v>0</v>
      </c>
      <c r="CU286" s="13">
        <f t="shared" si="570"/>
        <v>0</v>
      </c>
      <c r="CV286" s="13">
        <f t="shared" si="570"/>
        <v>0</v>
      </c>
      <c r="CW286" s="13">
        <f t="shared" si="570"/>
        <v>0</v>
      </c>
      <c r="CX286" s="13">
        <f t="shared" si="570"/>
        <v>0</v>
      </c>
      <c r="CY286" s="13">
        <f t="shared" si="570"/>
        <v>0</v>
      </c>
      <c r="CZ286" s="13">
        <f t="shared" si="570"/>
        <v>0</v>
      </c>
      <c r="DA286" s="13">
        <f t="shared" si="570"/>
        <v>0</v>
      </c>
      <c r="DB286" s="13">
        <f t="shared" si="570"/>
        <v>0</v>
      </c>
      <c r="DC286" s="13">
        <f t="shared" si="570"/>
        <v>0</v>
      </c>
      <c r="DD286" s="13">
        <f t="shared" si="570"/>
        <v>0</v>
      </c>
      <c r="DE286" s="13">
        <f t="shared" si="530"/>
        <v>0</v>
      </c>
      <c r="DF286" s="13">
        <f t="shared" si="530"/>
        <v>0</v>
      </c>
      <c r="DG286" s="13">
        <f t="shared" si="530"/>
        <v>0</v>
      </c>
      <c r="DH286" s="13">
        <f t="shared" si="530"/>
        <v>0</v>
      </c>
      <c r="DI286" s="13">
        <f t="shared" si="530"/>
        <v>0</v>
      </c>
      <c r="DJ286" s="13">
        <f t="shared" si="530"/>
        <v>0</v>
      </c>
      <c r="DK286" s="13">
        <f t="shared" si="530"/>
        <v>0</v>
      </c>
      <c r="DL286" s="13">
        <f t="shared" si="530"/>
        <v>0</v>
      </c>
      <c r="DM286" s="13">
        <f t="shared" si="530"/>
        <v>0</v>
      </c>
    </row>
    <row r="287" spans="1:117" x14ac:dyDescent="0.2">
      <c r="A287" s="59" t="s">
        <v>275</v>
      </c>
      <c r="B287" s="58"/>
      <c r="C287" s="58"/>
      <c r="D287" s="94"/>
      <c r="E287" s="58"/>
      <c r="F287" s="61"/>
      <c r="G287" s="61"/>
      <c r="H287" s="60"/>
      <c r="I287" s="34">
        <f>SUM(B287:H287)</f>
        <v>0</v>
      </c>
      <c r="J287" s="58"/>
      <c r="K287" s="58"/>
      <c r="L287" s="58"/>
      <c r="M287" s="58"/>
      <c r="N287" s="58"/>
      <c r="O287" s="58"/>
      <c r="P287" s="58"/>
      <c r="Q287" s="58"/>
      <c r="R287" s="34">
        <f>SUM(K287:Q287)</f>
        <v>0</v>
      </c>
      <c r="S287" s="58"/>
      <c r="T287" s="58"/>
      <c r="U287" s="58"/>
      <c r="V287" s="58"/>
      <c r="W287" s="58"/>
      <c r="X287" s="58"/>
      <c r="Y287" s="95">
        <f t="shared" si="567"/>
        <v>0</v>
      </c>
      <c r="Z287" s="58"/>
      <c r="AA287" s="58"/>
      <c r="AB287" s="58"/>
      <c r="AC287" s="58"/>
      <c r="AD287" s="58"/>
      <c r="AE287" s="35">
        <f>SUM(Z287:AD287)</f>
        <v>0</v>
      </c>
      <c r="AF287" s="34">
        <f t="shared" si="550"/>
        <v>0</v>
      </c>
      <c r="AG287" s="95"/>
      <c r="AH287" s="58">
        <v>230</v>
      </c>
      <c r="AI287" s="34">
        <f>SUM(AF287+AG287+AH287)</f>
        <v>230</v>
      </c>
      <c r="AJ287" s="58"/>
      <c r="AK287" s="34">
        <f>AI287+AJ287</f>
        <v>230</v>
      </c>
      <c r="AL287" s="58"/>
      <c r="AM287" s="59"/>
      <c r="AN287" s="4"/>
      <c r="AO287" s="58"/>
      <c r="AP287" s="58"/>
      <c r="AQ287" s="94"/>
      <c r="AR287" s="58"/>
      <c r="AS287" s="61"/>
      <c r="AT287" s="61"/>
      <c r="AU287" s="60"/>
      <c r="AV287" s="34">
        <f>SUM(AO287:AU287)</f>
        <v>0</v>
      </c>
      <c r="AW287" s="58"/>
      <c r="AX287" s="58"/>
      <c r="AY287" s="58"/>
      <c r="AZ287" s="58"/>
      <c r="BA287" s="58"/>
      <c r="BB287" s="58"/>
      <c r="BC287" s="58"/>
      <c r="BD287" s="58"/>
      <c r="BE287" s="34">
        <f>SUM(AX287:BD287)</f>
        <v>0</v>
      </c>
      <c r="BF287" s="58"/>
      <c r="BG287" s="58"/>
      <c r="BH287" s="58"/>
      <c r="BI287" s="58"/>
      <c r="BJ287" s="58"/>
      <c r="BK287" s="58"/>
      <c r="BL287" s="95">
        <f t="shared" si="574"/>
        <v>0</v>
      </c>
      <c r="BM287" s="58"/>
      <c r="BN287" s="58"/>
      <c r="BO287" s="58"/>
      <c r="BP287" s="58"/>
      <c r="BQ287" s="58"/>
      <c r="BR287" s="35">
        <f>SUM(BM287:BQ287)</f>
        <v>0</v>
      </c>
      <c r="BS287" s="34">
        <f t="shared" si="576"/>
        <v>0</v>
      </c>
      <c r="BT287" s="95"/>
      <c r="BU287" s="58">
        <v>230</v>
      </c>
      <c r="BV287" s="34">
        <f>SUM(BS287+BT287+BU287)</f>
        <v>230</v>
      </c>
      <c r="BW287" s="58"/>
      <c r="BX287" s="34">
        <f>BV287+BW287</f>
        <v>230</v>
      </c>
      <c r="BY287" s="58"/>
      <c r="BZ287" s="59"/>
      <c r="CB287" s="13">
        <f t="shared" si="569"/>
        <v>0</v>
      </c>
      <c r="CC287" s="13">
        <f t="shared" si="569"/>
        <v>0</v>
      </c>
      <c r="CD287" s="13">
        <f t="shared" si="569"/>
        <v>0</v>
      </c>
      <c r="CE287" s="13">
        <f t="shared" si="569"/>
        <v>0</v>
      </c>
      <c r="CF287" s="13">
        <f t="shared" si="569"/>
        <v>0</v>
      </c>
      <c r="CG287" s="13">
        <f t="shared" si="569"/>
        <v>0</v>
      </c>
      <c r="CH287" s="13">
        <f t="shared" si="569"/>
        <v>0</v>
      </c>
      <c r="CI287" s="13">
        <f t="shared" si="569"/>
        <v>0</v>
      </c>
      <c r="CJ287" s="13">
        <f t="shared" si="569"/>
        <v>0</v>
      </c>
      <c r="CK287" s="13">
        <f t="shared" si="569"/>
        <v>0</v>
      </c>
      <c r="CL287" s="13">
        <f t="shared" si="569"/>
        <v>0</v>
      </c>
      <c r="CM287" s="13">
        <f t="shared" si="569"/>
        <v>0</v>
      </c>
      <c r="CN287" s="13">
        <f t="shared" si="569"/>
        <v>0</v>
      </c>
      <c r="CO287" s="13">
        <f t="shared" si="569"/>
        <v>0</v>
      </c>
      <c r="CP287" s="13">
        <f t="shared" si="569"/>
        <v>0</v>
      </c>
      <c r="CQ287" s="13">
        <f t="shared" si="569"/>
        <v>0</v>
      </c>
      <c r="CR287" s="13">
        <f t="shared" si="571"/>
        <v>0</v>
      </c>
      <c r="CS287" s="13">
        <f t="shared" si="571"/>
        <v>0</v>
      </c>
      <c r="CT287" s="13">
        <f t="shared" si="570"/>
        <v>0</v>
      </c>
      <c r="CU287" s="13">
        <f t="shared" si="570"/>
        <v>0</v>
      </c>
      <c r="CV287" s="13">
        <f t="shared" si="570"/>
        <v>0</v>
      </c>
      <c r="CW287" s="13">
        <f t="shared" si="570"/>
        <v>0</v>
      </c>
      <c r="CX287" s="13">
        <f t="shared" si="570"/>
        <v>0</v>
      </c>
      <c r="CY287" s="13">
        <f t="shared" si="570"/>
        <v>0</v>
      </c>
      <c r="CZ287" s="13">
        <f t="shared" si="570"/>
        <v>0</v>
      </c>
      <c r="DA287" s="13">
        <f t="shared" si="570"/>
        <v>0</v>
      </c>
      <c r="DB287" s="13">
        <f t="shared" si="570"/>
        <v>0</v>
      </c>
      <c r="DC287" s="13">
        <f t="shared" si="570"/>
        <v>0</v>
      </c>
      <c r="DD287" s="13">
        <f t="shared" si="570"/>
        <v>0</v>
      </c>
      <c r="DE287" s="13">
        <f t="shared" si="530"/>
        <v>0</v>
      </c>
      <c r="DF287" s="13">
        <f t="shared" si="530"/>
        <v>0</v>
      </c>
      <c r="DG287" s="13">
        <f t="shared" si="530"/>
        <v>0</v>
      </c>
      <c r="DH287" s="13">
        <f t="shared" si="530"/>
        <v>0</v>
      </c>
      <c r="DI287" s="13">
        <f t="shared" si="530"/>
        <v>0</v>
      </c>
      <c r="DJ287" s="13">
        <f t="shared" si="530"/>
        <v>0</v>
      </c>
      <c r="DK287" s="13">
        <f t="shared" si="530"/>
        <v>0</v>
      </c>
      <c r="DL287" s="13">
        <f t="shared" si="530"/>
        <v>0</v>
      </c>
      <c r="DM287" s="13">
        <f t="shared" si="530"/>
        <v>0</v>
      </c>
    </row>
    <row r="288" spans="1:117" x14ac:dyDescent="0.2">
      <c r="A288" s="18" t="s">
        <v>276</v>
      </c>
      <c r="B288" s="58"/>
      <c r="C288" s="58"/>
      <c r="D288" s="94"/>
      <c r="E288" s="58"/>
      <c r="F288" s="61"/>
      <c r="G288" s="61"/>
      <c r="H288" s="14"/>
      <c r="I288" s="34">
        <f t="shared" si="518"/>
        <v>0</v>
      </c>
      <c r="J288" s="13"/>
      <c r="K288" s="13"/>
      <c r="L288" s="13"/>
      <c r="M288" s="13"/>
      <c r="N288" s="13"/>
      <c r="O288" s="13"/>
      <c r="P288" s="13"/>
      <c r="Q288" s="13"/>
      <c r="R288" s="15">
        <f t="shared" si="510"/>
        <v>0</v>
      </c>
      <c r="S288" s="13"/>
      <c r="T288" s="13"/>
      <c r="U288" s="13"/>
      <c r="V288" s="13"/>
      <c r="W288" s="13"/>
      <c r="X288" s="13"/>
      <c r="Y288" s="16">
        <f t="shared" si="567"/>
        <v>0</v>
      </c>
      <c r="Z288" s="13"/>
      <c r="AA288" s="13"/>
      <c r="AB288" s="13"/>
      <c r="AC288" s="13"/>
      <c r="AD288" s="13"/>
      <c r="AE288" s="35">
        <f t="shared" si="511"/>
        <v>0</v>
      </c>
      <c r="AF288" s="15">
        <f t="shared" si="550"/>
        <v>0</v>
      </c>
      <c r="AG288" s="16"/>
      <c r="AH288" s="13">
        <v>2500</v>
      </c>
      <c r="AI288" s="34">
        <f t="shared" si="512"/>
        <v>2500</v>
      </c>
      <c r="AJ288" s="13"/>
      <c r="AK288" s="15">
        <f t="shared" si="540"/>
        <v>2500</v>
      </c>
      <c r="AL288" s="58"/>
      <c r="AM288" s="18"/>
      <c r="AO288" s="58"/>
      <c r="AP288" s="58"/>
      <c r="AQ288" s="94"/>
      <c r="AR288" s="58"/>
      <c r="AS288" s="61"/>
      <c r="AT288" s="61"/>
      <c r="AU288" s="14"/>
      <c r="AV288" s="34">
        <f t="shared" ref="AV288" si="585">SUM(AO288:AU288)</f>
        <v>0</v>
      </c>
      <c r="AW288" s="13"/>
      <c r="AX288" s="13"/>
      <c r="AY288" s="13"/>
      <c r="AZ288" s="13"/>
      <c r="BA288" s="13"/>
      <c r="BB288" s="13"/>
      <c r="BC288" s="13"/>
      <c r="BD288" s="13"/>
      <c r="BE288" s="15">
        <f t="shared" ref="BE288" si="586">SUM(AX288:BD288)</f>
        <v>0</v>
      </c>
      <c r="BF288" s="13"/>
      <c r="BG288" s="13"/>
      <c r="BH288" s="13"/>
      <c r="BI288" s="13"/>
      <c r="BJ288" s="13"/>
      <c r="BK288" s="13"/>
      <c r="BL288" s="16">
        <f t="shared" si="574"/>
        <v>0</v>
      </c>
      <c r="BM288" s="13"/>
      <c r="BN288" s="13"/>
      <c r="BO288" s="13"/>
      <c r="BP288" s="13"/>
      <c r="BQ288" s="13"/>
      <c r="BR288" s="35">
        <f t="shared" ref="BR288" si="587">SUM(BM288:BQ288)</f>
        <v>0</v>
      </c>
      <c r="BS288" s="15">
        <f t="shared" si="576"/>
        <v>0</v>
      </c>
      <c r="BT288" s="16"/>
      <c r="BU288" s="13">
        <v>2500</v>
      </c>
      <c r="BV288" s="34">
        <f t="shared" ref="BV288" si="588">SUM(BS288+BT288+BU288)</f>
        <v>2500</v>
      </c>
      <c r="BW288" s="13"/>
      <c r="BX288" s="15">
        <f t="shared" ref="BX288" si="589">BV288+BW288</f>
        <v>2500</v>
      </c>
      <c r="BY288" s="58"/>
      <c r="BZ288" s="18"/>
      <c r="CB288" s="13">
        <f t="shared" si="569"/>
        <v>0</v>
      </c>
      <c r="CC288" s="13">
        <f t="shared" si="569"/>
        <v>0</v>
      </c>
      <c r="CD288" s="13">
        <f t="shared" si="569"/>
        <v>0</v>
      </c>
      <c r="CE288" s="13">
        <f t="shared" si="569"/>
        <v>0</v>
      </c>
      <c r="CF288" s="13">
        <f t="shared" si="569"/>
        <v>0</v>
      </c>
      <c r="CG288" s="13">
        <f t="shared" si="569"/>
        <v>0</v>
      </c>
      <c r="CH288" s="13">
        <f t="shared" si="569"/>
        <v>0</v>
      </c>
      <c r="CI288" s="13">
        <f t="shared" si="569"/>
        <v>0</v>
      </c>
      <c r="CJ288" s="13">
        <f t="shared" si="569"/>
        <v>0</v>
      </c>
      <c r="CK288" s="13">
        <f t="shared" si="569"/>
        <v>0</v>
      </c>
      <c r="CL288" s="13">
        <f t="shared" si="569"/>
        <v>0</v>
      </c>
      <c r="CM288" s="13">
        <f t="shared" si="569"/>
        <v>0</v>
      </c>
      <c r="CN288" s="13">
        <f t="shared" si="569"/>
        <v>0</v>
      </c>
      <c r="CO288" s="13">
        <f t="shared" si="569"/>
        <v>0</v>
      </c>
      <c r="CP288" s="13">
        <f t="shared" si="569"/>
        <v>0</v>
      </c>
      <c r="CQ288" s="13">
        <f t="shared" si="569"/>
        <v>0</v>
      </c>
      <c r="CR288" s="13">
        <f t="shared" si="571"/>
        <v>0</v>
      </c>
      <c r="CS288" s="13">
        <f t="shared" si="571"/>
        <v>0</v>
      </c>
      <c r="CT288" s="13">
        <f t="shared" si="570"/>
        <v>0</v>
      </c>
      <c r="CU288" s="13">
        <f t="shared" si="570"/>
        <v>0</v>
      </c>
      <c r="CV288" s="13">
        <f t="shared" si="570"/>
        <v>0</v>
      </c>
      <c r="CW288" s="13">
        <f t="shared" si="570"/>
        <v>0</v>
      </c>
      <c r="CX288" s="13">
        <f t="shared" si="570"/>
        <v>0</v>
      </c>
      <c r="CY288" s="13">
        <f t="shared" si="570"/>
        <v>0</v>
      </c>
      <c r="CZ288" s="13">
        <f t="shared" si="570"/>
        <v>0</v>
      </c>
      <c r="DA288" s="13">
        <f t="shared" si="570"/>
        <v>0</v>
      </c>
      <c r="DB288" s="13">
        <f t="shared" si="570"/>
        <v>0</v>
      </c>
      <c r="DC288" s="13">
        <f t="shared" si="570"/>
        <v>0</v>
      </c>
      <c r="DD288" s="13">
        <f t="shared" si="570"/>
        <v>0</v>
      </c>
      <c r="DE288" s="13">
        <f t="shared" si="530"/>
        <v>0</v>
      </c>
      <c r="DF288" s="13">
        <f t="shared" si="530"/>
        <v>0</v>
      </c>
      <c r="DG288" s="13">
        <f t="shared" si="530"/>
        <v>0</v>
      </c>
      <c r="DH288" s="13">
        <f t="shared" si="530"/>
        <v>0</v>
      </c>
      <c r="DI288" s="13">
        <f t="shared" si="530"/>
        <v>0</v>
      </c>
      <c r="DJ288" s="13">
        <f t="shared" si="530"/>
        <v>0</v>
      </c>
      <c r="DK288" s="13">
        <f t="shared" si="530"/>
        <v>0</v>
      </c>
      <c r="DL288" s="13">
        <f t="shared" si="530"/>
        <v>0</v>
      </c>
      <c r="DM288" s="13">
        <f t="shared" si="530"/>
        <v>0</v>
      </c>
    </row>
    <row r="289" spans="1:117" x14ac:dyDescent="0.2">
      <c r="A289" s="96" t="s">
        <v>277</v>
      </c>
      <c r="B289" s="58"/>
      <c r="C289" s="58"/>
      <c r="D289" s="94"/>
      <c r="E289" s="58"/>
      <c r="F289" s="61"/>
      <c r="G289" s="61"/>
      <c r="H289" s="14"/>
      <c r="I289" s="34">
        <f>SUM(B289:H289)</f>
        <v>0</v>
      </c>
      <c r="J289" s="13">
        <v>5</v>
      </c>
      <c r="K289" s="13"/>
      <c r="L289" s="13"/>
      <c r="M289" s="13"/>
      <c r="N289" s="13"/>
      <c r="O289" s="13"/>
      <c r="P289" s="13"/>
      <c r="Q289" s="13"/>
      <c r="R289" s="15">
        <f>SUM(K289:Q289)</f>
        <v>0</v>
      </c>
      <c r="S289" s="13"/>
      <c r="T289" s="13"/>
      <c r="U289" s="13"/>
      <c r="V289" s="13"/>
      <c r="W289" s="13"/>
      <c r="X289" s="13"/>
      <c r="Y289" s="16">
        <f>SUM(T289:X289)</f>
        <v>0</v>
      </c>
      <c r="Z289" s="13"/>
      <c r="AA289" s="13"/>
      <c r="AB289" s="13"/>
      <c r="AC289" s="13"/>
      <c r="AD289" s="13">
        <v>50</v>
      </c>
      <c r="AE289" s="35">
        <f>SUM(Z289:AD289)</f>
        <v>50</v>
      </c>
      <c r="AF289" s="15">
        <f>I289+J289+R289+Y289+AE289+S289</f>
        <v>55</v>
      </c>
      <c r="AG289" s="16"/>
      <c r="AH289" s="13">
        <v>650</v>
      </c>
      <c r="AI289" s="34">
        <f>SUM(AF289+AG289+AH289)</f>
        <v>705</v>
      </c>
      <c r="AJ289" s="13"/>
      <c r="AK289" s="15">
        <f>AI289+AJ289</f>
        <v>705</v>
      </c>
      <c r="AL289" s="58"/>
      <c r="AM289" s="18"/>
      <c r="AO289" s="58"/>
      <c r="AP289" s="58"/>
      <c r="AQ289" s="94"/>
      <c r="AR289" s="58"/>
      <c r="AS289" s="61"/>
      <c r="AT289" s="61"/>
      <c r="AU289" s="14"/>
      <c r="AV289" s="34">
        <f>SUM(AO289:AU289)</f>
        <v>0</v>
      </c>
      <c r="AW289" s="13">
        <v>5</v>
      </c>
      <c r="AX289" s="13"/>
      <c r="AY289" s="13"/>
      <c r="AZ289" s="13"/>
      <c r="BA289" s="13"/>
      <c r="BB289" s="13"/>
      <c r="BC289" s="13"/>
      <c r="BD289" s="13"/>
      <c r="BE289" s="15">
        <f>SUM(AX289:BD289)</f>
        <v>0</v>
      </c>
      <c r="BF289" s="13"/>
      <c r="BG289" s="13"/>
      <c r="BH289" s="13"/>
      <c r="BI289" s="13"/>
      <c r="BJ289" s="13"/>
      <c r="BK289" s="13"/>
      <c r="BL289" s="16">
        <f>SUM(BG289:BK289)</f>
        <v>0</v>
      </c>
      <c r="BM289" s="13"/>
      <c r="BN289" s="13"/>
      <c r="BO289" s="13"/>
      <c r="BP289" s="13"/>
      <c r="BQ289" s="13">
        <v>50</v>
      </c>
      <c r="BR289" s="35">
        <f>SUM(BM289:BQ289)</f>
        <v>50</v>
      </c>
      <c r="BS289" s="15">
        <f>AV289+AW289+BE289+BL289+BR289+BF289</f>
        <v>55</v>
      </c>
      <c r="BT289" s="16"/>
      <c r="BU289" s="13">
        <v>650</v>
      </c>
      <c r="BV289" s="34">
        <f>SUM(BS289+BT289+BU289)</f>
        <v>705</v>
      </c>
      <c r="BW289" s="13"/>
      <c r="BX289" s="15">
        <f>BV289+BW289</f>
        <v>705</v>
      </c>
      <c r="BY289" s="58"/>
      <c r="BZ289" s="18"/>
      <c r="CB289" s="13">
        <f t="shared" si="569"/>
        <v>0</v>
      </c>
      <c r="CC289" s="13">
        <f t="shared" si="569"/>
        <v>0</v>
      </c>
      <c r="CD289" s="13">
        <f t="shared" si="569"/>
        <v>0</v>
      </c>
      <c r="CE289" s="13">
        <f t="shared" si="569"/>
        <v>0</v>
      </c>
      <c r="CF289" s="13">
        <f t="shared" si="569"/>
        <v>0</v>
      </c>
      <c r="CG289" s="13">
        <f t="shared" si="569"/>
        <v>0</v>
      </c>
      <c r="CH289" s="13">
        <f t="shared" si="569"/>
        <v>0</v>
      </c>
      <c r="CI289" s="13">
        <f t="shared" si="569"/>
        <v>0</v>
      </c>
      <c r="CJ289" s="13">
        <f t="shared" si="569"/>
        <v>0</v>
      </c>
      <c r="CK289" s="13">
        <f t="shared" si="569"/>
        <v>0</v>
      </c>
      <c r="CL289" s="13">
        <f t="shared" si="569"/>
        <v>0</v>
      </c>
      <c r="CM289" s="13">
        <f t="shared" si="569"/>
        <v>0</v>
      </c>
      <c r="CN289" s="13">
        <f t="shared" si="569"/>
        <v>0</v>
      </c>
      <c r="CO289" s="13">
        <f t="shared" si="569"/>
        <v>0</v>
      </c>
      <c r="CP289" s="13">
        <f t="shared" si="569"/>
        <v>0</v>
      </c>
      <c r="CQ289" s="13">
        <f t="shared" si="569"/>
        <v>0</v>
      </c>
      <c r="CR289" s="13">
        <f t="shared" si="571"/>
        <v>0</v>
      </c>
      <c r="CS289" s="13">
        <f t="shared" si="571"/>
        <v>0</v>
      </c>
      <c r="CT289" s="13">
        <f t="shared" si="570"/>
        <v>0</v>
      </c>
      <c r="CU289" s="13">
        <f t="shared" si="570"/>
        <v>0</v>
      </c>
      <c r="CV289" s="13">
        <f t="shared" si="570"/>
        <v>0</v>
      </c>
      <c r="CW289" s="13">
        <f t="shared" si="570"/>
        <v>0</v>
      </c>
      <c r="CX289" s="13">
        <f t="shared" si="570"/>
        <v>0</v>
      </c>
      <c r="CY289" s="13">
        <f t="shared" si="570"/>
        <v>0</v>
      </c>
      <c r="CZ289" s="13">
        <f t="shared" si="570"/>
        <v>0</v>
      </c>
      <c r="DA289" s="13">
        <f t="shared" si="570"/>
        <v>0</v>
      </c>
      <c r="DB289" s="13">
        <f t="shared" si="570"/>
        <v>0</v>
      </c>
      <c r="DC289" s="13">
        <f t="shared" si="570"/>
        <v>0</v>
      </c>
      <c r="DD289" s="13">
        <f t="shared" si="570"/>
        <v>0</v>
      </c>
      <c r="DE289" s="13">
        <f t="shared" si="570"/>
        <v>0</v>
      </c>
      <c r="DF289" s="13">
        <f t="shared" si="570"/>
        <v>0</v>
      </c>
      <c r="DG289" s="13">
        <f t="shared" si="570"/>
        <v>0</v>
      </c>
      <c r="DH289" s="13">
        <f t="shared" si="570"/>
        <v>0</v>
      </c>
      <c r="DI289" s="13">
        <f t="shared" si="570"/>
        <v>0</v>
      </c>
      <c r="DJ289" s="13">
        <f t="shared" ref="DJ289:DM320" si="590">AJ289-BW289</f>
        <v>0</v>
      </c>
      <c r="DK289" s="13">
        <f t="shared" si="590"/>
        <v>0</v>
      </c>
      <c r="DL289" s="13">
        <f t="shared" si="590"/>
        <v>0</v>
      </c>
      <c r="DM289" s="13">
        <f t="shared" si="590"/>
        <v>0</v>
      </c>
    </row>
    <row r="290" spans="1:117" x14ac:dyDescent="0.2">
      <c r="A290" s="96" t="s">
        <v>278</v>
      </c>
      <c r="B290" s="58"/>
      <c r="C290" s="58"/>
      <c r="D290" s="58"/>
      <c r="E290" s="58"/>
      <c r="F290" s="58"/>
      <c r="G290" s="58"/>
      <c r="H290" s="14"/>
      <c r="I290" s="34">
        <f t="shared" si="518"/>
        <v>0</v>
      </c>
      <c r="J290" s="58"/>
      <c r="K290" s="58"/>
      <c r="L290" s="58"/>
      <c r="M290" s="58"/>
      <c r="N290" s="58"/>
      <c r="O290" s="58"/>
      <c r="P290" s="58"/>
      <c r="Q290" s="58"/>
      <c r="R290" s="15">
        <f t="shared" si="510"/>
        <v>0</v>
      </c>
      <c r="S290" s="58"/>
      <c r="T290" s="58"/>
      <c r="U290" s="58"/>
      <c r="V290" s="58"/>
      <c r="W290" s="58"/>
      <c r="X290" s="58"/>
      <c r="Y290" s="16">
        <f t="shared" si="567"/>
        <v>0</v>
      </c>
      <c r="Z290" s="58"/>
      <c r="AA290" s="58"/>
      <c r="AB290" s="58"/>
      <c r="AC290" s="58"/>
      <c r="AD290" s="58">
        <v>20</v>
      </c>
      <c r="AE290" s="35">
        <f t="shared" si="511"/>
        <v>20</v>
      </c>
      <c r="AF290" s="15">
        <f t="shared" si="550"/>
        <v>20</v>
      </c>
      <c r="AG290" s="95"/>
      <c r="AH290" s="58">
        <v>355</v>
      </c>
      <c r="AI290" s="34">
        <f t="shared" si="512"/>
        <v>375</v>
      </c>
      <c r="AJ290" s="58"/>
      <c r="AK290" s="15">
        <f t="shared" si="540"/>
        <v>375</v>
      </c>
      <c r="AL290" s="58"/>
      <c r="AM290" s="18"/>
      <c r="AO290" s="58"/>
      <c r="AP290" s="58"/>
      <c r="AQ290" s="58"/>
      <c r="AR290" s="58"/>
      <c r="AS290" s="58"/>
      <c r="AT290" s="58"/>
      <c r="AU290" s="14"/>
      <c r="AV290" s="34">
        <f t="shared" ref="AV290" si="591">SUM(AO290:AU290)</f>
        <v>0</v>
      </c>
      <c r="AW290" s="58"/>
      <c r="AX290" s="58"/>
      <c r="AY290" s="58"/>
      <c r="AZ290" s="58"/>
      <c r="BA290" s="58"/>
      <c r="BB290" s="58"/>
      <c r="BC290" s="58"/>
      <c r="BD290" s="58"/>
      <c r="BE290" s="15">
        <f t="shared" ref="BE290" si="592">SUM(AX290:BD290)</f>
        <v>0</v>
      </c>
      <c r="BF290" s="58"/>
      <c r="BG290" s="58"/>
      <c r="BH290" s="58"/>
      <c r="BI290" s="58"/>
      <c r="BJ290" s="58"/>
      <c r="BK290" s="58"/>
      <c r="BL290" s="16">
        <f t="shared" ref="BL290:BL294" si="593">SUM(BG290:BK290)</f>
        <v>0</v>
      </c>
      <c r="BM290" s="58"/>
      <c r="BN290" s="58"/>
      <c r="BO290" s="58"/>
      <c r="BP290" s="58"/>
      <c r="BQ290" s="58">
        <v>20</v>
      </c>
      <c r="BR290" s="35">
        <f t="shared" ref="BR290" si="594">SUM(BM290:BQ290)</f>
        <v>20</v>
      </c>
      <c r="BS290" s="15">
        <f t="shared" ref="BS290:BS294" si="595">AV290+AW290+BE290+BL290+BR290+BF290</f>
        <v>20</v>
      </c>
      <c r="BT290" s="95"/>
      <c r="BU290" s="58">
        <v>355</v>
      </c>
      <c r="BV290" s="34">
        <f t="shared" ref="BV290" si="596">SUM(BS290+BT290+BU290)</f>
        <v>375</v>
      </c>
      <c r="BW290" s="58"/>
      <c r="BX290" s="15">
        <f t="shared" ref="BX290" si="597">BV290+BW290</f>
        <v>375</v>
      </c>
      <c r="BY290" s="58"/>
      <c r="BZ290" s="18"/>
      <c r="CB290" s="13">
        <f t="shared" si="569"/>
        <v>0</v>
      </c>
      <c r="CC290" s="13">
        <f t="shared" si="569"/>
        <v>0</v>
      </c>
      <c r="CD290" s="13">
        <f t="shared" si="569"/>
        <v>0</v>
      </c>
      <c r="CE290" s="13">
        <f t="shared" si="569"/>
        <v>0</v>
      </c>
      <c r="CF290" s="13">
        <f t="shared" si="569"/>
        <v>0</v>
      </c>
      <c r="CG290" s="13">
        <f t="shared" si="569"/>
        <v>0</v>
      </c>
      <c r="CH290" s="13">
        <f t="shared" si="569"/>
        <v>0</v>
      </c>
      <c r="CI290" s="13">
        <f t="shared" si="569"/>
        <v>0</v>
      </c>
      <c r="CJ290" s="13">
        <f t="shared" si="569"/>
        <v>0</v>
      </c>
      <c r="CK290" s="13">
        <f t="shared" si="569"/>
        <v>0</v>
      </c>
      <c r="CL290" s="13">
        <f t="shared" si="569"/>
        <v>0</v>
      </c>
      <c r="CM290" s="13">
        <f t="shared" si="569"/>
        <v>0</v>
      </c>
      <c r="CN290" s="13">
        <f t="shared" si="569"/>
        <v>0</v>
      </c>
      <c r="CO290" s="13">
        <f t="shared" si="569"/>
        <v>0</v>
      </c>
      <c r="CP290" s="13">
        <f t="shared" si="569"/>
        <v>0</v>
      </c>
      <c r="CQ290" s="13">
        <f t="shared" si="569"/>
        <v>0</v>
      </c>
      <c r="CR290" s="13">
        <f t="shared" si="571"/>
        <v>0</v>
      </c>
      <c r="CS290" s="13">
        <f t="shared" si="571"/>
        <v>0</v>
      </c>
      <c r="CT290" s="13">
        <f t="shared" si="570"/>
        <v>0</v>
      </c>
      <c r="CU290" s="13">
        <f t="shared" si="570"/>
        <v>0</v>
      </c>
      <c r="CV290" s="13">
        <f t="shared" si="570"/>
        <v>0</v>
      </c>
      <c r="CW290" s="13">
        <f t="shared" si="570"/>
        <v>0</v>
      </c>
      <c r="CX290" s="13">
        <f t="shared" si="570"/>
        <v>0</v>
      </c>
      <c r="CY290" s="13">
        <f t="shared" si="570"/>
        <v>0</v>
      </c>
      <c r="CZ290" s="13">
        <f t="shared" si="570"/>
        <v>0</v>
      </c>
      <c r="DA290" s="13">
        <f t="shared" si="570"/>
        <v>0</v>
      </c>
      <c r="DB290" s="13">
        <f t="shared" si="570"/>
        <v>0</v>
      </c>
      <c r="DC290" s="13">
        <f t="shared" si="570"/>
        <v>0</v>
      </c>
      <c r="DD290" s="13">
        <f t="shared" si="570"/>
        <v>0</v>
      </c>
      <c r="DE290" s="13">
        <f t="shared" si="570"/>
        <v>0</v>
      </c>
      <c r="DF290" s="13">
        <f t="shared" si="570"/>
        <v>0</v>
      </c>
      <c r="DG290" s="13">
        <f t="shared" si="570"/>
        <v>0</v>
      </c>
      <c r="DH290" s="13">
        <f t="shared" si="570"/>
        <v>0</v>
      </c>
      <c r="DI290" s="13">
        <f t="shared" si="570"/>
        <v>0</v>
      </c>
      <c r="DJ290" s="13">
        <f t="shared" si="590"/>
        <v>0</v>
      </c>
      <c r="DK290" s="13">
        <f t="shared" si="590"/>
        <v>0</v>
      </c>
      <c r="DL290" s="13">
        <f t="shared" si="590"/>
        <v>0</v>
      </c>
      <c r="DM290" s="13">
        <f t="shared" si="590"/>
        <v>0</v>
      </c>
    </row>
    <row r="291" spans="1:117" s="19" customFormat="1" x14ac:dyDescent="0.2">
      <c r="A291" s="96" t="s">
        <v>279</v>
      </c>
      <c r="B291" s="13"/>
      <c r="C291" s="13"/>
      <c r="D291" s="13"/>
      <c r="E291" s="13"/>
      <c r="F291" s="13"/>
      <c r="G291" s="13"/>
      <c r="H291" s="14"/>
      <c r="I291" s="34">
        <f>SUM(B291:H291)</f>
        <v>0</v>
      </c>
      <c r="J291" s="13"/>
      <c r="K291" s="13"/>
      <c r="L291" s="13"/>
      <c r="M291" s="13"/>
      <c r="N291" s="13"/>
      <c r="O291" s="13"/>
      <c r="P291" s="13"/>
      <c r="Q291" s="13"/>
      <c r="R291" s="15">
        <f>SUM(K291:Q291)</f>
        <v>0</v>
      </c>
      <c r="S291" s="13"/>
      <c r="T291" s="13"/>
      <c r="U291" s="13"/>
      <c r="V291" s="13"/>
      <c r="W291" s="13"/>
      <c r="X291" s="13"/>
      <c r="Y291" s="16">
        <f t="shared" si="567"/>
        <v>0</v>
      </c>
      <c r="Z291" s="13"/>
      <c r="AA291" s="13"/>
      <c r="AB291" s="13"/>
      <c r="AC291" s="13"/>
      <c r="AD291" s="13"/>
      <c r="AE291" s="35">
        <f>SUM(Z291:AD291)</f>
        <v>0</v>
      </c>
      <c r="AF291" s="15">
        <f t="shared" si="550"/>
        <v>0</v>
      </c>
      <c r="AG291" s="16"/>
      <c r="AH291" s="13">
        <v>151</v>
      </c>
      <c r="AI291" s="34">
        <f>SUM(AF291+AG291+AH291)</f>
        <v>151</v>
      </c>
      <c r="AJ291" s="13"/>
      <c r="AK291" s="15">
        <f>AI291+AJ291</f>
        <v>151</v>
      </c>
      <c r="AL291" s="16"/>
      <c r="AM291" s="18"/>
      <c r="AN291" s="2"/>
      <c r="AO291" s="13"/>
      <c r="AP291" s="13"/>
      <c r="AQ291" s="13"/>
      <c r="AR291" s="13"/>
      <c r="AS291" s="13"/>
      <c r="AT291" s="13"/>
      <c r="AU291" s="14"/>
      <c r="AV291" s="34">
        <f>SUM(AO291:AU291)</f>
        <v>0</v>
      </c>
      <c r="AW291" s="13"/>
      <c r="AX291" s="13"/>
      <c r="AY291" s="13"/>
      <c r="AZ291" s="13"/>
      <c r="BA291" s="13"/>
      <c r="BB291" s="13"/>
      <c r="BC291" s="13"/>
      <c r="BD291" s="13"/>
      <c r="BE291" s="15">
        <f>SUM(AX291:BD291)</f>
        <v>0</v>
      </c>
      <c r="BF291" s="13"/>
      <c r="BG291" s="13"/>
      <c r="BH291" s="13"/>
      <c r="BI291" s="13"/>
      <c r="BJ291" s="13"/>
      <c r="BK291" s="13"/>
      <c r="BL291" s="16">
        <f t="shared" si="593"/>
        <v>0</v>
      </c>
      <c r="BM291" s="13"/>
      <c r="BN291" s="13"/>
      <c r="BO291" s="13"/>
      <c r="BP291" s="13"/>
      <c r="BQ291" s="13"/>
      <c r="BR291" s="35">
        <f>SUM(BM291:BQ291)</f>
        <v>0</v>
      </c>
      <c r="BS291" s="15">
        <f t="shared" si="595"/>
        <v>0</v>
      </c>
      <c r="BT291" s="16"/>
      <c r="BU291" s="13">
        <v>151</v>
      </c>
      <c r="BV291" s="34">
        <f>SUM(BS291+BT291+BU291)</f>
        <v>151</v>
      </c>
      <c r="BW291" s="13"/>
      <c r="BX291" s="15">
        <f>BV291+BW291</f>
        <v>151</v>
      </c>
      <c r="BY291" s="16"/>
      <c r="BZ291" s="18"/>
      <c r="CB291" s="13">
        <f t="shared" si="569"/>
        <v>0</v>
      </c>
      <c r="CC291" s="13">
        <f t="shared" si="569"/>
        <v>0</v>
      </c>
      <c r="CD291" s="13">
        <f t="shared" si="569"/>
        <v>0</v>
      </c>
      <c r="CE291" s="13">
        <f t="shared" si="569"/>
        <v>0</v>
      </c>
      <c r="CF291" s="13">
        <f t="shared" si="569"/>
        <v>0</v>
      </c>
      <c r="CG291" s="13">
        <f t="shared" si="569"/>
        <v>0</v>
      </c>
      <c r="CH291" s="13">
        <f t="shared" si="569"/>
        <v>0</v>
      </c>
      <c r="CI291" s="13">
        <f t="shared" si="569"/>
        <v>0</v>
      </c>
      <c r="CJ291" s="13">
        <f t="shared" si="569"/>
        <v>0</v>
      </c>
      <c r="CK291" s="13">
        <f t="shared" si="569"/>
        <v>0</v>
      </c>
      <c r="CL291" s="13">
        <f t="shared" si="569"/>
        <v>0</v>
      </c>
      <c r="CM291" s="13">
        <f t="shared" si="569"/>
        <v>0</v>
      </c>
      <c r="CN291" s="13">
        <f t="shared" si="569"/>
        <v>0</v>
      </c>
      <c r="CO291" s="13">
        <f t="shared" si="569"/>
        <v>0</v>
      </c>
      <c r="CP291" s="13">
        <f t="shared" si="569"/>
        <v>0</v>
      </c>
      <c r="CQ291" s="13">
        <f t="shared" si="569"/>
        <v>0</v>
      </c>
      <c r="CR291" s="13">
        <f t="shared" si="571"/>
        <v>0</v>
      </c>
      <c r="CS291" s="13">
        <f t="shared" si="571"/>
        <v>0</v>
      </c>
      <c r="CT291" s="13">
        <f t="shared" si="570"/>
        <v>0</v>
      </c>
      <c r="CU291" s="13">
        <f t="shared" si="570"/>
        <v>0</v>
      </c>
      <c r="CV291" s="13">
        <f t="shared" si="570"/>
        <v>0</v>
      </c>
      <c r="CW291" s="13">
        <f t="shared" si="570"/>
        <v>0</v>
      </c>
      <c r="CX291" s="13">
        <f t="shared" si="570"/>
        <v>0</v>
      </c>
      <c r="CY291" s="13">
        <f t="shared" si="570"/>
        <v>0</v>
      </c>
      <c r="CZ291" s="13">
        <f t="shared" si="570"/>
        <v>0</v>
      </c>
      <c r="DA291" s="13">
        <f t="shared" si="570"/>
        <v>0</v>
      </c>
      <c r="DB291" s="13">
        <f t="shared" si="570"/>
        <v>0</v>
      </c>
      <c r="DC291" s="13">
        <f t="shared" si="570"/>
        <v>0</v>
      </c>
      <c r="DD291" s="13">
        <f t="shared" si="570"/>
        <v>0</v>
      </c>
      <c r="DE291" s="13">
        <f t="shared" si="570"/>
        <v>0</v>
      </c>
      <c r="DF291" s="13">
        <f t="shared" si="570"/>
        <v>0</v>
      </c>
      <c r="DG291" s="13">
        <f t="shared" si="570"/>
        <v>0</v>
      </c>
      <c r="DH291" s="13">
        <f t="shared" si="570"/>
        <v>0</v>
      </c>
      <c r="DI291" s="13">
        <f t="shared" si="570"/>
        <v>0</v>
      </c>
      <c r="DJ291" s="13">
        <f t="shared" si="590"/>
        <v>0</v>
      </c>
      <c r="DK291" s="13">
        <f t="shared" si="590"/>
        <v>0</v>
      </c>
      <c r="DL291" s="13">
        <f t="shared" si="590"/>
        <v>0</v>
      </c>
      <c r="DM291" s="13">
        <f t="shared" si="590"/>
        <v>0</v>
      </c>
    </row>
    <row r="292" spans="1:117" s="19" customFormat="1" x14ac:dyDescent="0.2">
      <c r="A292" s="36" t="s">
        <v>280</v>
      </c>
      <c r="B292" s="13"/>
      <c r="C292" s="13"/>
      <c r="D292" s="13"/>
      <c r="E292" s="13"/>
      <c r="F292" s="13"/>
      <c r="G292" s="13"/>
      <c r="H292" s="14"/>
      <c r="I292" s="34">
        <f t="shared" si="518"/>
        <v>0</v>
      </c>
      <c r="J292" s="13">
        <v>4</v>
      </c>
      <c r="K292" s="13"/>
      <c r="L292" s="13"/>
      <c r="M292" s="13"/>
      <c r="N292" s="13"/>
      <c r="O292" s="13"/>
      <c r="P292" s="13"/>
      <c r="Q292" s="13"/>
      <c r="R292" s="15">
        <f t="shared" si="510"/>
        <v>0</v>
      </c>
      <c r="S292" s="13"/>
      <c r="T292" s="13"/>
      <c r="U292" s="13"/>
      <c r="V292" s="13"/>
      <c r="W292" s="13"/>
      <c r="X292" s="13"/>
      <c r="Y292" s="16">
        <f t="shared" si="567"/>
        <v>0</v>
      </c>
      <c r="Z292" s="13"/>
      <c r="AA292" s="13"/>
      <c r="AB292" s="13"/>
      <c r="AC292" s="13">
        <v>100</v>
      </c>
      <c r="AD292" s="13">
        <v>200</v>
      </c>
      <c r="AE292" s="35">
        <f t="shared" si="511"/>
        <v>300</v>
      </c>
      <c r="AF292" s="15">
        <f t="shared" si="550"/>
        <v>304</v>
      </c>
      <c r="AG292" s="16"/>
      <c r="AH292" s="13">
        <v>405</v>
      </c>
      <c r="AI292" s="34">
        <f t="shared" si="512"/>
        <v>709</v>
      </c>
      <c r="AJ292" s="13"/>
      <c r="AK292" s="15">
        <f t="shared" si="540"/>
        <v>709</v>
      </c>
      <c r="AL292" s="16"/>
      <c r="AM292" s="18"/>
      <c r="AN292" s="2"/>
      <c r="AO292" s="13"/>
      <c r="AP292" s="13"/>
      <c r="AQ292" s="13"/>
      <c r="AR292" s="13"/>
      <c r="AS292" s="13"/>
      <c r="AT292" s="13"/>
      <c r="AU292" s="14"/>
      <c r="AV292" s="34">
        <f t="shared" ref="AV292:AV294" si="598">SUM(AO292:AU292)</f>
        <v>0</v>
      </c>
      <c r="AW292" s="13">
        <v>4</v>
      </c>
      <c r="AX292" s="13"/>
      <c r="AY292" s="13"/>
      <c r="AZ292" s="13"/>
      <c r="BA292" s="13"/>
      <c r="BB292" s="13"/>
      <c r="BC292" s="13"/>
      <c r="BD292" s="13"/>
      <c r="BE292" s="15">
        <f t="shared" ref="BE292:BE294" si="599">SUM(AX292:BD292)</f>
        <v>0</v>
      </c>
      <c r="BF292" s="13"/>
      <c r="BG292" s="13"/>
      <c r="BH292" s="13"/>
      <c r="BI292" s="13"/>
      <c r="BJ292" s="13"/>
      <c r="BK292" s="13"/>
      <c r="BL292" s="16">
        <f t="shared" si="593"/>
        <v>0</v>
      </c>
      <c r="BM292" s="13"/>
      <c r="BN292" s="13"/>
      <c r="BO292" s="13"/>
      <c r="BP292" s="13"/>
      <c r="BQ292" s="13">
        <v>200</v>
      </c>
      <c r="BR292" s="35">
        <f t="shared" ref="BR292:BR294" si="600">SUM(BM292:BQ292)</f>
        <v>200</v>
      </c>
      <c r="BS292" s="15">
        <f t="shared" si="595"/>
        <v>204</v>
      </c>
      <c r="BT292" s="16"/>
      <c r="BU292" s="13">
        <v>1235</v>
      </c>
      <c r="BV292" s="34">
        <f t="shared" ref="BV292:BV294" si="601">SUM(BS292+BT292+BU292)</f>
        <v>1439</v>
      </c>
      <c r="BW292" s="13"/>
      <c r="BX292" s="15">
        <f t="shared" ref="BX292" si="602">BV292+BW292</f>
        <v>1439</v>
      </c>
      <c r="BY292" s="16"/>
      <c r="BZ292" s="18"/>
      <c r="CB292" s="13">
        <f t="shared" ref="CB292:CQ307" si="603">B292-AO292</f>
        <v>0</v>
      </c>
      <c r="CC292" s="13">
        <f t="shared" si="603"/>
        <v>0</v>
      </c>
      <c r="CD292" s="13">
        <f t="shared" si="603"/>
        <v>0</v>
      </c>
      <c r="CE292" s="13">
        <f t="shared" si="603"/>
        <v>0</v>
      </c>
      <c r="CF292" s="13">
        <f t="shared" si="603"/>
        <v>0</v>
      </c>
      <c r="CG292" s="13">
        <f t="shared" si="603"/>
        <v>0</v>
      </c>
      <c r="CH292" s="13">
        <f t="shared" si="603"/>
        <v>0</v>
      </c>
      <c r="CI292" s="13">
        <f t="shared" si="603"/>
        <v>0</v>
      </c>
      <c r="CJ292" s="13">
        <f t="shared" si="603"/>
        <v>0</v>
      </c>
      <c r="CK292" s="13">
        <f t="shared" si="603"/>
        <v>0</v>
      </c>
      <c r="CL292" s="13">
        <f t="shared" si="603"/>
        <v>0</v>
      </c>
      <c r="CM292" s="13">
        <f t="shared" si="603"/>
        <v>0</v>
      </c>
      <c r="CN292" s="13">
        <f t="shared" si="603"/>
        <v>0</v>
      </c>
      <c r="CO292" s="13">
        <f t="shared" si="603"/>
        <v>0</v>
      </c>
      <c r="CP292" s="13">
        <f t="shared" si="603"/>
        <v>0</v>
      </c>
      <c r="CQ292" s="13">
        <f t="shared" si="603"/>
        <v>0</v>
      </c>
      <c r="CR292" s="13">
        <f t="shared" si="571"/>
        <v>0</v>
      </c>
      <c r="CS292" s="13">
        <f t="shared" si="571"/>
        <v>0</v>
      </c>
      <c r="CT292" s="13">
        <f t="shared" si="570"/>
        <v>0</v>
      </c>
      <c r="CU292" s="13">
        <f t="shared" si="570"/>
        <v>0</v>
      </c>
      <c r="CV292" s="13">
        <f t="shared" si="570"/>
        <v>0</v>
      </c>
      <c r="CW292" s="13">
        <f t="shared" si="570"/>
        <v>0</v>
      </c>
      <c r="CX292" s="13">
        <f t="shared" si="570"/>
        <v>0</v>
      </c>
      <c r="CY292" s="13">
        <f t="shared" si="570"/>
        <v>0</v>
      </c>
      <c r="CZ292" s="13">
        <f t="shared" si="570"/>
        <v>0</v>
      </c>
      <c r="DA292" s="13">
        <f t="shared" si="570"/>
        <v>0</v>
      </c>
      <c r="DB292" s="13">
        <f t="shared" si="570"/>
        <v>0</v>
      </c>
      <c r="DC292" s="13">
        <f t="shared" si="570"/>
        <v>100</v>
      </c>
      <c r="DD292" s="13">
        <f t="shared" si="570"/>
        <v>0</v>
      </c>
      <c r="DE292" s="13">
        <f t="shared" si="570"/>
        <v>100</v>
      </c>
      <c r="DF292" s="13">
        <f t="shared" si="570"/>
        <v>100</v>
      </c>
      <c r="DG292" s="13">
        <f t="shared" si="570"/>
        <v>0</v>
      </c>
      <c r="DH292" s="13">
        <f t="shared" si="570"/>
        <v>-830</v>
      </c>
      <c r="DI292" s="13">
        <f t="shared" si="570"/>
        <v>-730</v>
      </c>
      <c r="DJ292" s="13">
        <f t="shared" si="590"/>
        <v>0</v>
      </c>
      <c r="DK292" s="13">
        <f t="shared" si="590"/>
        <v>-730</v>
      </c>
      <c r="DL292" s="13">
        <f t="shared" si="590"/>
        <v>0</v>
      </c>
      <c r="DM292" s="13">
        <f t="shared" si="590"/>
        <v>0</v>
      </c>
    </row>
    <row r="293" spans="1:117" s="19" customFormat="1" x14ac:dyDescent="0.2">
      <c r="A293" s="36" t="s">
        <v>281</v>
      </c>
      <c r="B293" s="13"/>
      <c r="C293" s="13"/>
      <c r="D293" s="13"/>
      <c r="E293" s="13"/>
      <c r="F293" s="13"/>
      <c r="G293" s="13"/>
      <c r="H293" s="14"/>
      <c r="I293" s="34">
        <f t="shared" si="518"/>
        <v>0</v>
      </c>
      <c r="J293" s="13"/>
      <c r="K293" s="13">
        <v>5</v>
      </c>
      <c r="L293" s="13">
        <v>1</v>
      </c>
      <c r="M293" s="13">
        <v>2</v>
      </c>
      <c r="N293" s="13"/>
      <c r="O293" s="13"/>
      <c r="P293" s="13"/>
      <c r="Q293" s="13">
        <v>0.1</v>
      </c>
      <c r="R293" s="15">
        <f t="shared" si="510"/>
        <v>8.1</v>
      </c>
      <c r="S293" s="13">
        <v>0.5</v>
      </c>
      <c r="T293" s="13"/>
      <c r="U293" s="13"/>
      <c r="V293" s="13"/>
      <c r="W293" s="13"/>
      <c r="X293" s="13"/>
      <c r="Y293" s="16">
        <f t="shared" si="567"/>
        <v>0</v>
      </c>
      <c r="Z293" s="13"/>
      <c r="AA293" s="13"/>
      <c r="AB293" s="13"/>
      <c r="AC293" s="13"/>
      <c r="AD293" s="13">
        <v>6</v>
      </c>
      <c r="AE293" s="35">
        <f t="shared" si="511"/>
        <v>6</v>
      </c>
      <c r="AF293" s="15">
        <f t="shared" si="550"/>
        <v>14.6</v>
      </c>
      <c r="AG293" s="16"/>
      <c r="AH293" s="13"/>
      <c r="AI293" s="34">
        <f t="shared" si="512"/>
        <v>14.6</v>
      </c>
      <c r="AJ293" s="13"/>
      <c r="AK293" s="15"/>
      <c r="AL293" s="16"/>
      <c r="AM293" s="18"/>
      <c r="AN293" s="2"/>
      <c r="AO293" s="13"/>
      <c r="AP293" s="13"/>
      <c r="AQ293" s="13"/>
      <c r="AR293" s="13"/>
      <c r="AS293" s="13"/>
      <c r="AT293" s="13"/>
      <c r="AU293" s="14"/>
      <c r="AV293" s="34">
        <f t="shared" si="598"/>
        <v>0</v>
      </c>
      <c r="AW293" s="13"/>
      <c r="AX293" s="13">
        <v>8.5</v>
      </c>
      <c r="AY293" s="13">
        <v>1</v>
      </c>
      <c r="AZ293" s="13">
        <v>1.5</v>
      </c>
      <c r="BA293" s="13"/>
      <c r="BB293" s="13"/>
      <c r="BC293" s="13"/>
      <c r="BD293" s="13">
        <v>0.2</v>
      </c>
      <c r="BE293" s="15">
        <f t="shared" si="599"/>
        <v>11.2</v>
      </c>
      <c r="BF293" s="13"/>
      <c r="BG293" s="13"/>
      <c r="BH293" s="13"/>
      <c r="BI293" s="13"/>
      <c r="BJ293" s="13"/>
      <c r="BK293" s="13"/>
      <c r="BL293" s="16">
        <f t="shared" si="593"/>
        <v>0</v>
      </c>
      <c r="BM293" s="13"/>
      <c r="BN293" s="13"/>
      <c r="BO293" s="13"/>
      <c r="BP293" s="13"/>
      <c r="BQ293" s="13"/>
      <c r="BR293" s="35">
        <f t="shared" si="600"/>
        <v>0</v>
      </c>
      <c r="BS293" s="15">
        <f t="shared" si="595"/>
        <v>11.2</v>
      </c>
      <c r="BT293" s="16"/>
      <c r="BU293" s="13"/>
      <c r="BV293" s="34">
        <f t="shared" si="601"/>
        <v>11.2</v>
      </c>
      <c r="BW293" s="13"/>
      <c r="BX293" s="15"/>
      <c r="BY293" s="16"/>
      <c r="BZ293" s="18"/>
      <c r="CB293" s="13">
        <f t="shared" si="603"/>
        <v>0</v>
      </c>
      <c r="CC293" s="13">
        <f t="shared" si="603"/>
        <v>0</v>
      </c>
      <c r="CD293" s="13">
        <f t="shared" si="603"/>
        <v>0</v>
      </c>
      <c r="CE293" s="13">
        <f t="shared" si="603"/>
        <v>0</v>
      </c>
      <c r="CF293" s="13">
        <f t="shared" si="603"/>
        <v>0</v>
      </c>
      <c r="CG293" s="13">
        <f t="shared" si="603"/>
        <v>0</v>
      </c>
      <c r="CH293" s="13">
        <f t="shared" si="603"/>
        <v>0</v>
      </c>
      <c r="CI293" s="13">
        <f t="shared" si="603"/>
        <v>0</v>
      </c>
      <c r="CJ293" s="13">
        <f t="shared" si="603"/>
        <v>0</v>
      </c>
      <c r="CK293" s="13">
        <f t="shared" si="603"/>
        <v>-3.5</v>
      </c>
      <c r="CL293" s="13">
        <f t="shared" si="603"/>
        <v>0</v>
      </c>
      <c r="CM293" s="13">
        <f t="shared" si="603"/>
        <v>0.5</v>
      </c>
      <c r="CN293" s="13">
        <f t="shared" si="603"/>
        <v>0</v>
      </c>
      <c r="CO293" s="13">
        <f t="shared" si="603"/>
        <v>0</v>
      </c>
      <c r="CP293" s="13">
        <f t="shared" si="603"/>
        <v>0</v>
      </c>
      <c r="CQ293" s="13">
        <f t="shared" si="603"/>
        <v>-0.1</v>
      </c>
      <c r="CR293" s="13">
        <f t="shared" si="571"/>
        <v>-3.0999999999999996</v>
      </c>
      <c r="CS293" s="13">
        <f t="shared" si="571"/>
        <v>0.5</v>
      </c>
      <c r="CT293" s="13">
        <f t="shared" si="570"/>
        <v>0</v>
      </c>
      <c r="CU293" s="13">
        <f t="shared" si="570"/>
        <v>0</v>
      </c>
      <c r="CV293" s="13">
        <f t="shared" si="570"/>
        <v>0</v>
      </c>
      <c r="CW293" s="13">
        <f t="shared" si="570"/>
        <v>0</v>
      </c>
      <c r="CX293" s="13">
        <f t="shared" si="570"/>
        <v>0</v>
      </c>
      <c r="CY293" s="13">
        <f t="shared" si="570"/>
        <v>0</v>
      </c>
      <c r="CZ293" s="13">
        <f t="shared" si="570"/>
        <v>0</v>
      </c>
      <c r="DA293" s="13">
        <f t="shared" si="570"/>
        <v>0</v>
      </c>
      <c r="DB293" s="13">
        <f t="shared" si="570"/>
        <v>0</v>
      </c>
      <c r="DC293" s="13">
        <f t="shared" si="570"/>
        <v>0</v>
      </c>
      <c r="DD293" s="13">
        <f t="shared" si="570"/>
        <v>6</v>
      </c>
      <c r="DE293" s="13">
        <f t="shared" si="570"/>
        <v>6</v>
      </c>
      <c r="DF293" s="13">
        <f t="shared" si="570"/>
        <v>3.4000000000000004</v>
      </c>
      <c r="DG293" s="13">
        <f t="shared" si="570"/>
        <v>0</v>
      </c>
      <c r="DH293" s="13">
        <f t="shared" si="570"/>
        <v>0</v>
      </c>
      <c r="DI293" s="13">
        <f t="shared" si="570"/>
        <v>3.4000000000000004</v>
      </c>
      <c r="DJ293" s="13">
        <f t="shared" si="590"/>
        <v>0</v>
      </c>
      <c r="DK293" s="13">
        <f t="shared" si="590"/>
        <v>0</v>
      </c>
      <c r="DL293" s="13">
        <f t="shared" si="590"/>
        <v>0</v>
      </c>
      <c r="DM293" s="13">
        <f t="shared" si="590"/>
        <v>0</v>
      </c>
    </row>
    <row r="294" spans="1:117" x14ac:dyDescent="0.2">
      <c r="A294" s="36" t="s">
        <v>350</v>
      </c>
      <c r="B294" s="13"/>
      <c r="C294" s="13"/>
      <c r="D294" s="13"/>
      <c r="E294" s="13"/>
      <c r="F294" s="13"/>
      <c r="G294" s="13"/>
      <c r="H294" s="14"/>
      <c r="I294" s="34">
        <f t="shared" si="518"/>
        <v>0</v>
      </c>
      <c r="J294" s="13"/>
      <c r="K294" s="13"/>
      <c r="L294" s="13"/>
      <c r="M294" s="13"/>
      <c r="N294" s="13"/>
      <c r="O294" s="13"/>
      <c r="P294" s="13"/>
      <c r="Q294" s="13"/>
      <c r="R294" s="15">
        <f t="shared" si="510"/>
        <v>0</v>
      </c>
      <c r="S294" s="13"/>
      <c r="T294" s="13"/>
      <c r="U294" s="13"/>
      <c r="V294" s="13"/>
      <c r="W294" s="13"/>
      <c r="X294" s="13"/>
      <c r="Y294" s="16">
        <f t="shared" si="567"/>
        <v>0</v>
      </c>
      <c r="Z294" s="13"/>
      <c r="AA294" s="13"/>
      <c r="AB294" s="13"/>
      <c r="AC294" s="13"/>
      <c r="AD294" s="13"/>
      <c r="AE294" s="35">
        <f t="shared" si="511"/>
        <v>0</v>
      </c>
      <c r="AF294" s="15">
        <f t="shared" si="550"/>
        <v>0</v>
      </c>
      <c r="AG294" s="16"/>
      <c r="AH294" s="13">
        <v>267</v>
      </c>
      <c r="AI294" s="34">
        <f t="shared" si="512"/>
        <v>267</v>
      </c>
      <c r="AJ294" s="13"/>
      <c r="AK294" s="15">
        <f t="shared" si="540"/>
        <v>267</v>
      </c>
      <c r="AL294" s="16"/>
      <c r="AM294" s="18"/>
      <c r="AO294" s="13"/>
      <c r="AP294" s="13"/>
      <c r="AQ294" s="13"/>
      <c r="AR294" s="13"/>
      <c r="AS294" s="13"/>
      <c r="AT294" s="13"/>
      <c r="AU294" s="14"/>
      <c r="AV294" s="34">
        <f t="shared" si="598"/>
        <v>0</v>
      </c>
      <c r="AW294" s="13"/>
      <c r="AX294" s="13"/>
      <c r="AY294" s="13"/>
      <c r="AZ294" s="13"/>
      <c r="BA294" s="13"/>
      <c r="BB294" s="13"/>
      <c r="BC294" s="13"/>
      <c r="BD294" s="13"/>
      <c r="BE294" s="15">
        <f t="shared" si="599"/>
        <v>0</v>
      </c>
      <c r="BF294" s="13"/>
      <c r="BG294" s="13"/>
      <c r="BH294" s="13"/>
      <c r="BI294" s="13"/>
      <c r="BJ294" s="13"/>
      <c r="BK294" s="13"/>
      <c r="BL294" s="16">
        <f t="shared" si="593"/>
        <v>0</v>
      </c>
      <c r="BM294" s="13"/>
      <c r="BN294" s="13"/>
      <c r="BO294" s="13"/>
      <c r="BP294" s="13"/>
      <c r="BQ294" s="13"/>
      <c r="BR294" s="35">
        <f t="shared" si="600"/>
        <v>0</v>
      </c>
      <c r="BS294" s="15">
        <f t="shared" si="595"/>
        <v>0</v>
      </c>
      <c r="BT294" s="16"/>
      <c r="BU294" s="13">
        <v>267</v>
      </c>
      <c r="BV294" s="34">
        <f t="shared" si="601"/>
        <v>267</v>
      </c>
      <c r="BW294" s="13"/>
      <c r="BX294" s="15">
        <f t="shared" ref="BX294" si="604">BV294+BW294</f>
        <v>267</v>
      </c>
      <c r="BY294" s="16"/>
      <c r="BZ294" s="18"/>
      <c r="CB294" s="13">
        <f t="shared" si="603"/>
        <v>0</v>
      </c>
      <c r="CC294" s="13">
        <f t="shared" si="603"/>
        <v>0</v>
      </c>
      <c r="CD294" s="13">
        <f t="shared" si="603"/>
        <v>0</v>
      </c>
      <c r="CE294" s="13">
        <f t="shared" si="603"/>
        <v>0</v>
      </c>
      <c r="CF294" s="13">
        <f t="shared" si="603"/>
        <v>0</v>
      </c>
      <c r="CG294" s="13">
        <f t="shared" si="603"/>
        <v>0</v>
      </c>
      <c r="CH294" s="13">
        <f t="shared" si="603"/>
        <v>0</v>
      </c>
      <c r="CI294" s="13">
        <f t="shared" si="603"/>
        <v>0</v>
      </c>
      <c r="CJ294" s="13">
        <f t="shared" si="603"/>
        <v>0</v>
      </c>
      <c r="CK294" s="13">
        <f t="shared" si="603"/>
        <v>0</v>
      </c>
      <c r="CL294" s="13">
        <f t="shared" si="603"/>
        <v>0</v>
      </c>
      <c r="CM294" s="13">
        <f t="shared" si="603"/>
        <v>0</v>
      </c>
      <c r="CN294" s="13">
        <f t="shared" si="603"/>
        <v>0</v>
      </c>
      <c r="CO294" s="13">
        <f t="shared" si="603"/>
        <v>0</v>
      </c>
      <c r="CP294" s="13">
        <f t="shared" si="603"/>
        <v>0</v>
      </c>
      <c r="CQ294" s="13">
        <f t="shared" si="603"/>
        <v>0</v>
      </c>
      <c r="CR294" s="13">
        <f t="shared" si="571"/>
        <v>0</v>
      </c>
      <c r="CS294" s="13">
        <f t="shared" si="571"/>
        <v>0</v>
      </c>
      <c r="CT294" s="13">
        <f t="shared" si="570"/>
        <v>0</v>
      </c>
      <c r="CU294" s="13">
        <f t="shared" si="570"/>
        <v>0</v>
      </c>
      <c r="CV294" s="13">
        <f t="shared" si="570"/>
        <v>0</v>
      </c>
      <c r="CW294" s="13">
        <f t="shared" si="570"/>
        <v>0</v>
      </c>
      <c r="CX294" s="13">
        <f t="shared" si="570"/>
        <v>0</v>
      </c>
      <c r="CY294" s="13">
        <f t="shared" si="570"/>
        <v>0</v>
      </c>
      <c r="CZ294" s="13">
        <f t="shared" si="570"/>
        <v>0</v>
      </c>
      <c r="DA294" s="13">
        <f t="shared" si="570"/>
        <v>0</v>
      </c>
      <c r="DB294" s="13">
        <f t="shared" si="570"/>
        <v>0</v>
      </c>
      <c r="DC294" s="13">
        <f t="shared" si="570"/>
        <v>0</v>
      </c>
      <c r="DD294" s="13">
        <f t="shared" si="570"/>
        <v>0</v>
      </c>
      <c r="DE294" s="13">
        <f t="shared" si="570"/>
        <v>0</v>
      </c>
      <c r="DF294" s="13">
        <f t="shared" si="570"/>
        <v>0</v>
      </c>
      <c r="DG294" s="13">
        <f t="shared" si="570"/>
        <v>0</v>
      </c>
      <c r="DH294" s="13">
        <f t="shared" si="570"/>
        <v>0</v>
      </c>
      <c r="DI294" s="13">
        <f t="shared" si="570"/>
        <v>0</v>
      </c>
      <c r="DJ294" s="13">
        <f t="shared" si="590"/>
        <v>0</v>
      </c>
      <c r="DK294" s="13">
        <f t="shared" si="590"/>
        <v>0</v>
      </c>
      <c r="DL294" s="13">
        <f t="shared" si="590"/>
        <v>0</v>
      </c>
      <c r="DM294" s="13">
        <f t="shared" si="590"/>
        <v>0</v>
      </c>
    </row>
    <row r="295" spans="1:117" x14ac:dyDescent="0.2">
      <c r="A295" s="36" t="s">
        <v>282</v>
      </c>
      <c r="B295" s="13"/>
      <c r="C295" s="13"/>
      <c r="D295" s="13"/>
      <c r="E295" s="13"/>
      <c r="F295" s="13"/>
      <c r="G295" s="13"/>
      <c r="H295" s="14"/>
      <c r="I295" s="34">
        <f>SUM(B295:H295)</f>
        <v>0</v>
      </c>
      <c r="J295" s="13"/>
      <c r="K295" s="13"/>
      <c r="L295" s="13"/>
      <c r="M295" s="13"/>
      <c r="N295" s="13"/>
      <c r="O295" s="13"/>
      <c r="P295" s="13"/>
      <c r="Q295" s="13"/>
      <c r="R295" s="15">
        <f>SUM(K295:Q295)</f>
        <v>0</v>
      </c>
      <c r="S295" s="13"/>
      <c r="T295" s="13"/>
      <c r="U295" s="13"/>
      <c r="V295" s="13"/>
      <c r="W295" s="13"/>
      <c r="X295" s="13"/>
      <c r="Y295" s="16">
        <f>SUM(T295:X295)</f>
        <v>0</v>
      </c>
      <c r="Z295" s="13"/>
      <c r="AA295" s="13"/>
      <c r="AB295" s="13"/>
      <c r="AC295" s="13"/>
      <c r="AD295" s="13">
        <v>150</v>
      </c>
      <c r="AE295" s="35">
        <f>SUM(Z295:AD295)</f>
        <v>150</v>
      </c>
      <c r="AF295" s="15">
        <f>I295+J295+R295+Y295+AE295+S295</f>
        <v>150</v>
      </c>
      <c r="AG295" s="16"/>
      <c r="AH295" s="13">
        <v>300</v>
      </c>
      <c r="AI295" s="34">
        <f>SUM(AF295+AG295+AH295)</f>
        <v>450</v>
      </c>
      <c r="AJ295" s="13"/>
      <c r="AK295" s="15">
        <f>AI295+AJ295</f>
        <v>450</v>
      </c>
      <c r="AL295" s="16"/>
      <c r="AM295" s="18"/>
      <c r="AO295" s="13"/>
      <c r="AP295" s="13"/>
      <c r="AQ295" s="13"/>
      <c r="AR295" s="13"/>
      <c r="AS295" s="13"/>
      <c r="AT295" s="13"/>
      <c r="AU295" s="14"/>
      <c r="AV295" s="34">
        <f>SUM(AO295:AU295)</f>
        <v>0</v>
      </c>
      <c r="AW295" s="13"/>
      <c r="AX295" s="13"/>
      <c r="AY295" s="13"/>
      <c r="AZ295" s="13"/>
      <c r="BA295" s="13"/>
      <c r="BB295" s="13"/>
      <c r="BC295" s="13"/>
      <c r="BD295" s="13"/>
      <c r="BE295" s="15">
        <f>SUM(AX295:BD295)</f>
        <v>0</v>
      </c>
      <c r="BF295" s="13"/>
      <c r="BG295" s="13"/>
      <c r="BH295" s="13"/>
      <c r="BI295" s="13"/>
      <c r="BJ295" s="13"/>
      <c r="BK295" s="13"/>
      <c r="BL295" s="16">
        <f>SUM(BG295:BK295)</f>
        <v>0</v>
      </c>
      <c r="BM295" s="13"/>
      <c r="BN295" s="13"/>
      <c r="BO295" s="13"/>
      <c r="BP295" s="13"/>
      <c r="BQ295" s="13">
        <v>150</v>
      </c>
      <c r="BR295" s="35">
        <f>SUM(BM295:BQ295)</f>
        <v>150</v>
      </c>
      <c r="BS295" s="15">
        <f>AV295+AW295+BE295+BL295+BR295+BF295</f>
        <v>150</v>
      </c>
      <c r="BT295" s="16"/>
      <c r="BU295" s="13">
        <v>300</v>
      </c>
      <c r="BV295" s="34">
        <f>SUM(BS295+BT295+BU295)</f>
        <v>450</v>
      </c>
      <c r="BW295" s="13"/>
      <c r="BX295" s="15">
        <f>BV295+BW295</f>
        <v>450</v>
      </c>
      <c r="BY295" s="16"/>
      <c r="BZ295" s="18"/>
      <c r="CB295" s="13">
        <f t="shared" si="603"/>
        <v>0</v>
      </c>
      <c r="CC295" s="13">
        <f t="shared" si="603"/>
        <v>0</v>
      </c>
      <c r="CD295" s="13">
        <f t="shared" si="603"/>
        <v>0</v>
      </c>
      <c r="CE295" s="13">
        <f t="shared" si="603"/>
        <v>0</v>
      </c>
      <c r="CF295" s="13">
        <f t="shared" si="603"/>
        <v>0</v>
      </c>
      <c r="CG295" s="13">
        <f t="shared" si="603"/>
        <v>0</v>
      </c>
      <c r="CH295" s="13">
        <f t="shared" si="603"/>
        <v>0</v>
      </c>
      <c r="CI295" s="13">
        <f t="shared" si="603"/>
        <v>0</v>
      </c>
      <c r="CJ295" s="13">
        <f t="shared" si="603"/>
        <v>0</v>
      </c>
      <c r="CK295" s="13">
        <f t="shared" si="603"/>
        <v>0</v>
      </c>
      <c r="CL295" s="13">
        <f t="shared" si="603"/>
        <v>0</v>
      </c>
      <c r="CM295" s="13">
        <f t="shared" si="603"/>
        <v>0</v>
      </c>
      <c r="CN295" s="13">
        <f t="shared" si="603"/>
        <v>0</v>
      </c>
      <c r="CO295" s="13">
        <f t="shared" si="603"/>
        <v>0</v>
      </c>
      <c r="CP295" s="13">
        <f t="shared" si="603"/>
        <v>0</v>
      </c>
      <c r="CQ295" s="13">
        <f t="shared" si="603"/>
        <v>0</v>
      </c>
      <c r="CR295" s="13">
        <f t="shared" si="571"/>
        <v>0</v>
      </c>
      <c r="CS295" s="13">
        <f t="shared" si="571"/>
        <v>0</v>
      </c>
      <c r="CT295" s="13">
        <f t="shared" si="570"/>
        <v>0</v>
      </c>
      <c r="CU295" s="13">
        <f t="shared" si="570"/>
        <v>0</v>
      </c>
      <c r="CV295" s="13">
        <f t="shared" si="570"/>
        <v>0</v>
      </c>
      <c r="CW295" s="13">
        <f t="shared" si="570"/>
        <v>0</v>
      </c>
      <c r="CX295" s="13">
        <f t="shared" si="570"/>
        <v>0</v>
      </c>
      <c r="CY295" s="13">
        <f t="shared" si="570"/>
        <v>0</v>
      </c>
      <c r="CZ295" s="13">
        <f t="shared" si="570"/>
        <v>0</v>
      </c>
      <c r="DA295" s="13">
        <f t="shared" si="570"/>
        <v>0</v>
      </c>
      <c r="DB295" s="13">
        <f t="shared" si="570"/>
        <v>0</v>
      </c>
      <c r="DC295" s="13">
        <f t="shared" si="570"/>
        <v>0</v>
      </c>
      <c r="DD295" s="13">
        <f t="shared" si="570"/>
        <v>0</v>
      </c>
      <c r="DE295" s="13">
        <f t="shared" si="570"/>
        <v>0</v>
      </c>
      <c r="DF295" s="13">
        <f t="shared" si="570"/>
        <v>0</v>
      </c>
      <c r="DG295" s="13">
        <f t="shared" si="570"/>
        <v>0</v>
      </c>
      <c r="DH295" s="13">
        <f t="shared" si="570"/>
        <v>0</v>
      </c>
      <c r="DI295" s="13">
        <f t="shared" si="570"/>
        <v>0</v>
      </c>
      <c r="DJ295" s="13">
        <f t="shared" si="590"/>
        <v>0</v>
      </c>
      <c r="DK295" s="13">
        <f t="shared" si="590"/>
        <v>0</v>
      </c>
      <c r="DL295" s="13">
        <f t="shared" si="590"/>
        <v>0</v>
      </c>
      <c r="DM295" s="13">
        <f t="shared" si="590"/>
        <v>0</v>
      </c>
    </row>
    <row r="296" spans="1:117" x14ac:dyDescent="0.2">
      <c r="A296" s="36" t="s">
        <v>283</v>
      </c>
      <c r="B296" s="13"/>
      <c r="C296" s="13"/>
      <c r="D296" s="13"/>
      <c r="E296" s="13"/>
      <c r="F296" s="13"/>
      <c r="G296" s="13"/>
      <c r="H296" s="14"/>
      <c r="I296" s="34">
        <f>SUM(B296:H296)</f>
        <v>0</v>
      </c>
      <c r="J296" s="13"/>
      <c r="K296" s="13"/>
      <c r="L296" s="13"/>
      <c r="M296" s="13"/>
      <c r="N296" s="13"/>
      <c r="O296" s="13"/>
      <c r="P296" s="13"/>
      <c r="Q296" s="13"/>
      <c r="R296" s="15">
        <f>SUM(K296:Q296)</f>
        <v>0</v>
      </c>
      <c r="S296" s="13"/>
      <c r="T296" s="13"/>
      <c r="U296" s="13"/>
      <c r="V296" s="13"/>
      <c r="W296" s="13"/>
      <c r="X296" s="13"/>
      <c r="Y296" s="16">
        <f t="shared" si="567"/>
        <v>0</v>
      </c>
      <c r="Z296" s="13"/>
      <c r="AA296" s="13"/>
      <c r="AB296" s="13"/>
      <c r="AC296" s="13"/>
      <c r="AD296" s="13"/>
      <c r="AE296" s="35">
        <f>SUM(Z296:AD296)</f>
        <v>0</v>
      </c>
      <c r="AF296" s="15">
        <f t="shared" si="550"/>
        <v>0</v>
      </c>
      <c r="AG296" s="16"/>
      <c r="AH296" s="13">
        <v>0</v>
      </c>
      <c r="AI296" s="34">
        <f>SUM(AF296+AG296+AH296)</f>
        <v>0</v>
      </c>
      <c r="AJ296" s="13"/>
      <c r="AK296" s="15">
        <f t="shared" si="540"/>
        <v>0</v>
      </c>
      <c r="AL296" s="16"/>
      <c r="AM296" s="18"/>
      <c r="AO296" s="13"/>
      <c r="AP296" s="13"/>
      <c r="AQ296" s="13"/>
      <c r="AR296" s="13"/>
      <c r="AS296" s="13"/>
      <c r="AT296" s="13"/>
      <c r="AU296" s="14"/>
      <c r="AV296" s="34">
        <f>SUM(AO296:AU296)</f>
        <v>0</v>
      </c>
      <c r="AW296" s="13"/>
      <c r="AX296" s="13"/>
      <c r="AY296" s="13"/>
      <c r="AZ296" s="13"/>
      <c r="BA296" s="13"/>
      <c r="BB296" s="13"/>
      <c r="BC296" s="13"/>
      <c r="BD296" s="13"/>
      <c r="BE296" s="15">
        <f>SUM(AX296:BD296)</f>
        <v>0</v>
      </c>
      <c r="BF296" s="13"/>
      <c r="BG296" s="13"/>
      <c r="BH296" s="13"/>
      <c r="BI296" s="13"/>
      <c r="BJ296" s="13"/>
      <c r="BK296" s="13"/>
      <c r="BL296" s="16">
        <f t="shared" ref="BL296:BL301" si="605">SUM(BG296:BK296)</f>
        <v>0</v>
      </c>
      <c r="BM296" s="13"/>
      <c r="BN296" s="13"/>
      <c r="BO296" s="13"/>
      <c r="BP296" s="13"/>
      <c r="BQ296" s="13"/>
      <c r="BR296" s="35">
        <f>SUM(BM296:BQ296)</f>
        <v>0</v>
      </c>
      <c r="BS296" s="15">
        <f t="shared" ref="BS296" si="606">AV296+AW296+BE296+BL296+BR296+BF296</f>
        <v>0</v>
      </c>
      <c r="BT296" s="16"/>
      <c r="BU296" s="13">
        <v>0</v>
      </c>
      <c r="BV296" s="34">
        <f>SUM(BS296+BT296+BU296)</f>
        <v>0</v>
      </c>
      <c r="BW296" s="13"/>
      <c r="BX296" s="15">
        <f t="shared" ref="BX296:BX300" si="607">BV296+BW296</f>
        <v>0</v>
      </c>
      <c r="BY296" s="16"/>
      <c r="BZ296" s="18"/>
      <c r="CB296" s="13">
        <f t="shared" si="603"/>
        <v>0</v>
      </c>
      <c r="CC296" s="13">
        <f t="shared" si="603"/>
        <v>0</v>
      </c>
      <c r="CD296" s="13">
        <f t="shared" si="603"/>
        <v>0</v>
      </c>
      <c r="CE296" s="13">
        <f t="shared" si="603"/>
        <v>0</v>
      </c>
      <c r="CF296" s="13">
        <f t="shared" si="603"/>
        <v>0</v>
      </c>
      <c r="CG296" s="13">
        <f t="shared" si="603"/>
        <v>0</v>
      </c>
      <c r="CH296" s="13">
        <f t="shared" si="603"/>
        <v>0</v>
      </c>
      <c r="CI296" s="13">
        <f t="shared" si="603"/>
        <v>0</v>
      </c>
      <c r="CJ296" s="13">
        <f t="shared" si="603"/>
        <v>0</v>
      </c>
      <c r="CK296" s="13">
        <f t="shared" si="603"/>
        <v>0</v>
      </c>
      <c r="CL296" s="13">
        <f t="shared" si="603"/>
        <v>0</v>
      </c>
      <c r="CM296" s="13">
        <f t="shared" si="603"/>
        <v>0</v>
      </c>
      <c r="CN296" s="13">
        <f t="shared" si="603"/>
        <v>0</v>
      </c>
      <c r="CO296" s="13">
        <f t="shared" si="603"/>
        <v>0</v>
      </c>
      <c r="CP296" s="13">
        <f t="shared" si="603"/>
        <v>0</v>
      </c>
      <c r="CQ296" s="13">
        <f t="shared" si="603"/>
        <v>0</v>
      </c>
      <c r="CR296" s="13">
        <f t="shared" si="571"/>
        <v>0</v>
      </c>
      <c r="CS296" s="13">
        <f t="shared" si="571"/>
        <v>0</v>
      </c>
      <c r="CT296" s="13">
        <f t="shared" si="571"/>
        <v>0</v>
      </c>
      <c r="CU296" s="13">
        <f t="shared" si="571"/>
        <v>0</v>
      </c>
      <c r="CV296" s="13">
        <f t="shared" si="571"/>
        <v>0</v>
      </c>
      <c r="CW296" s="13">
        <f t="shared" si="571"/>
        <v>0</v>
      </c>
      <c r="CX296" s="13">
        <f t="shared" si="571"/>
        <v>0</v>
      </c>
      <c r="CY296" s="13">
        <f t="shared" si="571"/>
        <v>0</v>
      </c>
      <c r="CZ296" s="13">
        <f t="shared" si="571"/>
        <v>0</v>
      </c>
      <c r="DA296" s="13">
        <f t="shared" si="571"/>
        <v>0</v>
      </c>
      <c r="DB296" s="13">
        <f t="shared" si="571"/>
        <v>0</v>
      </c>
      <c r="DC296" s="13">
        <f t="shared" si="571"/>
        <v>0</v>
      </c>
      <c r="DD296" s="13">
        <f t="shared" si="571"/>
        <v>0</v>
      </c>
      <c r="DE296" s="13">
        <f t="shared" si="571"/>
        <v>0</v>
      </c>
      <c r="DF296" s="13">
        <f t="shared" si="571"/>
        <v>0</v>
      </c>
      <c r="DG296" s="13">
        <f t="shared" si="571"/>
        <v>0</v>
      </c>
      <c r="DH296" s="13">
        <f t="shared" ref="DH296:DM327" si="608">AH296-BU296</f>
        <v>0</v>
      </c>
      <c r="DI296" s="13">
        <f t="shared" si="608"/>
        <v>0</v>
      </c>
      <c r="DJ296" s="13">
        <f t="shared" si="590"/>
        <v>0</v>
      </c>
      <c r="DK296" s="13">
        <f t="shared" si="590"/>
        <v>0</v>
      </c>
      <c r="DL296" s="13">
        <f t="shared" si="590"/>
        <v>0</v>
      </c>
      <c r="DM296" s="13">
        <f t="shared" si="590"/>
        <v>0</v>
      </c>
    </row>
    <row r="297" spans="1:117" x14ac:dyDescent="0.2">
      <c r="A297" s="12" t="s">
        <v>284</v>
      </c>
      <c r="B297" s="13"/>
      <c r="C297" s="13"/>
      <c r="D297" s="13"/>
      <c r="E297" s="13"/>
      <c r="F297" s="13"/>
      <c r="G297" s="13"/>
      <c r="H297" s="14"/>
      <c r="I297" s="34">
        <f t="shared" si="518"/>
        <v>0</v>
      </c>
      <c r="J297" s="13">
        <v>5</v>
      </c>
      <c r="K297" s="13">
        <v>3</v>
      </c>
      <c r="L297" s="13">
        <v>1</v>
      </c>
      <c r="M297" s="13">
        <v>2</v>
      </c>
      <c r="N297" s="13"/>
      <c r="O297" s="13"/>
      <c r="P297" s="13"/>
      <c r="Q297" s="13"/>
      <c r="R297" s="15">
        <f t="shared" ref="R297:R328" si="609">SUM(K297:Q297)</f>
        <v>6</v>
      </c>
      <c r="S297" s="13"/>
      <c r="T297" s="13"/>
      <c r="U297" s="13"/>
      <c r="V297" s="13"/>
      <c r="W297" s="13"/>
      <c r="X297" s="13"/>
      <c r="Y297" s="16">
        <f t="shared" si="567"/>
        <v>0</v>
      </c>
      <c r="Z297" s="13"/>
      <c r="AA297" s="13"/>
      <c r="AB297" s="13"/>
      <c r="AC297" s="13"/>
      <c r="AD297" s="13"/>
      <c r="AE297" s="35">
        <f t="shared" si="511"/>
        <v>0</v>
      </c>
      <c r="AF297" s="15">
        <f>I297+J297+R297+Y297+AE297+S297</f>
        <v>11</v>
      </c>
      <c r="AG297" s="16"/>
      <c r="AH297" s="13"/>
      <c r="AI297" s="34">
        <f t="shared" ref="AI297:AI328" si="610">SUM(AF297+AG297+AH297)</f>
        <v>11</v>
      </c>
      <c r="AJ297" s="13"/>
      <c r="AK297" s="15">
        <f t="shared" si="540"/>
        <v>11</v>
      </c>
      <c r="AL297" s="16"/>
      <c r="AM297" s="18"/>
      <c r="AO297" s="13"/>
      <c r="AP297" s="13"/>
      <c r="AQ297" s="13"/>
      <c r="AR297" s="13"/>
      <c r="AS297" s="13"/>
      <c r="AT297" s="13"/>
      <c r="AU297" s="14"/>
      <c r="AV297" s="34">
        <f t="shared" ref="AV297:AV301" si="611">SUM(AO297:AU297)</f>
        <v>0</v>
      </c>
      <c r="AW297" s="13">
        <v>5</v>
      </c>
      <c r="AX297" s="13">
        <v>3</v>
      </c>
      <c r="AY297" s="13">
        <v>1</v>
      </c>
      <c r="AZ297" s="13">
        <v>2</v>
      </c>
      <c r="BA297" s="13"/>
      <c r="BB297" s="13"/>
      <c r="BC297" s="13"/>
      <c r="BD297" s="13"/>
      <c r="BE297" s="15">
        <f t="shared" ref="BE297:BE301" si="612">SUM(AX297:BD297)</f>
        <v>6</v>
      </c>
      <c r="BF297" s="13"/>
      <c r="BG297" s="13"/>
      <c r="BH297" s="13"/>
      <c r="BI297" s="13"/>
      <c r="BJ297" s="13"/>
      <c r="BK297" s="13"/>
      <c r="BL297" s="16">
        <f t="shared" si="605"/>
        <v>0</v>
      </c>
      <c r="BM297" s="13"/>
      <c r="BN297" s="13"/>
      <c r="BO297" s="13"/>
      <c r="BP297" s="13"/>
      <c r="BQ297" s="13"/>
      <c r="BR297" s="35">
        <f t="shared" ref="BR297:BR301" si="613">SUM(BM297:BQ297)</f>
        <v>0</v>
      </c>
      <c r="BS297" s="15">
        <f>AV297+AW297+BE297+BL297+BR297+BF297</f>
        <v>11</v>
      </c>
      <c r="BT297" s="16"/>
      <c r="BU297" s="13"/>
      <c r="BV297" s="34">
        <f t="shared" ref="BV297:BV301" si="614">SUM(BS297+BT297+BU297)</f>
        <v>11</v>
      </c>
      <c r="BW297" s="13"/>
      <c r="BX297" s="15">
        <f t="shared" si="607"/>
        <v>11</v>
      </c>
      <c r="BY297" s="16"/>
      <c r="BZ297" s="18"/>
      <c r="CB297" s="13">
        <f t="shared" si="603"/>
        <v>0</v>
      </c>
      <c r="CC297" s="13">
        <f t="shared" si="603"/>
        <v>0</v>
      </c>
      <c r="CD297" s="13">
        <f t="shared" si="603"/>
        <v>0</v>
      </c>
      <c r="CE297" s="13">
        <f t="shared" si="603"/>
        <v>0</v>
      </c>
      <c r="CF297" s="13">
        <f t="shared" si="603"/>
        <v>0</v>
      </c>
      <c r="CG297" s="13">
        <f t="shared" si="603"/>
        <v>0</v>
      </c>
      <c r="CH297" s="13">
        <f t="shared" si="603"/>
        <v>0</v>
      </c>
      <c r="CI297" s="13">
        <f t="shared" si="603"/>
        <v>0</v>
      </c>
      <c r="CJ297" s="13">
        <f t="shared" si="603"/>
        <v>0</v>
      </c>
      <c r="CK297" s="13">
        <f t="shared" si="603"/>
        <v>0</v>
      </c>
      <c r="CL297" s="13">
        <f t="shared" si="603"/>
        <v>0</v>
      </c>
      <c r="CM297" s="13">
        <f t="shared" si="603"/>
        <v>0</v>
      </c>
      <c r="CN297" s="13">
        <f t="shared" si="603"/>
        <v>0</v>
      </c>
      <c r="CO297" s="13">
        <f t="shared" si="603"/>
        <v>0</v>
      </c>
      <c r="CP297" s="13">
        <f t="shared" si="603"/>
        <v>0</v>
      </c>
      <c r="CQ297" s="13">
        <f t="shared" si="603"/>
        <v>0</v>
      </c>
      <c r="CR297" s="13">
        <f t="shared" si="571"/>
        <v>0</v>
      </c>
      <c r="CS297" s="13">
        <f t="shared" si="571"/>
        <v>0</v>
      </c>
      <c r="CT297" s="13">
        <f t="shared" si="571"/>
        <v>0</v>
      </c>
      <c r="CU297" s="13">
        <f t="shared" si="571"/>
        <v>0</v>
      </c>
      <c r="CV297" s="13">
        <f t="shared" si="571"/>
        <v>0</v>
      </c>
      <c r="CW297" s="13">
        <f t="shared" si="571"/>
        <v>0</v>
      </c>
      <c r="CX297" s="13">
        <f t="shared" si="571"/>
        <v>0</v>
      </c>
      <c r="CY297" s="13">
        <f t="shared" si="571"/>
        <v>0</v>
      </c>
      <c r="CZ297" s="13">
        <f t="shared" si="571"/>
        <v>0</v>
      </c>
      <c r="DA297" s="13">
        <f t="shared" si="571"/>
        <v>0</v>
      </c>
      <c r="DB297" s="13">
        <f t="shared" si="571"/>
        <v>0</v>
      </c>
      <c r="DC297" s="13">
        <f t="shared" si="571"/>
        <v>0</v>
      </c>
      <c r="DD297" s="13">
        <f t="shared" si="571"/>
        <v>0</v>
      </c>
      <c r="DE297" s="13">
        <f t="shared" si="571"/>
        <v>0</v>
      </c>
      <c r="DF297" s="13">
        <f t="shared" si="571"/>
        <v>0</v>
      </c>
      <c r="DG297" s="13">
        <f t="shared" si="571"/>
        <v>0</v>
      </c>
      <c r="DH297" s="13">
        <f t="shared" si="608"/>
        <v>0</v>
      </c>
      <c r="DI297" s="13">
        <f t="shared" si="608"/>
        <v>0</v>
      </c>
      <c r="DJ297" s="13">
        <f t="shared" si="590"/>
        <v>0</v>
      </c>
      <c r="DK297" s="13">
        <f t="shared" si="590"/>
        <v>0</v>
      </c>
      <c r="DL297" s="13">
        <f t="shared" si="590"/>
        <v>0</v>
      </c>
      <c r="DM297" s="13">
        <f t="shared" si="590"/>
        <v>0</v>
      </c>
    </row>
    <row r="298" spans="1:117" x14ac:dyDescent="0.2">
      <c r="A298" s="12" t="s">
        <v>285</v>
      </c>
      <c r="B298" s="13"/>
      <c r="C298" s="13"/>
      <c r="D298" s="13"/>
      <c r="E298" s="13"/>
      <c r="F298" s="13"/>
      <c r="G298" s="13"/>
      <c r="H298" s="14"/>
      <c r="I298" s="34">
        <f t="shared" si="518"/>
        <v>0</v>
      </c>
      <c r="J298" s="13"/>
      <c r="K298" s="13"/>
      <c r="L298" s="13"/>
      <c r="M298" s="13"/>
      <c r="N298" s="13"/>
      <c r="O298" s="13"/>
      <c r="P298" s="13"/>
      <c r="Q298" s="13"/>
      <c r="R298" s="15">
        <f t="shared" si="609"/>
        <v>0</v>
      </c>
      <c r="S298" s="13"/>
      <c r="T298" s="13"/>
      <c r="U298" s="13"/>
      <c r="V298" s="13"/>
      <c r="W298" s="13"/>
      <c r="X298" s="13"/>
      <c r="Y298" s="16">
        <f t="shared" si="567"/>
        <v>0</v>
      </c>
      <c r="Z298" s="13"/>
      <c r="AA298" s="13"/>
      <c r="AB298" s="13"/>
      <c r="AC298" s="13"/>
      <c r="AD298" s="13"/>
      <c r="AE298" s="35">
        <f t="shared" si="511"/>
        <v>0</v>
      </c>
      <c r="AF298" s="15">
        <f t="shared" si="550"/>
        <v>0</v>
      </c>
      <c r="AG298" s="16"/>
      <c r="AH298" s="13">
        <v>1276.2</v>
      </c>
      <c r="AI298" s="34">
        <f t="shared" si="610"/>
        <v>1276.2</v>
      </c>
      <c r="AJ298" s="13"/>
      <c r="AK298" s="15">
        <f t="shared" si="540"/>
        <v>1276.2</v>
      </c>
      <c r="AL298" s="16"/>
      <c r="AM298" s="18"/>
      <c r="AO298" s="13"/>
      <c r="AP298" s="13"/>
      <c r="AQ298" s="13"/>
      <c r="AR298" s="13"/>
      <c r="AS298" s="13"/>
      <c r="AT298" s="13"/>
      <c r="AU298" s="14"/>
      <c r="AV298" s="34">
        <f t="shared" si="611"/>
        <v>0</v>
      </c>
      <c r="AW298" s="13"/>
      <c r="AX298" s="13"/>
      <c r="AY298" s="13"/>
      <c r="AZ298" s="13"/>
      <c r="BA298" s="13"/>
      <c r="BB298" s="13"/>
      <c r="BC298" s="13"/>
      <c r="BD298" s="13"/>
      <c r="BE298" s="15">
        <f t="shared" si="612"/>
        <v>0</v>
      </c>
      <c r="BF298" s="13"/>
      <c r="BG298" s="13"/>
      <c r="BH298" s="13"/>
      <c r="BI298" s="13"/>
      <c r="BJ298" s="13"/>
      <c r="BK298" s="13"/>
      <c r="BL298" s="16">
        <f t="shared" si="605"/>
        <v>0</v>
      </c>
      <c r="BM298" s="13"/>
      <c r="BN298" s="13"/>
      <c r="BO298" s="13"/>
      <c r="BP298" s="13"/>
      <c r="BQ298" s="13"/>
      <c r="BR298" s="35">
        <f t="shared" si="613"/>
        <v>0</v>
      </c>
      <c r="BS298" s="15">
        <f t="shared" ref="BS298:BS301" si="615">AV298+AW298+BE298+BL298+BR298+BF298</f>
        <v>0</v>
      </c>
      <c r="BT298" s="16"/>
      <c r="BU298" s="13">
        <v>1276.2</v>
      </c>
      <c r="BV298" s="34">
        <f t="shared" si="614"/>
        <v>1276.2</v>
      </c>
      <c r="BW298" s="13"/>
      <c r="BX298" s="15">
        <f t="shared" si="607"/>
        <v>1276.2</v>
      </c>
      <c r="BY298" s="16"/>
      <c r="BZ298" s="18"/>
      <c r="CB298" s="13">
        <f t="shared" si="603"/>
        <v>0</v>
      </c>
      <c r="CC298" s="13">
        <f t="shared" si="603"/>
        <v>0</v>
      </c>
      <c r="CD298" s="13">
        <f t="shared" si="603"/>
        <v>0</v>
      </c>
      <c r="CE298" s="13">
        <f t="shared" si="603"/>
        <v>0</v>
      </c>
      <c r="CF298" s="13">
        <f t="shared" si="603"/>
        <v>0</v>
      </c>
      <c r="CG298" s="13">
        <f t="shared" si="603"/>
        <v>0</v>
      </c>
      <c r="CH298" s="13">
        <f t="shared" si="603"/>
        <v>0</v>
      </c>
      <c r="CI298" s="13">
        <f t="shared" si="603"/>
        <v>0</v>
      </c>
      <c r="CJ298" s="13">
        <f t="shared" si="603"/>
        <v>0</v>
      </c>
      <c r="CK298" s="13">
        <f t="shared" si="603"/>
        <v>0</v>
      </c>
      <c r="CL298" s="13">
        <f t="shared" si="603"/>
        <v>0</v>
      </c>
      <c r="CM298" s="13">
        <f t="shared" si="603"/>
        <v>0</v>
      </c>
      <c r="CN298" s="13">
        <f t="shared" si="603"/>
        <v>0</v>
      </c>
      <c r="CO298" s="13">
        <f t="shared" si="603"/>
        <v>0</v>
      </c>
      <c r="CP298" s="13">
        <f t="shared" si="603"/>
        <v>0</v>
      </c>
      <c r="CQ298" s="13">
        <f t="shared" si="603"/>
        <v>0</v>
      </c>
      <c r="CR298" s="13">
        <f t="shared" si="571"/>
        <v>0</v>
      </c>
      <c r="CS298" s="13">
        <f t="shared" si="571"/>
        <v>0</v>
      </c>
      <c r="CT298" s="13">
        <f t="shared" si="571"/>
        <v>0</v>
      </c>
      <c r="CU298" s="13">
        <f t="shared" si="571"/>
        <v>0</v>
      </c>
      <c r="CV298" s="13">
        <f t="shared" si="571"/>
        <v>0</v>
      </c>
      <c r="CW298" s="13">
        <f t="shared" si="571"/>
        <v>0</v>
      </c>
      <c r="CX298" s="13">
        <f t="shared" si="571"/>
        <v>0</v>
      </c>
      <c r="CY298" s="13">
        <f t="shared" si="571"/>
        <v>0</v>
      </c>
      <c r="CZ298" s="13">
        <f t="shared" si="571"/>
        <v>0</v>
      </c>
      <c r="DA298" s="13">
        <f t="shared" si="571"/>
        <v>0</v>
      </c>
      <c r="DB298" s="13">
        <f t="shared" si="571"/>
        <v>0</v>
      </c>
      <c r="DC298" s="13">
        <f t="shared" si="571"/>
        <v>0</v>
      </c>
      <c r="DD298" s="13">
        <f t="shared" si="571"/>
        <v>0</v>
      </c>
      <c r="DE298" s="13">
        <f t="shared" si="571"/>
        <v>0</v>
      </c>
      <c r="DF298" s="13">
        <f t="shared" si="571"/>
        <v>0</v>
      </c>
      <c r="DG298" s="13">
        <f t="shared" si="571"/>
        <v>0</v>
      </c>
      <c r="DH298" s="13">
        <f t="shared" si="608"/>
        <v>0</v>
      </c>
      <c r="DI298" s="13">
        <f t="shared" si="608"/>
        <v>0</v>
      </c>
      <c r="DJ298" s="13">
        <f t="shared" si="590"/>
        <v>0</v>
      </c>
      <c r="DK298" s="13">
        <f t="shared" si="590"/>
        <v>0</v>
      </c>
      <c r="DL298" s="13">
        <f t="shared" si="590"/>
        <v>0</v>
      </c>
      <c r="DM298" s="13">
        <f t="shared" si="590"/>
        <v>0</v>
      </c>
    </row>
    <row r="299" spans="1:117" x14ac:dyDescent="0.2">
      <c r="A299" s="12" t="s">
        <v>286</v>
      </c>
      <c r="B299" s="13"/>
      <c r="C299" s="13"/>
      <c r="D299" s="13"/>
      <c r="E299" s="13"/>
      <c r="F299" s="13"/>
      <c r="G299" s="13"/>
      <c r="H299" s="14"/>
      <c r="I299" s="34">
        <f t="shared" si="518"/>
        <v>0</v>
      </c>
      <c r="J299" s="13">
        <v>23</v>
      </c>
      <c r="K299" s="13">
        <v>2</v>
      </c>
      <c r="L299" s="13"/>
      <c r="M299" s="13"/>
      <c r="N299" s="13"/>
      <c r="O299" s="13"/>
      <c r="P299" s="13"/>
      <c r="Q299" s="13"/>
      <c r="R299" s="15">
        <f t="shared" si="609"/>
        <v>2</v>
      </c>
      <c r="S299" s="13"/>
      <c r="T299" s="13"/>
      <c r="U299" s="13"/>
      <c r="V299" s="13"/>
      <c r="W299" s="13"/>
      <c r="X299" s="13"/>
      <c r="Y299" s="16">
        <f t="shared" si="567"/>
        <v>0</v>
      </c>
      <c r="Z299" s="13"/>
      <c r="AA299" s="13"/>
      <c r="AB299" s="13"/>
      <c r="AC299" s="13"/>
      <c r="AD299" s="13"/>
      <c r="AE299" s="35">
        <f t="shared" si="511"/>
        <v>0</v>
      </c>
      <c r="AF299" s="15">
        <f t="shared" si="550"/>
        <v>25</v>
      </c>
      <c r="AG299" s="16"/>
      <c r="AH299" s="13">
        <v>517.20000000000005</v>
      </c>
      <c r="AI299" s="34">
        <f t="shared" si="610"/>
        <v>542.20000000000005</v>
      </c>
      <c r="AJ299" s="13"/>
      <c r="AK299" s="15">
        <f t="shared" si="540"/>
        <v>542.20000000000005</v>
      </c>
      <c r="AL299" s="16"/>
      <c r="AM299" s="18"/>
      <c r="AO299" s="13"/>
      <c r="AP299" s="13"/>
      <c r="AQ299" s="13"/>
      <c r="AR299" s="13"/>
      <c r="AS299" s="13"/>
      <c r="AT299" s="13"/>
      <c r="AU299" s="14"/>
      <c r="AV299" s="34">
        <f t="shared" si="611"/>
        <v>0</v>
      </c>
      <c r="AW299" s="13">
        <v>17</v>
      </c>
      <c r="AX299" s="13">
        <v>4</v>
      </c>
      <c r="AY299" s="13">
        <v>4</v>
      </c>
      <c r="AZ299" s="13"/>
      <c r="BA299" s="13"/>
      <c r="BB299" s="13"/>
      <c r="BC299" s="13"/>
      <c r="BD299" s="13"/>
      <c r="BE299" s="15">
        <f t="shared" si="612"/>
        <v>8</v>
      </c>
      <c r="BF299" s="13"/>
      <c r="BG299" s="13"/>
      <c r="BH299" s="13"/>
      <c r="BI299" s="13"/>
      <c r="BJ299" s="13"/>
      <c r="BK299" s="13"/>
      <c r="BL299" s="16">
        <f t="shared" si="605"/>
        <v>0</v>
      </c>
      <c r="BM299" s="13"/>
      <c r="BN299" s="13"/>
      <c r="BO299" s="13"/>
      <c r="BP299" s="13"/>
      <c r="BQ299" s="13"/>
      <c r="BR299" s="35">
        <f t="shared" si="613"/>
        <v>0</v>
      </c>
      <c r="BS299" s="15">
        <f t="shared" si="615"/>
        <v>25</v>
      </c>
      <c r="BT299" s="16"/>
      <c r="BU299" s="13">
        <v>517.20000000000005</v>
      </c>
      <c r="BV299" s="34">
        <f t="shared" si="614"/>
        <v>542.20000000000005</v>
      </c>
      <c r="BW299" s="13"/>
      <c r="BX299" s="15">
        <f t="shared" si="607"/>
        <v>542.20000000000005</v>
      </c>
      <c r="BY299" s="16"/>
      <c r="BZ299" s="18"/>
      <c r="CB299" s="13">
        <f t="shared" si="603"/>
        <v>0</v>
      </c>
      <c r="CC299" s="13">
        <f t="shared" si="603"/>
        <v>0</v>
      </c>
      <c r="CD299" s="13">
        <f t="shared" si="603"/>
        <v>0</v>
      </c>
      <c r="CE299" s="13">
        <f t="shared" si="603"/>
        <v>0</v>
      </c>
      <c r="CF299" s="13">
        <f t="shared" si="603"/>
        <v>0</v>
      </c>
      <c r="CG299" s="13">
        <f t="shared" si="603"/>
        <v>0</v>
      </c>
      <c r="CH299" s="13">
        <f t="shared" si="603"/>
        <v>0</v>
      </c>
      <c r="CI299" s="13">
        <f t="shared" si="603"/>
        <v>0</v>
      </c>
      <c r="CJ299" s="13">
        <f t="shared" si="603"/>
        <v>6</v>
      </c>
      <c r="CK299" s="13">
        <f t="shared" si="603"/>
        <v>-2</v>
      </c>
      <c r="CL299" s="13">
        <f t="shared" si="603"/>
        <v>-4</v>
      </c>
      <c r="CM299" s="13">
        <f t="shared" si="603"/>
        <v>0</v>
      </c>
      <c r="CN299" s="13">
        <f t="shared" si="603"/>
        <v>0</v>
      </c>
      <c r="CO299" s="13">
        <f t="shared" si="603"/>
        <v>0</v>
      </c>
      <c r="CP299" s="13">
        <f t="shared" si="603"/>
        <v>0</v>
      </c>
      <c r="CQ299" s="13">
        <f t="shared" si="603"/>
        <v>0</v>
      </c>
      <c r="CR299" s="13">
        <f t="shared" si="571"/>
        <v>-6</v>
      </c>
      <c r="CS299" s="13">
        <f t="shared" si="571"/>
        <v>0</v>
      </c>
      <c r="CT299" s="13">
        <f t="shared" si="571"/>
        <v>0</v>
      </c>
      <c r="CU299" s="13">
        <f t="shared" si="571"/>
        <v>0</v>
      </c>
      <c r="CV299" s="13">
        <f t="shared" si="571"/>
        <v>0</v>
      </c>
      <c r="CW299" s="13">
        <f t="shared" si="571"/>
        <v>0</v>
      </c>
      <c r="CX299" s="13">
        <f t="shared" si="571"/>
        <v>0</v>
      </c>
      <c r="CY299" s="13">
        <f t="shared" si="571"/>
        <v>0</v>
      </c>
      <c r="CZ299" s="13">
        <f t="shared" si="571"/>
        <v>0</v>
      </c>
      <c r="DA299" s="13">
        <f t="shared" si="571"/>
        <v>0</v>
      </c>
      <c r="DB299" s="13">
        <f t="shared" si="571"/>
        <v>0</v>
      </c>
      <c r="DC299" s="13">
        <f t="shared" si="571"/>
        <v>0</v>
      </c>
      <c r="DD299" s="13">
        <f t="shared" si="571"/>
        <v>0</v>
      </c>
      <c r="DE299" s="13">
        <f t="shared" si="571"/>
        <v>0</v>
      </c>
      <c r="DF299" s="13">
        <f t="shared" si="571"/>
        <v>0</v>
      </c>
      <c r="DG299" s="13">
        <f t="shared" si="571"/>
        <v>0</v>
      </c>
      <c r="DH299" s="13">
        <f t="shared" si="608"/>
        <v>0</v>
      </c>
      <c r="DI299" s="13">
        <f t="shared" si="608"/>
        <v>0</v>
      </c>
      <c r="DJ299" s="13">
        <f t="shared" si="590"/>
        <v>0</v>
      </c>
      <c r="DK299" s="13">
        <f t="shared" si="590"/>
        <v>0</v>
      </c>
      <c r="DL299" s="13">
        <f t="shared" si="590"/>
        <v>0</v>
      </c>
      <c r="DM299" s="13">
        <f t="shared" si="590"/>
        <v>0</v>
      </c>
    </row>
    <row r="300" spans="1:117" x14ac:dyDescent="0.2">
      <c r="A300" s="12" t="s">
        <v>287</v>
      </c>
      <c r="B300" s="13"/>
      <c r="C300" s="13"/>
      <c r="D300" s="13"/>
      <c r="E300" s="13"/>
      <c r="F300" s="13"/>
      <c r="G300" s="13"/>
      <c r="H300" s="14"/>
      <c r="I300" s="34">
        <f t="shared" si="518"/>
        <v>0</v>
      </c>
      <c r="J300" s="13"/>
      <c r="K300" s="13"/>
      <c r="L300" s="13"/>
      <c r="M300" s="13"/>
      <c r="N300" s="13"/>
      <c r="O300" s="13"/>
      <c r="P300" s="13"/>
      <c r="Q300" s="13"/>
      <c r="R300" s="15">
        <f t="shared" si="609"/>
        <v>0</v>
      </c>
      <c r="S300" s="13"/>
      <c r="T300" s="13"/>
      <c r="U300" s="13"/>
      <c r="V300" s="13"/>
      <c r="W300" s="13"/>
      <c r="X300" s="13"/>
      <c r="Y300" s="16">
        <f t="shared" si="567"/>
        <v>0</v>
      </c>
      <c r="Z300" s="13"/>
      <c r="AA300" s="13"/>
      <c r="AB300" s="13"/>
      <c r="AC300" s="13"/>
      <c r="AD300" s="13"/>
      <c r="AE300" s="35">
        <f t="shared" si="511"/>
        <v>0</v>
      </c>
      <c r="AF300" s="15">
        <f t="shared" si="550"/>
        <v>0</v>
      </c>
      <c r="AG300" s="16"/>
      <c r="AH300" s="13">
        <v>1550</v>
      </c>
      <c r="AI300" s="34">
        <f t="shared" si="610"/>
        <v>1550</v>
      </c>
      <c r="AJ300" s="13"/>
      <c r="AK300" s="15">
        <f t="shared" si="540"/>
        <v>1550</v>
      </c>
      <c r="AL300" s="16"/>
      <c r="AM300" s="18"/>
      <c r="AO300" s="13"/>
      <c r="AP300" s="13"/>
      <c r="AQ300" s="13"/>
      <c r="AR300" s="13"/>
      <c r="AS300" s="13"/>
      <c r="AT300" s="13"/>
      <c r="AU300" s="14"/>
      <c r="AV300" s="34">
        <f t="shared" si="611"/>
        <v>0</v>
      </c>
      <c r="AW300" s="13"/>
      <c r="AX300" s="13"/>
      <c r="AY300" s="13"/>
      <c r="AZ300" s="13"/>
      <c r="BA300" s="13"/>
      <c r="BB300" s="13"/>
      <c r="BC300" s="13"/>
      <c r="BD300" s="13"/>
      <c r="BE300" s="15">
        <f t="shared" si="612"/>
        <v>0</v>
      </c>
      <c r="BF300" s="13"/>
      <c r="BG300" s="13"/>
      <c r="BH300" s="13"/>
      <c r="BI300" s="13"/>
      <c r="BJ300" s="13"/>
      <c r="BK300" s="13"/>
      <c r="BL300" s="16">
        <f t="shared" si="605"/>
        <v>0</v>
      </c>
      <c r="BM300" s="13"/>
      <c r="BN300" s="13"/>
      <c r="BO300" s="13"/>
      <c r="BP300" s="13"/>
      <c r="BQ300" s="13"/>
      <c r="BR300" s="35">
        <f t="shared" si="613"/>
        <v>0</v>
      </c>
      <c r="BS300" s="15">
        <f t="shared" si="615"/>
        <v>0</v>
      </c>
      <c r="BT300" s="16"/>
      <c r="BU300" s="13">
        <v>1550</v>
      </c>
      <c r="BV300" s="34">
        <f t="shared" si="614"/>
        <v>1550</v>
      </c>
      <c r="BW300" s="13"/>
      <c r="BX300" s="15">
        <f t="shared" si="607"/>
        <v>1550</v>
      </c>
      <c r="BY300" s="16"/>
      <c r="BZ300" s="18"/>
      <c r="CB300" s="13">
        <f t="shared" si="603"/>
        <v>0</v>
      </c>
      <c r="CC300" s="13">
        <f t="shared" si="603"/>
        <v>0</v>
      </c>
      <c r="CD300" s="13">
        <f t="shared" si="603"/>
        <v>0</v>
      </c>
      <c r="CE300" s="13">
        <f t="shared" si="603"/>
        <v>0</v>
      </c>
      <c r="CF300" s="13">
        <f t="shared" si="603"/>
        <v>0</v>
      </c>
      <c r="CG300" s="13">
        <f t="shared" si="603"/>
        <v>0</v>
      </c>
      <c r="CH300" s="13">
        <f t="shared" si="603"/>
        <v>0</v>
      </c>
      <c r="CI300" s="13">
        <f t="shared" si="603"/>
        <v>0</v>
      </c>
      <c r="CJ300" s="13">
        <f t="shared" si="603"/>
        <v>0</v>
      </c>
      <c r="CK300" s="13">
        <f t="shared" si="603"/>
        <v>0</v>
      </c>
      <c r="CL300" s="13">
        <f t="shared" si="603"/>
        <v>0</v>
      </c>
      <c r="CM300" s="13">
        <f t="shared" si="603"/>
        <v>0</v>
      </c>
      <c r="CN300" s="13">
        <f t="shared" si="603"/>
        <v>0</v>
      </c>
      <c r="CO300" s="13">
        <f t="shared" si="603"/>
        <v>0</v>
      </c>
      <c r="CP300" s="13">
        <f t="shared" si="603"/>
        <v>0</v>
      </c>
      <c r="CQ300" s="13">
        <f t="shared" si="603"/>
        <v>0</v>
      </c>
      <c r="CR300" s="13">
        <f t="shared" si="571"/>
        <v>0</v>
      </c>
      <c r="CS300" s="13">
        <f t="shared" si="571"/>
        <v>0</v>
      </c>
      <c r="CT300" s="13">
        <f t="shared" si="571"/>
        <v>0</v>
      </c>
      <c r="CU300" s="13">
        <f t="shared" si="571"/>
        <v>0</v>
      </c>
      <c r="CV300" s="13">
        <f t="shared" si="571"/>
        <v>0</v>
      </c>
      <c r="CW300" s="13">
        <f t="shared" si="571"/>
        <v>0</v>
      </c>
      <c r="CX300" s="13">
        <f t="shared" si="571"/>
        <v>0</v>
      </c>
      <c r="CY300" s="13">
        <f t="shared" si="571"/>
        <v>0</v>
      </c>
      <c r="CZ300" s="13">
        <f t="shared" si="571"/>
        <v>0</v>
      </c>
      <c r="DA300" s="13">
        <f t="shared" si="571"/>
        <v>0</v>
      </c>
      <c r="DB300" s="13">
        <f t="shared" si="571"/>
        <v>0</v>
      </c>
      <c r="DC300" s="13">
        <f t="shared" si="571"/>
        <v>0</v>
      </c>
      <c r="DD300" s="13">
        <f t="shared" si="571"/>
        <v>0</v>
      </c>
      <c r="DE300" s="13">
        <f t="shared" si="571"/>
        <v>0</v>
      </c>
      <c r="DF300" s="13">
        <f t="shared" si="571"/>
        <v>0</v>
      </c>
      <c r="DG300" s="13">
        <f t="shared" si="571"/>
        <v>0</v>
      </c>
      <c r="DH300" s="13">
        <f t="shared" si="608"/>
        <v>0</v>
      </c>
      <c r="DI300" s="13">
        <f t="shared" si="608"/>
        <v>0</v>
      </c>
      <c r="DJ300" s="13">
        <f t="shared" si="590"/>
        <v>0</v>
      </c>
      <c r="DK300" s="13">
        <f t="shared" si="590"/>
        <v>0</v>
      </c>
      <c r="DL300" s="13">
        <f t="shared" si="590"/>
        <v>0</v>
      </c>
      <c r="DM300" s="13">
        <f t="shared" si="590"/>
        <v>0</v>
      </c>
    </row>
    <row r="301" spans="1:117" x14ac:dyDescent="0.2">
      <c r="A301" s="97" t="s">
        <v>288</v>
      </c>
      <c r="B301" s="13"/>
      <c r="C301" s="13"/>
      <c r="D301" s="13"/>
      <c r="E301" s="13"/>
      <c r="F301" s="13"/>
      <c r="G301" s="13"/>
      <c r="H301" s="14"/>
      <c r="I301" s="34">
        <f t="shared" si="518"/>
        <v>0</v>
      </c>
      <c r="J301" s="13"/>
      <c r="K301" s="13"/>
      <c r="L301" s="13"/>
      <c r="M301" s="13"/>
      <c r="N301" s="13"/>
      <c r="O301" s="13"/>
      <c r="P301" s="13"/>
      <c r="Q301" s="13"/>
      <c r="R301" s="15">
        <f t="shared" si="609"/>
        <v>0</v>
      </c>
      <c r="S301" s="13"/>
      <c r="T301" s="13"/>
      <c r="U301" s="13"/>
      <c r="V301" s="13"/>
      <c r="W301" s="13"/>
      <c r="X301" s="13"/>
      <c r="Y301" s="16">
        <f t="shared" si="567"/>
        <v>0</v>
      </c>
      <c r="Z301" s="13"/>
      <c r="AA301" s="13"/>
      <c r="AB301" s="13"/>
      <c r="AC301" s="13"/>
      <c r="AD301" s="13"/>
      <c r="AE301" s="35">
        <f t="shared" si="511"/>
        <v>0</v>
      </c>
      <c r="AF301" s="15">
        <f t="shared" si="550"/>
        <v>0</v>
      </c>
      <c r="AG301" s="16"/>
      <c r="AH301" s="13"/>
      <c r="AI301" s="34">
        <f t="shared" si="610"/>
        <v>0</v>
      </c>
      <c r="AJ301" s="13"/>
      <c r="AK301" s="15">
        <f>AI301+AJ301</f>
        <v>0</v>
      </c>
      <c r="AL301" s="16">
        <v>0.73</v>
      </c>
      <c r="AM301" s="18"/>
      <c r="AO301" s="13"/>
      <c r="AP301" s="13"/>
      <c r="AQ301" s="13"/>
      <c r="AR301" s="13"/>
      <c r="AS301" s="13"/>
      <c r="AT301" s="13"/>
      <c r="AU301" s="14"/>
      <c r="AV301" s="34">
        <f t="shared" si="611"/>
        <v>0</v>
      </c>
      <c r="AW301" s="13"/>
      <c r="AX301" s="13"/>
      <c r="AY301" s="13"/>
      <c r="AZ301" s="13"/>
      <c r="BA301" s="13"/>
      <c r="BB301" s="13"/>
      <c r="BC301" s="13"/>
      <c r="BD301" s="13"/>
      <c r="BE301" s="15">
        <f t="shared" si="612"/>
        <v>0</v>
      </c>
      <c r="BF301" s="13"/>
      <c r="BG301" s="13"/>
      <c r="BH301" s="13"/>
      <c r="BI301" s="13"/>
      <c r="BJ301" s="13"/>
      <c r="BK301" s="13"/>
      <c r="BL301" s="16">
        <f t="shared" si="605"/>
        <v>0</v>
      </c>
      <c r="BM301" s="13"/>
      <c r="BN301" s="13"/>
      <c r="BO301" s="13"/>
      <c r="BP301" s="13"/>
      <c r="BQ301" s="13"/>
      <c r="BR301" s="35">
        <f t="shared" si="613"/>
        <v>0</v>
      </c>
      <c r="BS301" s="15">
        <f t="shared" si="615"/>
        <v>0</v>
      </c>
      <c r="BT301" s="16"/>
      <c r="BU301" s="13"/>
      <c r="BV301" s="34">
        <f t="shared" si="614"/>
        <v>0</v>
      </c>
      <c r="BW301" s="13"/>
      <c r="BX301" s="15">
        <f>BV301+BW301</f>
        <v>0</v>
      </c>
      <c r="BY301" s="16">
        <v>0.73</v>
      </c>
      <c r="BZ301" s="18"/>
      <c r="CB301" s="13">
        <f t="shared" si="603"/>
        <v>0</v>
      </c>
      <c r="CC301" s="13">
        <f t="shared" si="603"/>
        <v>0</v>
      </c>
      <c r="CD301" s="13">
        <f t="shared" si="603"/>
        <v>0</v>
      </c>
      <c r="CE301" s="13">
        <f t="shared" si="603"/>
        <v>0</v>
      </c>
      <c r="CF301" s="13">
        <f t="shared" si="603"/>
        <v>0</v>
      </c>
      <c r="CG301" s="13">
        <f t="shared" si="603"/>
        <v>0</v>
      </c>
      <c r="CH301" s="13">
        <f t="shared" si="603"/>
        <v>0</v>
      </c>
      <c r="CI301" s="13">
        <f t="shared" si="603"/>
        <v>0</v>
      </c>
      <c r="CJ301" s="13">
        <f t="shared" si="603"/>
        <v>0</v>
      </c>
      <c r="CK301" s="13">
        <f t="shared" si="603"/>
        <v>0</v>
      </c>
      <c r="CL301" s="13">
        <f t="shared" si="603"/>
        <v>0</v>
      </c>
      <c r="CM301" s="13">
        <f t="shared" si="603"/>
        <v>0</v>
      </c>
      <c r="CN301" s="13">
        <f t="shared" si="603"/>
        <v>0</v>
      </c>
      <c r="CO301" s="13">
        <f t="shared" si="603"/>
        <v>0</v>
      </c>
      <c r="CP301" s="13">
        <f t="shared" si="603"/>
        <v>0</v>
      </c>
      <c r="CQ301" s="13">
        <f t="shared" si="603"/>
        <v>0</v>
      </c>
      <c r="CR301" s="13">
        <f t="shared" si="571"/>
        <v>0</v>
      </c>
      <c r="CS301" s="13">
        <f t="shared" si="571"/>
        <v>0</v>
      </c>
      <c r="CT301" s="13">
        <f t="shared" si="571"/>
        <v>0</v>
      </c>
      <c r="CU301" s="13">
        <f t="shared" si="571"/>
        <v>0</v>
      </c>
      <c r="CV301" s="13">
        <f t="shared" si="571"/>
        <v>0</v>
      </c>
      <c r="CW301" s="13">
        <f t="shared" si="571"/>
        <v>0</v>
      </c>
      <c r="CX301" s="13">
        <f t="shared" si="571"/>
        <v>0</v>
      </c>
      <c r="CY301" s="13">
        <f t="shared" si="571"/>
        <v>0</v>
      </c>
      <c r="CZ301" s="13">
        <f t="shared" si="571"/>
        <v>0</v>
      </c>
      <c r="DA301" s="13">
        <f t="shared" si="571"/>
        <v>0</v>
      </c>
      <c r="DB301" s="13">
        <f t="shared" si="571"/>
        <v>0</v>
      </c>
      <c r="DC301" s="13">
        <f t="shared" si="571"/>
        <v>0</v>
      </c>
      <c r="DD301" s="13">
        <f t="shared" si="571"/>
        <v>0</v>
      </c>
      <c r="DE301" s="13">
        <f t="shared" si="571"/>
        <v>0</v>
      </c>
      <c r="DF301" s="13">
        <f t="shared" si="571"/>
        <v>0</v>
      </c>
      <c r="DG301" s="13">
        <f t="shared" si="571"/>
        <v>0</v>
      </c>
      <c r="DH301" s="13">
        <f t="shared" si="608"/>
        <v>0</v>
      </c>
      <c r="DI301" s="13">
        <f t="shared" si="608"/>
        <v>0</v>
      </c>
      <c r="DJ301" s="13">
        <f t="shared" si="590"/>
        <v>0</v>
      </c>
      <c r="DK301" s="13">
        <f t="shared" si="590"/>
        <v>0</v>
      </c>
      <c r="DL301" s="13">
        <f t="shared" si="590"/>
        <v>0</v>
      </c>
      <c r="DM301" s="13">
        <f t="shared" si="590"/>
        <v>0</v>
      </c>
    </row>
    <row r="302" spans="1:117" x14ac:dyDescent="0.2">
      <c r="A302" s="26" t="s">
        <v>63</v>
      </c>
      <c r="B302" s="16">
        <f t="shared" ref="B302:H302" si="616">SUM(B203:B301)</f>
        <v>20</v>
      </c>
      <c r="C302" s="16">
        <f t="shared" si="616"/>
        <v>0</v>
      </c>
      <c r="D302" s="16">
        <f t="shared" si="616"/>
        <v>875</v>
      </c>
      <c r="E302" s="16">
        <f t="shared" si="616"/>
        <v>0</v>
      </c>
      <c r="F302" s="16">
        <f t="shared" si="616"/>
        <v>0</v>
      </c>
      <c r="G302" s="16">
        <f t="shared" si="616"/>
        <v>0</v>
      </c>
      <c r="H302" s="14">
        <f t="shared" si="616"/>
        <v>0</v>
      </c>
      <c r="I302" s="34">
        <f>SUM(B302:H302)</f>
        <v>895</v>
      </c>
      <c r="J302" s="16">
        <f t="shared" ref="J302:Q302" si="617">SUM(J203:J301)</f>
        <v>246</v>
      </c>
      <c r="K302" s="16">
        <f t="shared" si="617"/>
        <v>177</v>
      </c>
      <c r="L302" s="16">
        <f t="shared" si="617"/>
        <v>74</v>
      </c>
      <c r="M302" s="16">
        <f t="shared" si="617"/>
        <v>126</v>
      </c>
      <c r="N302" s="16">
        <f t="shared" si="617"/>
        <v>0</v>
      </c>
      <c r="O302" s="16">
        <f t="shared" si="617"/>
        <v>0.5</v>
      </c>
      <c r="P302" s="16">
        <f t="shared" si="617"/>
        <v>1</v>
      </c>
      <c r="Q302" s="16">
        <f t="shared" si="617"/>
        <v>7.3999999999999995</v>
      </c>
      <c r="R302" s="15">
        <f>SUM(K302:Q302)</f>
        <v>385.9</v>
      </c>
      <c r="S302" s="15">
        <f t="shared" ref="S302:X302" si="618">SUM(S203:S301)</f>
        <v>0.5</v>
      </c>
      <c r="T302" s="16">
        <f t="shared" si="618"/>
        <v>0</v>
      </c>
      <c r="U302" s="16">
        <f t="shared" si="618"/>
        <v>0</v>
      </c>
      <c r="V302" s="16">
        <f t="shared" si="618"/>
        <v>0</v>
      </c>
      <c r="W302" s="16">
        <f t="shared" si="618"/>
        <v>0</v>
      </c>
      <c r="X302" s="16">
        <f t="shared" si="618"/>
        <v>0</v>
      </c>
      <c r="Y302" s="15">
        <f>SUM(T302:X302)</f>
        <v>0</v>
      </c>
      <c r="Z302" s="16">
        <f t="shared" ref="Z302:AD302" si="619">SUM(Z203:Z301)</f>
        <v>0</v>
      </c>
      <c r="AA302" s="16">
        <f t="shared" si="619"/>
        <v>0</v>
      </c>
      <c r="AB302" s="16">
        <f t="shared" si="619"/>
        <v>0</v>
      </c>
      <c r="AC302" s="16">
        <f t="shared" si="619"/>
        <v>100</v>
      </c>
      <c r="AD302" s="16">
        <f t="shared" si="619"/>
        <v>2651</v>
      </c>
      <c r="AE302" s="35">
        <f>SUM(Z302:AD302)</f>
        <v>2751</v>
      </c>
      <c r="AF302" s="15">
        <f>I302+J302+R302+S302+Y302+AE302</f>
        <v>4278.3999999999996</v>
      </c>
      <c r="AG302" s="16">
        <f t="shared" ref="AG302:AH302" si="620">SUM(AG203:AG301)</f>
        <v>0</v>
      </c>
      <c r="AH302" s="44">
        <f t="shared" si="620"/>
        <v>50633.62</v>
      </c>
      <c r="AI302" s="50">
        <f>SUM(AF302+AG302+AH302)</f>
        <v>54912.020000000004</v>
      </c>
      <c r="AJ302" s="16">
        <f t="shared" ref="AJ302" si="621">SUM(AJ203:AJ301)</f>
        <v>0</v>
      </c>
      <c r="AK302" s="15">
        <f>AI302+AJ302</f>
        <v>54912.020000000004</v>
      </c>
      <c r="AL302" s="16">
        <f t="shared" ref="AL302:AM302" si="622">SUM(AL203:AL301)</f>
        <v>0.73</v>
      </c>
      <c r="AM302" s="18">
        <f t="shared" si="622"/>
        <v>50</v>
      </c>
      <c r="AO302" s="16">
        <f t="shared" ref="AO302:AU302" si="623">SUM(AO203:AO301)</f>
        <v>20</v>
      </c>
      <c r="AP302" s="16">
        <f t="shared" si="623"/>
        <v>0</v>
      </c>
      <c r="AQ302" s="16">
        <f t="shared" si="623"/>
        <v>825</v>
      </c>
      <c r="AR302" s="16">
        <f t="shared" si="623"/>
        <v>0</v>
      </c>
      <c r="AS302" s="16">
        <f t="shared" si="623"/>
        <v>0</v>
      </c>
      <c r="AT302" s="16">
        <f t="shared" si="623"/>
        <v>0</v>
      </c>
      <c r="AU302" s="14">
        <f t="shared" si="623"/>
        <v>0</v>
      </c>
      <c r="AV302" s="34">
        <f>SUM(AO302:AU302)</f>
        <v>845</v>
      </c>
      <c r="AW302" s="16">
        <f t="shared" ref="AW302:BD302" si="624">SUM(AW203:AW301)</f>
        <v>243</v>
      </c>
      <c r="AX302" s="16">
        <f t="shared" si="624"/>
        <v>178.5</v>
      </c>
      <c r="AY302" s="16">
        <f t="shared" si="624"/>
        <v>77</v>
      </c>
      <c r="AZ302" s="16">
        <f t="shared" si="624"/>
        <v>121.5</v>
      </c>
      <c r="BA302" s="16">
        <f t="shared" si="624"/>
        <v>0</v>
      </c>
      <c r="BB302" s="16">
        <f t="shared" si="624"/>
        <v>0.5</v>
      </c>
      <c r="BC302" s="16">
        <f t="shared" si="624"/>
        <v>1</v>
      </c>
      <c r="BD302" s="16">
        <f t="shared" si="624"/>
        <v>7.5</v>
      </c>
      <c r="BE302" s="15">
        <f>SUM(AX302:BD302)</f>
        <v>386</v>
      </c>
      <c r="BF302" s="15">
        <f>SUM(BF203:BF301)</f>
        <v>0</v>
      </c>
      <c r="BG302" s="16">
        <f>SUM(BG203:BG301)</f>
        <v>0</v>
      </c>
      <c r="BH302" s="16">
        <f>SUM(BH203:BH301)</f>
        <v>0</v>
      </c>
      <c r="BI302" s="16"/>
      <c r="BJ302" s="16">
        <f>SUM(BJ203:BJ301)</f>
        <v>0</v>
      </c>
      <c r="BK302" s="16">
        <f>SUM(BK203:BK301)</f>
        <v>0</v>
      </c>
      <c r="BL302" s="15">
        <f>SUM(BF302:BK302)</f>
        <v>0</v>
      </c>
      <c r="BM302" s="16">
        <f>SUM(BM203:BM301)</f>
        <v>0</v>
      </c>
      <c r="BN302" s="16">
        <f>SUM(BN203:BN301)</f>
        <v>0</v>
      </c>
      <c r="BO302" s="16">
        <f>SUM(BO203:BO301)</f>
        <v>0</v>
      </c>
      <c r="BP302" s="16">
        <f>SUM(BP203:BP301)</f>
        <v>50</v>
      </c>
      <c r="BQ302" s="16">
        <f>SUM(BQ203:BQ301)</f>
        <v>2406</v>
      </c>
      <c r="BR302" s="35">
        <f>SUM(BM302:BQ302)</f>
        <v>2456</v>
      </c>
      <c r="BS302" s="15">
        <f>AV302+AW302+BE302+BF302+BG302+BH302+BK302+BR302+BJ302</f>
        <v>3930</v>
      </c>
      <c r="BT302" s="16">
        <f>SUM(BT203:BT301)</f>
        <v>0</v>
      </c>
      <c r="BU302" s="44">
        <f>SUM(BU203:BU301)</f>
        <v>49874.619999999995</v>
      </c>
      <c r="BV302" s="50">
        <f>SUM(BS302+BT302+BU302)</f>
        <v>53804.619999999995</v>
      </c>
      <c r="BW302" s="16">
        <f>SUM(BW203:BW301)</f>
        <v>0</v>
      </c>
      <c r="BX302" s="15">
        <f>BV302+BW302</f>
        <v>53804.619999999995</v>
      </c>
      <c r="BY302" s="16">
        <f>SUM(BY203:BY301)</f>
        <v>0.73</v>
      </c>
      <c r="BZ302" s="18">
        <f>SUM(BZ203:BZ301)</f>
        <v>0</v>
      </c>
      <c r="CB302" s="13">
        <f t="shared" si="603"/>
        <v>0</v>
      </c>
      <c r="CC302" s="13">
        <f t="shared" si="603"/>
        <v>0</v>
      </c>
      <c r="CD302" s="13">
        <f t="shared" si="603"/>
        <v>50</v>
      </c>
      <c r="CE302" s="13">
        <f t="shared" si="603"/>
        <v>0</v>
      </c>
      <c r="CF302" s="13">
        <f t="shared" si="603"/>
        <v>0</v>
      </c>
      <c r="CG302" s="13">
        <f t="shared" si="603"/>
        <v>0</v>
      </c>
      <c r="CH302" s="13">
        <f t="shared" si="603"/>
        <v>0</v>
      </c>
      <c r="CI302" s="13">
        <f t="shared" si="603"/>
        <v>50</v>
      </c>
      <c r="CJ302" s="13">
        <f t="shared" si="603"/>
        <v>3</v>
      </c>
      <c r="CK302" s="13">
        <f t="shared" si="603"/>
        <v>-1.5</v>
      </c>
      <c r="CL302" s="13">
        <f t="shared" si="603"/>
        <v>-3</v>
      </c>
      <c r="CM302" s="13">
        <f t="shared" si="603"/>
        <v>4.5</v>
      </c>
      <c r="CN302" s="13">
        <f t="shared" si="603"/>
        <v>0</v>
      </c>
      <c r="CO302" s="13">
        <f t="shared" si="603"/>
        <v>0</v>
      </c>
      <c r="CP302" s="13">
        <f t="shared" si="603"/>
        <v>0</v>
      </c>
      <c r="CQ302" s="13">
        <f t="shared" si="603"/>
        <v>-0.10000000000000053</v>
      </c>
      <c r="CR302" s="13">
        <f t="shared" si="571"/>
        <v>-0.10000000000002274</v>
      </c>
      <c r="CS302" s="13">
        <f t="shared" si="571"/>
        <v>0.5</v>
      </c>
      <c r="CT302" s="13">
        <f t="shared" si="571"/>
        <v>0</v>
      </c>
      <c r="CU302" s="13">
        <f t="shared" si="571"/>
        <v>0</v>
      </c>
      <c r="CV302" s="13">
        <f t="shared" si="571"/>
        <v>0</v>
      </c>
      <c r="CW302" s="13">
        <f t="shared" si="571"/>
        <v>0</v>
      </c>
      <c r="CX302" s="13">
        <f t="shared" si="571"/>
        <v>0</v>
      </c>
      <c r="CY302" s="13">
        <f t="shared" si="571"/>
        <v>0</v>
      </c>
      <c r="CZ302" s="13">
        <f t="shared" si="571"/>
        <v>0</v>
      </c>
      <c r="DA302" s="13">
        <f t="shared" si="571"/>
        <v>0</v>
      </c>
      <c r="DB302" s="13">
        <f t="shared" si="571"/>
        <v>0</v>
      </c>
      <c r="DC302" s="13">
        <f t="shared" si="571"/>
        <v>50</v>
      </c>
      <c r="DD302" s="13">
        <f t="shared" si="571"/>
        <v>245</v>
      </c>
      <c r="DE302" s="13">
        <f t="shared" si="571"/>
        <v>295</v>
      </c>
      <c r="DF302" s="13">
        <f t="shared" si="571"/>
        <v>348.39999999999964</v>
      </c>
      <c r="DG302" s="13">
        <f t="shared" si="571"/>
        <v>0</v>
      </c>
      <c r="DH302" s="13">
        <f t="shared" si="608"/>
        <v>759.00000000000728</v>
      </c>
      <c r="DI302" s="13">
        <f t="shared" si="608"/>
        <v>1107.4000000000087</v>
      </c>
      <c r="DJ302" s="13">
        <f t="shared" si="590"/>
        <v>0</v>
      </c>
      <c r="DK302" s="13">
        <f t="shared" si="590"/>
        <v>1107.4000000000087</v>
      </c>
      <c r="DL302" s="13">
        <f t="shared" si="590"/>
        <v>0</v>
      </c>
      <c r="DM302" s="13">
        <f t="shared" si="590"/>
        <v>50</v>
      </c>
    </row>
    <row r="303" spans="1:117" s="25" customFormat="1" x14ac:dyDescent="0.2">
      <c r="A303" s="12" t="s">
        <v>289</v>
      </c>
      <c r="B303" s="12"/>
      <c r="C303" s="12"/>
      <c r="D303" s="12"/>
      <c r="E303" s="12"/>
      <c r="F303" s="12"/>
      <c r="G303" s="12"/>
      <c r="H303" s="14"/>
      <c r="I303" s="34">
        <f t="shared" si="518"/>
        <v>0</v>
      </c>
      <c r="J303" s="13"/>
      <c r="K303" s="13"/>
      <c r="L303" s="13"/>
      <c r="M303" s="13"/>
      <c r="N303" s="13"/>
      <c r="O303" s="13"/>
      <c r="P303" s="13"/>
      <c r="Q303" s="13"/>
      <c r="R303" s="15">
        <f t="shared" si="609"/>
        <v>0</v>
      </c>
      <c r="S303" s="13"/>
      <c r="T303" s="13"/>
      <c r="U303" s="13"/>
      <c r="V303" s="13"/>
      <c r="W303" s="13"/>
      <c r="X303" s="13"/>
      <c r="Y303" s="16">
        <f t="shared" si="567"/>
        <v>0</v>
      </c>
      <c r="Z303" s="13"/>
      <c r="AA303" s="13"/>
      <c r="AB303" s="13"/>
      <c r="AC303" s="13"/>
      <c r="AD303" s="13"/>
      <c r="AE303" s="35">
        <f t="shared" si="511"/>
        <v>0</v>
      </c>
      <c r="AF303" s="15">
        <f>I303+J303+R303+Y303+AE303+S303</f>
        <v>0</v>
      </c>
      <c r="AG303" s="16"/>
      <c r="AH303" s="13"/>
      <c r="AI303" s="34">
        <f t="shared" si="610"/>
        <v>0</v>
      </c>
      <c r="AJ303" s="13"/>
      <c r="AK303" s="15">
        <f>AI303+AJ303</f>
        <v>0</v>
      </c>
      <c r="AL303" s="12"/>
      <c r="AM303" s="18"/>
      <c r="AN303" s="24"/>
      <c r="AO303" s="12"/>
      <c r="AP303" s="12"/>
      <c r="AQ303" s="12"/>
      <c r="AR303" s="12"/>
      <c r="AS303" s="12"/>
      <c r="AT303" s="12"/>
      <c r="AU303" s="14"/>
      <c r="AV303" s="34">
        <f t="shared" ref="AV303:AV304" si="625">SUM(AO303:AU303)</f>
        <v>0</v>
      </c>
      <c r="AW303" s="13"/>
      <c r="AX303" s="13"/>
      <c r="AY303" s="13"/>
      <c r="AZ303" s="13"/>
      <c r="BA303" s="13"/>
      <c r="BB303" s="13"/>
      <c r="BC303" s="13"/>
      <c r="BD303" s="13"/>
      <c r="BE303" s="15">
        <f t="shared" ref="BE303:BE304" si="626">SUM(AX303:BD303)</f>
        <v>0</v>
      </c>
      <c r="BF303" s="13"/>
      <c r="BG303" s="13"/>
      <c r="BH303" s="13"/>
      <c r="BI303" s="13"/>
      <c r="BJ303" s="13"/>
      <c r="BK303" s="13"/>
      <c r="BL303" s="16">
        <f t="shared" ref="BL303:BL304" si="627">SUM(BG303:BK303)</f>
        <v>0</v>
      </c>
      <c r="BM303" s="13"/>
      <c r="BN303" s="13"/>
      <c r="BO303" s="13"/>
      <c r="BP303" s="13"/>
      <c r="BQ303" s="13"/>
      <c r="BR303" s="35">
        <f t="shared" ref="BR303:BR304" si="628">SUM(BM303:BQ303)</f>
        <v>0</v>
      </c>
      <c r="BS303" s="15">
        <f>AV303+AW303+BE303+BL303+BR303+BF303</f>
        <v>0</v>
      </c>
      <c r="BT303" s="16"/>
      <c r="BU303" s="13"/>
      <c r="BV303" s="34">
        <f t="shared" ref="BV303:BV304" si="629">SUM(BS303+BT303+BU303)</f>
        <v>0</v>
      </c>
      <c r="BW303" s="13"/>
      <c r="BX303" s="15">
        <f>BV303+BW303</f>
        <v>0</v>
      </c>
      <c r="BY303" s="12"/>
      <c r="BZ303" s="18"/>
      <c r="CB303" s="13">
        <f t="shared" si="603"/>
        <v>0</v>
      </c>
      <c r="CC303" s="13">
        <f t="shared" si="603"/>
        <v>0</v>
      </c>
      <c r="CD303" s="13">
        <f t="shared" si="603"/>
        <v>0</v>
      </c>
      <c r="CE303" s="13">
        <f t="shared" si="603"/>
        <v>0</v>
      </c>
      <c r="CF303" s="13">
        <f t="shared" si="603"/>
        <v>0</v>
      </c>
      <c r="CG303" s="13">
        <f t="shared" si="603"/>
        <v>0</v>
      </c>
      <c r="CH303" s="13">
        <f t="shared" si="603"/>
        <v>0</v>
      </c>
      <c r="CI303" s="13">
        <f t="shared" si="603"/>
        <v>0</v>
      </c>
      <c r="CJ303" s="13">
        <f t="shared" si="603"/>
        <v>0</v>
      </c>
      <c r="CK303" s="13">
        <f t="shared" si="603"/>
        <v>0</v>
      </c>
      <c r="CL303" s="13">
        <f t="shared" si="603"/>
        <v>0</v>
      </c>
      <c r="CM303" s="13">
        <f t="shared" si="603"/>
        <v>0</v>
      </c>
      <c r="CN303" s="13">
        <f t="shared" si="603"/>
        <v>0</v>
      </c>
      <c r="CO303" s="13">
        <f t="shared" si="603"/>
        <v>0</v>
      </c>
      <c r="CP303" s="13">
        <f t="shared" si="603"/>
        <v>0</v>
      </c>
      <c r="CQ303" s="13">
        <f t="shared" si="603"/>
        <v>0</v>
      </c>
      <c r="CR303" s="13">
        <f t="shared" si="571"/>
        <v>0</v>
      </c>
      <c r="CS303" s="13">
        <f t="shared" si="571"/>
        <v>0</v>
      </c>
      <c r="CT303" s="13">
        <f t="shared" si="571"/>
        <v>0</v>
      </c>
      <c r="CU303" s="13">
        <f t="shared" si="571"/>
        <v>0</v>
      </c>
      <c r="CV303" s="13">
        <f t="shared" si="571"/>
        <v>0</v>
      </c>
      <c r="CW303" s="13">
        <f t="shared" si="571"/>
        <v>0</v>
      </c>
      <c r="CX303" s="13">
        <f t="shared" si="571"/>
        <v>0</v>
      </c>
      <c r="CY303" s="13">
        <f t="shared" si="571"/>
        <v>0</v>
      </c>
      <c r="CZ303" s="13">
        <f t="shared" si="571"/>
        <v>0</v>
      </c>
      <c r="DA303" s="13">
        <f t="shared" si="571"/>
        <v>0</v>
      </c>
      <c r="DB303" s="13">
        <f t="shared" si="571"/>
        <v>0</v>
      </c>
      <c r="DC303" s="13">
        <f t="shared" si="571"/>
        <v>0</v>
      </c>
      <c r="DD303" s="13">
        <f t="shared" si="571"/>
        <v>0</v>
      </c>
      <c r="DE303" s="13">
        <f t="shared" si="571"/>
        <v>0</v>
      </c>
      <c r="DF303" s="13">
        <f t="shared" si="571"/>
        <v>0</v>
      </c>
      <c r="DG303" s="13">
        <f t="shared" si="571"/>
        <v>0</v>
      </c>
      <c r="DH303" s="13">
        <f t="shared" si="608"/>
        <v>0</v>
      </c>
      <c r="DI303" s="13">
        <f t="shared" si="608"/>
        <v>0</v>
      </c>
      <c r="DJ303" s="13">
        <f t="shared" si="590"/>
        <v>0</v>
      </c>
      <c r="DK303" s="13">
        <f t="shared" si="590"/>
        <v>0</v>
      </c>
      <c r="DL303" s="13">
        <f t="shared" si="590"/>
        <v>0</v>
      </c>
      <c r="DM303" s="13">
        <f t="shared" si="590"/>
        <v>0</v>
      </c>
    </row>
    <row r="304" spans="1:117" s="19" customFormat="1" x14ac:dyDescent="0.2">
      <c r="A304" s="12" t="s">
        <v>290</v>
      </c>
      <c r="B304" s="62"/>
      <c r="C304" s="62"/>
      <c r="D304" s="62"/>
      <c r="E304" s="62"/>
      <c r="F304" s="62"/>
      <c r="G304" s="62"/>
      <c r="H304" s="14"/>
      <c r="I304" s="34">
        <f t="shared" si="518"/>
        <v>0</v>
      </c>
      <c r="J304" s="13"/>
      <c r="K304" s="13"/>
      <c r="L304" s="13"/>
      <c r="M304" s="13"/>
      <c r="N304" s="13"/>
      <c r="O304" s="13"/>
      <c r="P304" s="13"/>
      <c r="Q304" s="13"/>
      <c r="R304" s="15">
        <f t="shared" si="609"/>
        <v>0</v>
      </c>
      <c r="S304" s="13"/>
      <c r="T304" s="13"/>
      <c r="U304" s="13"/>
      <c r="V304" s="13"/>
      <c r="W304" s="13"/>
      <c r="X304" s="13"/>
      <c r="Y304" s="16">
        <f t="shared" si="567"/>
        <v>0</v>
      </c>
      <c r="Z304" s="13"/>
      <c r="AA304" s="13"/>
      <c r="AB304" s="13"/>
      <c r="AC304" s="13"/>
      <c r="AD304" s="13"/>
      <c r="AE304" s="35">
        <f t="shared" si="511"/>
        <v>0</v>
      </c>
      <c r="AF304" s="15">
        <f>I304+J304+R304+Y304+AE304+S304</f>
        <v>0</v>
      </c>
      <c r="AG304" s="16"/>
      <c r="AH304" s="13"/>
      <c r="AI304" s="34">
        <f t="shared" si="610"/>
        <v>0</v>
      </c>
      <c r="AJ304" s="13"/>
      <c r="AK304" s="15">
        <f>AI304+AJ304</f>
        <v>0</v>
      </c>
      <c r="AL304" s="62"/>
      <c r="AM304" s="18"/>
      <c r="AN304" s="2"/>
      <c r="AO304" s="62"/>
      <c r="AP304" s="62"/>
      <c r="AQ304" s="62"/>
      <c r="AR304" s="62"/>
      <c r="AS304" s="62"/>
      <c r="AT304" s="62"/>
      <c r="AU304" s="14"/>
      <c r="AV304" s="34">
        <f t="shared" si="625"/>
        <v>0</v>
      </c>
      <c r="AW304" s="13"/>
      <c r="AX304" s="13"/>
      <c r="AY304" s="13"/>
      <c r="AZ304" s="13"/>
      <c r="BA304" s="13"/>
      <c r="BB304" s="13"/>
      <c r="BC304" s="13"/>
      <c r="BD304" s="13"/>
      <c r="BE304" s="15">
        <f t="shared" si="626"/>
        <v>0</v>
      </c>
      <c r="BF304" s="13"/>
      <c r="BG304" s="13"/>
      <c r="BH304" s="13"/>
      <c r="BI304" s="13"/>
      <c r="BJ304" s="13"/>
      <c r="BK304" s="13"/>
      <c r="BL304" s="16">
        <f t="shared" si="627"/>
        <v>0</v>
      </c>
      <c r="BM304" s="13"/>
      <c r="BN304" s="13"/>
      <c r="BO304" s="13"/>
      <c r="BP304" s="13"/>
      <c r="BQ304" s="13"/>
      <c r="BR304" s="35">
        <f t="shared" si="628"/>
        <v>0</v>
      </c>
      <c r="BS304" s="15">
        <f>AV304+AW304+BE304+BL304+BR304+BF304</f>
        <v>0</v>
      </c>
      <c r="BT304" s="16"/>
      <c r="BU304" s="13"/>
      <c r="BV304" s="34">
        <f t="shared" si="629"/>
        <v>0</v>
      </c>
      <c r="BW304" s="13"/>
      <c r="BX304" s="15">
        <f>BV304+BW304</f>
        <v>0</v>
      </c>
      <c r="BY304" s="62"/>
      <c r="BZ304" s="18"/>
      <c r="CB304" s="13">
        <f t="shared" si="603"/>
        <v>0</v>
      </c>
      <c r="CC304" s="13">
        <f t="shared" si="603"/>
        <v>0</v>
      </c>
      <c r="CD304" s="13">
        <f t="shared" si="603"/>
        <v>0</v>
      </c>
      <c r="CE304" s="13">
        <f t="shared" si="603"/>
        <v>0</v>
      </c>
      <c r="CF304" s="13">
        <f t="shared" si="603"/>
        <v>0</v>
      </c>
      <c r="CG304" s="13">
        <f t="shared" si="603"/>
        <v>0</v>
      </c>
      <c r="CH304" s="13">
        <f t="shared" si="603"/>
        <v>0</v>
      </c>
      <c r="CI304" s="13">
        <f t="shared" si="603"/>
        <v>0</v>
      </c>
      <c r="CJ304" s="13">
        <f t="shared" si="603"/>
        <v>0</v>
      </c>
      <c r="CK304" s="13">
        <f t="shared" si="603"/>
        <v>0</v>
      </c>
      <c r="CL304" s="13">
        <f t="shared" si="603"/>
        <v>0</v>
      </c>
      <c r="CM304" s="13">
        <f t="shared" si="603"/>
        <v>0</v>
      </c>
      <c r="CN304" s="13">
        <f t="shared" si="603"/>
        <v>0</v>
      </c>
      <c r="CO304" s="13">
        <f t="shared" si="603"/>
        <v>0</v>
      </c>
      <c r="CP304" s="13">
        <f t="shared" si="603"/>
        <v>0</v>
      </c>
      <c r="CQ304" s="13">
        <f t="shared" si="603"/>
        <v>0</v>
      </c>
      <c r="CR304" s="13">
        <f t="shared" si="571"/>
        <v>0</v>
      </c>
      <c r="CS304" s="13">
        <f t="shared" si="571"/>
        <v>0</v>
      </c>
      <c r="CT304" s="13">
        <f t="shared" si="571"/>
        <v>0</v>
      </c>
      <c r="CU304" s="13">
        <f t="shared" si="571"/>
        <v>0</v>
      </c>
      <c r="CV304" s="13">
        <f t="shared" si="571"/>
        <v>0</v>
      </c>
      <c r="CW304" s="13">
        <f t="shared" si="571"/>
        <v>0</v>
      </c>
      <c r="CX304" s="13">
        <f t="shared" si="571"/>
        <v>0</v>
      </c>
      <c r="CY304" s="13">
        <f t="shared" si="571"/>
        <v>0</v>
      </c>
      <c r="CZ304" s="13">
        <f t="shared" si="571"/>
        <v>0</v>
      </c>
      <c r="DA304" s="13">
        <f t="shared" si="571"/>
        <v>0</v>
      </c>
      <c r="DB304" s="13">
        <f t="shared" si="571"/>
        <v>0</v>
      </c>
      <c r="DC304" s="13">
        <f t="shared" si="571"/>
        <v>0</v>
      </c>
      <c r="DD304" s="13">
        <f t="shared" si="571"/>
        <v>0</v>
      </c>
      <c r="DE304" s="13">
        <f t="shared" si="571"/>
        <v>0</v>
      </c>
      <c r="DF304" s="13">
        <f t="shared" si="571"/>
        <v>0</v>
      </c>
      <c r="DG304" s="13">
        <f t="shared" si="571"/>
        <v>0</v>
      </c>
      <c r="DH304" s="13">
        <f t="shared" si="608"/>
        <v>0</v>
      </c>
      <c r="DI304" s="13">
        <f t="shared" si="608"/>
        <v>0</v>
      </c>
      <c r="DJ304" s="13">
        <f t="shared" si="590"/>
        <v>0</v>
      </c>
      <c r="DK304" s="13">
        <f t="shared" si="590"/>
        <v>0</v>
      </c>
      <c r="DL304" s="13">
        <f t="shared" si="590"/>
        <v>0</v>
      </c>
      <c r="DM304" s="13">
        <f t="shared" si="590"/>
        <v>0</v>
      </c>
    </row>
    <row r="305" spans="1:117" s="19" customFormat="1" x14ac:dyDescent="0.2">
      <c r="A305" s="26" t="s">
        <v>291</v>
      </c>
      <c r="B305" s="16">
        <f t="shared" ref="B305:AM305" si="630">B304+B303+B302+B202</f>
        <v>35</v>
      </c>
      <c r="C305" s="16">
        <f t="shared" si="630"/>
        <v>580</v>
      </c>
      <c r="D305" s="16">
        <f t="shared" si="630"/>
        <v>1620</v>
      </c>
      <c r="E305" s="16">
        <f t="shared" si="630"/>
        <v>0</v>
      </c>
      <c r="F305" s="16">
        <f t="shared" si="630"/>
        <v>0</v>
      </c>
      <c r="G305" s="16">
        <f t="shared" si="630"/>
        <v>0</v>
      </c>
      <c r="H305" s="16">
        <f t="shared" si="630"/>
        <v>0</v>
      </c>
      <c r="I305" s="16">
        <f t="shared" si="630"/>
        <v>2235</v>
      </c>
      <c r="J305" s="16">
        <f t="shared" si="630"/>
        <v>246</v>
      </c>
      <c r="K305" s="16">
        <f t="shared" si="630"/>
        <v>177</v>
      </c>
      <c r="L305" s="16">
        <f t="shared" si="630"/>
        <v>74</v>
      </c>
      <c r="M305" s="16">
        <f t="shared" si="630"/>
        <v>126</v>
      </c>
      <c r="N305" s="16">
        <f t="shared" si="630"/>
        <v>0</v>
      </c>
      <c r="O305" s="16">
        <f t="shared" si="630"/>
        <v>0.5</v>
      </c>
      <c r="P305" s="16">
        <f t="shared" si="630"/>
        <v>1</v>
      </c>
      <c r="Q305" s="16">
        <f t="shared" si="630"/>
        <v>7.3999999999999995</v>
      </c>
      <c r="R305" s="16">
        <f t="shared" si="630"/>
        <v>385.9</v>
      </c>
      <c r="S305" s="16">
        <f t="shared" si="630"/>
        <v>0.5</v>
      </c>
      <c r="T305" s="16">
        <f t="shared" si="630"/>
        <v>0</v>
      </c>
      <c r="U305" s="16">
        <f t="shared" si="630"/>
        <v>0</v>
      </c>
      <c r="V305" s="16">
        <f t="shared" si="630"/>
        <v>0</v>
      </c>
      <c r="W305" s="16">
        <f t="shared" si="630"/>
        <v>0</v>
      </c>
      <c r="X305" s="16">
        <f t="shared" si="630"/>
        <v>0</v>
      </c>
      <c r="Y305" s="16">
        <f t="shared" si="630"/>
        <v>0</v>
      </c>
      <c r="Z305" s="16">
        <f t="shared" si="630"/>
        <v>0</v>
      </c>
      <c r="AA305" s="16">
        <f t="shared" si="630"/>
        <v>0</v>
      </c>
      <c r="AB305" s="16">
        <f t="shared" si="630"/>
        <v>300</v>
      </c>
      <c r="AC305" s="16">
        <f t="shared" si="630"/>
        <v>100</v>
      </c>
      <c r="AD305" s="16">
        <f t="shared" si="630"/>
        <v>2801</v>
      </c>
      <c r="AE305" s="16">
        <f t="shared" si="630"/>
        <v>3201</v>
      </c>
      <c r="AF305" s="16">
        <f t="shared" si="630"/>
        <v>6068.4</v>
      </c>
      <c r="AG305" s="16">
        <f t="shared" si="630"/>
        <v>0</v>
      </c>
      <c r="AH305" s="16">
        <f t="shared" si="630"/>
        <v>51383.62</v>
      </c>
      <c r="AI305" s="16">
        <f t="shared" si="630"/>
        <v>57452.020000000004</v>
      </c>
      <c r="AJ305" s="16">
        <f t="shared" si="630"/>
        <v>0</v>
      </c>
      <c r="AK305" s="16">
        <f t="shared" si="630"/>
        <v>57452.020000000004</v>
      </c>
      <c r="AL305" s="16">
        <f t="shared" si="630"/>
        <v>0.73</v>
      </c>
      <c r="AM305" s="16">
        <f t="shared" si="630"/>
        <v>50</v>
      </c>
      <c r="AN305" s="2"/>
      <c r="AO305" s="16">
        <f t="shared" ref="AO305:AU305" si="631">AO304+AO303+AO302+AO202</f>
        <v>160</v>
      </c>
      <c r="AP305" s="16">
        <f t="shared" si="631"/>
        <v>357</v>
      </c>
      <c r="AQ305" s="16">
        <f t="shared" si="631"/>
        <v>1227</v>
      </c>
      <c r="AR305" s="16">
        <f t="shared" si="631"/>
        <v>0</v>
      </c>
      <c r="AS305" s="16">
        <f t="shared" si="631"/>
        <v>0</v>
      </c>
      <c r="AT305" s="16">
        <f t="shared" si="631"/>
        <v>0</v>
      </c>
      <c r="AU305" s="39">
        <f t="shared" si="631"/>
        <v>0</v>
      </c>
      <c r="AV305" s="34">
        <f>SUM(AO305:AU305)</f>
        <v>1744</v>
      </c>
      <c r="AW305" s="16">
        <f t="shared" ref="AW305:BD305" si="632">AW304+AW303+AW302+AW202</f>
        <v>243</v>
      </c>
      <c r="AX305" s="15">
        <f t="shared" si="632"/>
        <v>178.5</v>
      </c>
      <c r="AY305" s="16">
        <f t="shared" si="632"/>
        <v>77</v>
      </c>
      <c r="AZ305" s="15">
        <f t="shared" si="632"/>
        <v>121.5</v>
      </c>
      <c r="BA305" s="16">
        <f t="shared" si="632"/>
        <v>0</v>
      </c>
      <c r="BB305" s="16">
        <f t="shared" si="632"/>
        <v>0.5</v>
      </c>
      <c r="BC305" s="16">
        <f t="shared" si="632"/>
        <v>1</v>
      </c>
      <c r="BD305" s="16">
        <f t="shared" si="632"/>
        <v>7.5</v>
      </c>
      <c r="BE305" s="15">
        <f>SUM(AX305:BD305)</f>
        <v>386</v>
      </c>
      <c r="BF305" s="15">
        <f>BF304+BF303+BF302+BF202</f>
        <v>0</v>
      </c>
      <c r="BG305" s="16">
        <f>BG304+BG303+BG302+BG202</f>
        <v>0</v>
      </c>
      <c r="BH305" s="16">
        <f>BH304+BH303+BH302+BH202</f>
        <v>0</v>
      </c>
      <c r="BI305" s="16"/>
      <c r="BJ305" s="16">
        <f>BJ304+BJ303+BJ302+BJ202</f>
        <v>0</v>
      </c>
      <c r="BK305" s="16">
        <f>BK304+BK303+BK302+BK202</f>
        <v>0</v>
      </c>
      <c r="BL305" s="15">
        <f>SUM(BF305:BK305)</f>
        <v>0</v>
      </c>
      <c r="BM305" s="16">
        <f>BM304+BM303+BM302+BM202</f>
        <v>0</v>
      </c>
      <c r="BN305" s="16">
        <f>BN304+BN303+BN302+BN202</f>
        <v>0</v>
      </c>
      <c r="BO305" s="16">
        <f>BO304+BO303+BO302+BO202</f>
        <v>266</v>
      </c>
      <c r="BP305" s="16">
        <f>BP304+BP303+BP302+BP202</f>
        <v>50</v>
      </c>
      <c r="BQ305" s="16">
        <f>BQ304+BQ303+BQ302+BQ202</f>
        <v>2506</v>
      </c>
      <c r="BR305" s="51">
        <f>SUM(BM305:BQ305)</f>
        <v>2822</v>
      </c>
      <c r="BS305" s="15">
        <f>AV305+AW305+BE305+BF305+BG305+BH305+BK305+BR305+BJ305</f>
        <v>5195</v>
      </c>
      <c r="BT305" s="16">
        <f>BT304+BT303+BT302+BT202</f>
        <v>0</v>
      </c>
      <c r="BU305" s="44">
        <f>BU304+BU303+BU302+BU202</f>
        <v>50624.619999999995</v>
      </c>
      <c r="BV305" s="50">
        <f>SUM(BS305+BT305+BU305)</f>
        <v>55819.619999999995</v>
      </c>
      <c r="BW305" s="16">
        <f>BW304+BW303+BW302+BW202</f>
        <v>0</v>
      </c>
      <c r="BX305" s="44">
        <f>BV305+BW305</f>
        <v>55819.619999999995</v>
      </c>
      <c r="BY305" s="16">
        <f>BY304+BY303+BY302+BY202</f>
        <v>0.73</v>
      </c>
      <c r="BZ305" s="40">
        <f>BZ304+BZ303+BZ302+BZ202</f>
        <v>0</v>
      </c>
      <c r="CB305" s="13">
        <f t="shared" si="603"/>
        <v>-125</v>
      </c>
      <c r="CC305" s="13">
        <f t="shared" si="603"/>
        <v>223</v>
      </c>
      <c r="CD305" s="13">
        <f t="shared" si="603"/>
        <v>393</v>
      </c>
      <c r="CE305" s="13">
        <f t="shared" si="603"/>
        <v>0</v>
      </c>
      <c r="CF305" s="13">
        <f t="shared" si="603"/>
        <v>0</v>
      </c>
      <c r="CG305" s="13">
        <f t="shared" si="603"/>
        <v>0</v>
      </c>
      <c r="CH305" s="13">
        <f t="shared" si="603"/>
        <v>0</v>
      </c>
      <c r="CI305" s="13">
        <f t="shared" si="603"/>
        <v>491</v>
      </c>
      <c r="CJ305" s="13">
        <f t="shared" si="603"/>
        <v>3</v>
      </c>
      <c r="CK305" s="13">
        <f t="shared" si="603"/>
        <v>-1.5</v>
      </c>
      <c r="CL305" s="13">
        <f t="shared" si="603"/>
        <v>-3</v>
      </c>
      <c r="CM305" s="13">
        <f t="shared" si="603"/>
        <v>4.5</v>
      </c>
      <c r="CN305" s="13">
        <f t="shared" si="603"/>
        <v>0</v>
      </c>
      <c r="CO305" s="13">
        <f t="shared" si="603"/>
        <v>0</v>
      </c>
      <c r="CP305" s="13">
        <f t="shared" si="603"/>
        <v>0</v>
      </c>
      <c r="CQ305" s="13">
        <f t="shared" si="603"/>
        <v>-0.10000000000000053</v>
      </c>
      <c r="CR305" s="13">
        <f t="shared" si="571"/>
        <v>-0.10000000000002274</v>
      </c>
      <c r="CS305" s="13">
        <f t="shared" si="571"/>
        <v>0.5</v>
      </c>
      <c r="CT305" s="13">
        <f t="shared" si="571"/>
        <v>0</v>
      </c>
      <c r="CU305" s="13">
        <f t="shared" si="571"/>
        <v>0</v>
      </c>
      <c r="CV305" s="13">
        <f t="shared" si="571"/>
        <v>0</v>
      </c>
      <c r="CW305" s="13">
        <f t="shared" si="571"/>
        <v>0</v>
      </c>
      <c r="CX305" s="13">
        <f t="shared" si="571"/>
        <v>0</v>
      </c>
      <c r="CY305" s="13">
        <f t="shared" si="571"/>
        <v>0</v>
      </c>
      <c r="CZ305" s="13">
        <f t="shared" si="571"/>
        <v>0</v>
      </c>
      <c r="DA305" s="13">
        <f t="shared" si="571"/>
        <v>0</v>
      </c>
      <c r="DB305" s="13">
        <f t="shared" si="571"/>
        <v>34</v>
      </c>
      <c r="DC305" s="13">
        <f t="shared" si="571"/>
        <v>50</v>
      </c>
      <c r="DD305" s="13">
        <f t="shared" si="571"/>
        <v>295</v>
      </c>
      <c r="DE305" s="13">
        <f t="shared" si="571"/>
        <v>379</v>
      </c>
      <c r="DF305" s="13">
        <f t="shared" si="571"/>
        <v>873.39999999999964</v>
      </c>
      <c r="DG305" s="13">
        <f t="shared" si="571"/>
        <v>0</v>
      </c>
      <c r="DH305" s="13">
        <f t="shared" si="608"/>
        <v>759.00000000000728</v>
      </c>
      <c r="DI305" s="13">
        <f t="shared" si="608"/>
        <v>1632.4000000000087</v>
      </c>
      <c r="DJ305" s="13">
        <f t="shared" si="590"/>
        <v>0</v>
      </c>
      <c r="DK305" s="13">
        <f t="shared" si="590"/>
        <v>1632.4000000000087</v>
      </c>
      <c r="DL305" s="13">
        <f t="shared" si="590"/>
        <v>0</v>
      </c>
      <c r="DM305" s="13">
        <f t="shared" si="590"/>
        <v>50</v>
      </c>
    </row>
    <row r="306" spans="1:117" s="25" customFormat="1" x14ac:dyDescent="0.2">
      <c r="A306" s="26"/>
      <c r="B306" s="27"/>
      <c r="C306" s="27"/>
      <c r="D306" s="27"/>
      <c r="E306" s="27"/>
      <c r="F306" s="27"/>
      <c r="G306" s="27"/>
      <c r="H306" s="14"/>
      <c r="I306" s="15"/>
      <c r="J306" s="27"/>
      <c r="K306" s="27"/>
      <c r="L306" s="27"/>
      <c r="M306" s="27"/>
      <c r="N306" s="27"/>
      <c r="O306" s="27"/>
      <c r="P306" s="27"/>
      <c r="Q306" s="27"/>
      <c r="R306" s="15"/>
      <c r="S306" s="27"/>
      <c r="T306" s="27"/>
      <c r="U306" s="27"/>
      <c r="V306" s="27"/>
      <c r="W306" s="27"/>
      <c r="X306" s="27"/>
      <c r="Y306" s="16"/>
      <c r="Z306" s="27"/>
      <c r="AA306" s="27"/>
      <c r="AB306" s="27"/>
      <c r="AC306" s="27"/>
      <c r="AD306" s="27"/>
      <c r="AE306" s="17"/>
      <c r="AF306" s="15"/>
      <c r="AG306" s="27"/>
      <c r="AH306" s="27"/>
      <c r="AI306" s="15"/>
      <c r="AJ306" s="27"/>
      <c r="AK306" s="15"/>
      <c r="AL306" s="27"/>
      <c r="AM306" s="18"/>
      <c r="AN306" s="24"/>
      <c r="AO306" s="27"/>
      <c r="AP306" s="27"/>
      <c r="AQ306" s="27"/>
      <c r="AR306" s="27"/>
      <c r="AS306" s="27"/>
      <c r="AT306" s="27"/>
      <c r="AU306" s="14"/>
      <c r="AV306" s="15"/>
      <c r="AW306" s="27"/>
      <c r="AX306" s="27"/>
      <c r="AY306" s="27"/>
      <c r="AZ306" s="27"/>
      <c r="BA306" s="27"/>
      <c r="BB306" s="27"/>
      <c r="BC306" s="27"/>
      <c r="BD306" s="27"/>
      <c r="BE306" s="15"/>
      <c r="BF306" s="27"/>
      <c r="BG306" s="27"/>
      <c r="BH306" s="27"/>
      <c r="BI306" s="27"/>
      <c r="BJ306" s="27"/>
      <c r="BK306" s="27"/>
      <c r="BL306" s="16"/>
      <c r="BM306" s="27"/>
      <c r="BN306" s="27"/>
      <c r="BO306" s="27"/>
      <c r="BP306" s="27"/>
      <c r="BQ306" s="27"/>
      <c r="BR306" s="17"/>
      <c r="BS306" s="15"/>
      <c r="BT306" s="27"/>
      <c r="BU306" s="27"/>
      <c r="BV306" s="15"/>
      <c r="BW306" s="27"/>
      <c r="BX306" s="15"/>
      <c r="BY306" s="27"/>
      <c r="BZ306" s="18"/>
      <c r="CB306" s="13">
        <f t="shared" si="603"/>
        <v>0</v>
      </c>
      <c r="CC306" s="13">
        <f t="shared" si="603"/>
        <v>0</v>
      </c>
      <c r="CD306" s="13">
        <f t="shared" si="603"/>
        <v>0</v>
      </c>
      <c r="CE306" s="13">
        <f t="shared" si="603"/>
        <v>0</v>
      </c>
      <c r="CF306" s="13">
        <f t="shared" si="603"/>
        <v>0</v>
      </c>
      <c r="CG306" s="13">
        <f t="shared" si="603"/>
        <v>0</v>
      </c>
      <c r="CH306" s="13">
        <f t="shared" si="603"/>
        <v>0</v>
      </c>
      <c r="CI306" s="13">
        <f t="shared" si="603"/>
        <v>0</v>
      </c>
      <c r="CJ306" s="13">
        <f t="shared" si="603"/>
        <v>0</v>
      </c>
      <c r="CK306" s="13">
        <f t="shared" si="603"/>
        <v>0</v>
      </c>
      <c r="CL306" s="13">
        <f t="shared" si="603"/>
        <v>0</v>
      </c>
      <c r="CM306" s="13">
        <f t="shared" si="603"/>
        <v>0</v>
      </c>
      <c r="CN306" s="13">
        <f t="shared" si="603"/>
        <v>0</v>
      </c>
      <c r="CO306" s="13">
        <f t="shared" si="603"/>
        <v>0</v>
      </c>
      <c r="CP306" s="13">
        <f t="shared" si="603"/>
        <v>0</v>
      </c>
      <c r="CQ306" s="13">
        <f t="shared" si="603"/>
        <v>0</v>
      </c>
      <c r="CR306" s="13">
        <f t="shared" si="571"/>
        <v>0</v>
      </c>
      <c r="CS306" s="13">
        <f t="shared" si="571"/>
        <v>0</v>
      </c>
      <c r="CT306" s="13">
        <f t="shared" si="571"/>
        <v>0</v>
      </c>
      <c r="CU306" s="13">
        <f t="shared" si="571"/>
        <v>0</v>
      </c>
      <c r="CV306" s="13">
        <f t="shared" si="571"/>
        <v>0</v>
      </c>
      <c r="CW306" s="13">
        <f t="shared" si="571"/>
        <v>0</v>
      </c>
      <c r="CX306" s="13">
        <f t="shared" si="571"/>
        <v>0</v>
      </c>
      <c r="CY306" s="13">
        <f t="shared" si="571"/>
        <v>0</v>
      </c>
      <c r="CZ306" s="13">
        <f t="shared" si="571"/>
        <v>0</v>
      </c>
      <c r="DA306" s="13">
        <f t="shared" si="571"/>
        <v>0</v>
      </c>
      <c r="DB306" s="13">
        <f t="shared" si="571"/>
        <v>0</v>
      </c>
      <c r="DC306" s="13">
        <f t="shared" si="571"/>
        <v>0</v>
      </c>
      <c r="DD306" s="13">
        <f t="shared" si="571"/>
        <v>0</v>
      </c>
      <c r="DE306" s="13">
        <f t="shared" si="571"/>
        <v>0</v>
      </c>
      <c r="DF306" s="13">
        <f t="shared" si="571"/>
        <v>0</v>
      </c>
      <c r="DG306" s="13">
        <f t="shared" si="571"/>
        <v>0</v>
      </c>
      <c r="DH306" s="13">
        <f t="shared" si="608"/>
        <v>0</v>
      </c>
      <c r="DI306" s="13">
        <f t="shared" si="608"/>
        <v>0</v>
      </c>
      <c r="DJ306" s="13">
        <f t="shared" si="590"/>
        <v>0</v>
      </c>
      <c r="DK306" s="13">
        <f t="shared" si="590"/>
        <v>0</v>
      </c>
      <c r="DL306" s="13">
        <f t="shared" si="590"/>
        <v>0</v>
      </c>
      <c r="DM306" s="13">
        <f t="shared" si="590"/>
        <v>0</v>
      </c>
    </row>
    <row r="307" spans="1:117" s="25" customFormat="1" x14ac:dyDescent="0.2">
      <c r="A307" s="12" t="s">
        <v>292</v>
      </c>
      <c r="B307" s="13">
        <v>4000</v>
      </c>
      <c r="C307" s="13">
        <v>300</v>
      </c>
      <c r="D307" s="13">
        <v>2000</v>
      </c>
      <c r="E307" s="13"/>
      <c r="F307" s="13"/>
      <c r="G307" s="13"/>
      <c r="H307" s="14"/>
      <c r="I307" s="34">
        <f t="shared" si="518"/>
        <v>6300</v>
      </c>
      <c r="J307" s="13"/>
      <c r="K307" s="13"/>
      <c r="L307" s="13"/>
      <c r="M307" s="13"/>
      <c r="N307" s="13"/>
      <c r="O307" s="13"/>
      <c r="P307" s="13"/>
      <c r="Q307" s="13"/>
      <c r="R307" s="15">
        <f t="shared" si="609"/>
        <v>0</v>
      </c>
      <c r="S307" s="13"/>
      <c r="T307" s="13">
        <v>500</v>
      </c>
      <c r="U307" s="13"/>
      <c r="V307" s="13"/>
      <c r="W307" s="13">
        <v>500</v>
      </c>
      <c r="X307" s="13"/>
      <c r="Y307" s="16">
        <f t="shared" si="567"/>
        <v>1000</v>
      </c>
      <c r="Z307" s="13"/>
      <c r="AA307" s="13"/>
      <c r="AB307" s="13"/>
      <c r="AC307" s="13"/>
      <c r="AD307" s="13">
        <v>1500</v>
      </c>
      <c r="AE307" s="35">
        <f t="shared" si="511"/>
        <v>1500</v>
      </c>
      <c r="AF307" s="15">
        <f>I307+J307+R307+Y307+AE307+S307</f>
        <v>8800</v>
      </c>
      <c r="AG307" s="13"/>
      <c r="AH307" s="13">
        <v>2000</v>
      </c>
      <c r="AI307" s="34">
        <f t="shared" si="610"/>
        <v>10800</v>
      </c>
      <c r="AJ307" s="13">
        <v>3000</v>
      </c>
      <c r="AK307" s="15">
        <f t="shared" ref="AK307:AK328" si="633">AI307+AJ307</f>
        <v>13800</v>
      </c>
      <c r="AL307" s="13"/>
      <c r="AM307" s="18"/>
      <c r="AN307" s="24"/>
      <c r="AO307" s="13">
        <v>5850</v>
      </c>
      <c r="AP307" s="13">
        <v>300</v>
      </c>
      <c r="AQ307" s="13">
        <v>2000</v>
      </c>
      <c r="AR307" s="13"/>
      <c r="AS307" s="13"/>
      <c r="AT307" s="13"/>
      <c r="AU307" s="14"/>
      <c r="AV307" s="34">
        <f t="shared" ref="AV307:AV309" si="634">SUM(AO307:AU307)</f>
        <v>8150</v>
      </c>
      <c r="AW307" s="13"/>
      <c r="AX307" s="13"/>
      <c r="AY307" s="13"/>
      <c r="AZ307" s="13"/>
      <c r="BA307" s="13"/>
      <c r="BB307" s="13"/>
      <c r="BC307" s="13"/>
      <c r="BD307" s="13"/>
      <c r="BE307" s="15">
        <f t="shared" ref="BE307:BE313" si="635">SUM(AX307:BD307)</f>
        <v>0</v>
      </c>
      <c r="BF307" s="13"/>
      <c r="BG307" s="13"/>
      <c r="BH307" s="13"/>
      <c r="BI307" s="13"/>
      <c r="BJ307" s="13">
        <v>300</v>
      </c>
      <c r="BK307" s="13"/>
      <c r="BL307" s="16">
        <f t="shared" ref="BL307:BL313" si="636">SUM(BG307:BK307)</f>
        <v>300</v>
      </c>
      <c r="BM307" s="13"/>
      <c r="BN307" s="13"/>
      <c r="BO307" s="13"/>
      <c r="BP307" s="13"/>
      <c r="BQ307" s="13">
        <v>980</v>
      </c>
      <c r="BR307" s="35">
        <f t="shared" ref="BR307:BR308" si="637">SUM(BM307:BQ307)</f>
        <v>980</v>
      </c>
      <c r="BS307" s="15">
        <f>AV307+AW307+BE307+BL307+BR307+BF307</f>
        <v>9430</v>
      </c>
      <c r="BT307" s="13"/>
      <c r="BU307" s="13">
        <v>4300</v>
      </c>
      <c r="BV307" s="34">
        <f t="shared" ref="BV307:BV309" si="638">SUM(BS307+BT307+BU307)</f>
        <v>13730</v>
      </c>
      <c r="BW307" s="13">
        <v>1000</v>
      </c>
      <c r="BX307" s="15">
        <f t="shared" ref="BX307:BX309" si="639">BV307+BW307</f>
        <v>14730</v>
      </c>
      <c r="BY307" s="13"/>
      <c r="BZ307" s="18"/>
      <c r="CB307" s="13">
        <f t="shared" si="603"/>
        <v>-1850</v>
      </c>
      <c r="CC307" s="13">
        <f t="shared" si="603"/>
        <v>0</v>
      </c>
      <c r="CD307" s="13">
        <f t="shared" si="603"/>
        <v>0</v>
      </c>
      <c r="CE307" s="13">
        <f t="shared" si="603"/>
        <v>0</v>
      </c>
      <c r="CF307" s="13">
        <f t="shared" si="603"/>
        <v>0</v>
      </c>
      <c r="CG307" s="13">
        <f t="shared" si="603"/>
        <v>0</v>
      </c>
      <c r="CH307" s="13">
        <f t="shared" si="603"/>
        <v>0</v>
      </c>
      <c r="CI307" s="13">
        <f t="shared" si="603"/>
        <v>-1850</v>
      </c>
      <c r="CJ307" s="13">
        <f t="shared" si="603"/>
        <v>0</v>
      </c>
      <c r="CK307" s="13">
        <f t="shared" si="603"/>
        <v>0</v>
      </c>
      <c r="CL307" s="13">
        <f t="shared" si="603"/>
        <v>0</v>
      </c>
      <c r="CM307" s="13">
        <f t="shared" si="603"/>
        <v>0</v>
      </c>
      <c r="CN307" s="13">
        <f t="shared" si="603"/>
        <v>0</v>
      </c>
      <c r="CO307" s="13">
        <f t="shared" si="603"/>
        <v>0</v>
      </c>
      <c r="CP307" s="13">
        <f t="shared" si="603"/>
        <v>0</v>
      </c>
      <c r="CQ307" s="13">
        <f t="shared" ref="CQ307:DF324" si="640">Q307-BD307</f>
        <v>0</v>
      </c>
      <c r="CR307" s="13">
        <f t="shared" si="571"/>
        <v>0</v>
      </c>
      <c r="CS307" s="13">
        <f t="shared" si="571"/>
        <v>0</v>
      </c>
      <c r="CT307" s="13">
        <f t="shared" si="571"/>
        <v>500</v>
      </c>
      <c r="CU307" s="13">
        <f t="shared" si="571"/>
        <v>0</v>
      </c>
      <c r="CV307" s="13">
        <f t="shared" si="571"/>
        <v>0</v>
      </c>
      <c r="CW307" s="13">
        <f t="shared" si="571"/>
        <v>200</v>
      </c>
      <c r="CX307" s="13">
        <f t="shared" si="571"/>
        <v>0</v>
      </c>
      <c r="CY307" s="13">
        <f t="shared" si="571"/>
        <v>700</v>
      </c>
      <c r="CZ307" s="13">
        <f t="shared" si="571"/>
        <v>0</v>
      </c>
      <c r="DA307" s="13">
        <f t="shared" si="571"/>
        <v>0</v>
      </c>
      <c r="DB307" s="13">
        <f t="shared" si="571"/>
        <v>0</v>
      </c>
      <c r="DC307" s="13">
        <f t="shared" si="571"/>
        <v>0</v>
      </c>
      <c r="DD307" s="13">
        <f t="shared" si="571"/>
        <v>520</v>
      </c>
      <c r="DE307" s="13">
        <f t="shared" si="571"/>
        <v>520</v>
      </c>
      <c r="DF307" s="13">
        <f t="shared" si="571"/>
        <v>-630</v>
      </c>
      <c r="DG307" s="13">
        <f t="shared" si="571"/>
        <v>0</v>
      </c>
      <c r="DH307" s="13">
        <f t="shared" si="608"/>
        <v>-2300</v>
      </c>
      <c r="DI307" s="13">
        <f t="shared" si="608"/>
        <v>-2930</v>
      </c>
      <c r="DJ307" s="13">
        <f t="shared" si="590"/>
        <v>2000</v>
      </c>
      <c r="DK307" s="13">
        <f t="shared" si="590"/>
        <v>-930</v>
      </c>
      <c r="DL307" s="13">
        <f t="shared" si="590"/>
        <v>0</v>
      </c>
      <c r="DM307" s="13">
        <f t="shared" si="590"/>
        <v>0</v>
      </c>
    </row>
    <row r="308" spans="1:117" s="19" customFormat="1" x14ac:dyDescent="0.2">
      <c r="A308" s="12" t="s">
        <v>293</v>
      </c>
      <c r="B308" s="13">
        <v>3158</v>
      </c>
      <c r="C308" s="13"/>
      <c r="D308" s="13">
        <v>507</v>
      </c>
      <c r="E308" s="13"/>
      <c r="F308" s="13"/>
      <c r="G308" s="13"/>
      <c r="H308" s="14"/>
      <c r="I308" s="34">
        <f t="shared" si="518"/>
        <v>3665</v>
      </c>
      <c r="J308" s="13"/>
      <c r="K308" s="13"/>
      <c r="L308" s="13"/>
      <c r="M308" s="13"/>
      <c r="N308" s="13"/>
      <c r="O308" s="13"/>
      <c r="P308" s="13"/>
      <c r="Q308" s="13"/>
      <c r="R308" s="15">
        <f t="shared" si="609"/>
        <v>0</v>
      </c>
      <c r="S308" s="13"/>
      <c r="T308" s="13">
        <v>180</v>
      </c>
      <c r="U308" s="13"/>
      <c r="V308" s="13"/>
      <c r="W308" s="13"/>
      <c r="X308" s="13"/>
      <c r="Y308" s="16">
        <f t="shared" si="567"/>
        <v>180</v>
      </c>
      <c r="Z308" s="13"/>
      <c r="AA308" s="13"/>
      <c r="AB308" s="13">
        <v>270</v>
      </c>
      <c r="AC308" s="13"/>
      <c r="AD308" s="13">
        <v>736</v>
      </c>
      <c r="AE308" s="35">
        <f t="shared" si="511"/>
        <v>1006</v>
      </c>
      <c r="AF308" s="15">
        <f>I308+J308+R308+Y308+AE308+S308</f>
        <v>4851</v>
      </c>
      <c r="AG308" s="13"/>
      <c r="AH308" s="13">
        <v>2392</v>
      </c>
      <c r="AI308" s="34">
        <f t="shared" si="610"/>
        <v>7243</v>
      </c>
      <c r="AJ308" s="13">
        <v>1500</v>
      </c>
      <c r="AK308" s="15">
        <f t="shared" si="633"/>
        <v>8743</v>
      </c>
      <c r="AL308" s="13"/>
      <c r="AM308" s="18"/>
      <c r="AN308" s="2"/>
      <c r="AO308" s="13">
        <v>3161</v>
      </c>
      <c r="AP308" s="13"/>
      <c r="AQ308" s="13">
        <v>807</v>
      </c>
      <c r="AR308" s="13"/>
      <c r="AS308" s="13"/>
      <c r="AT308" s="13"/>
      <c r="AU308" s="14"/>
      <c r="AV308" s="34">
        <f t="shared" si="634"/>
        <v>3968</v>
      </c>
      <c r="AW308" s="13"/>
      <c r="AX308" s="13"/>
      <c r="AY308" s="13"/>
      <c r="AZ308" s="13"/>
      <c r="BA308" s="13"/>
      <c r="BB308" s="13"/>
      <c r="BC308" s="13"/>
      <c r="BD308" s="13"/>
      <c r="BE308" s="15">
        <f t="shared" si="635"/>
        <v>0</v>
      </c>
      <c r="BF308" s="13"/>
      <c r="BG308" s="13"/>
      <c r="BH308" s="13"/>
      <c r="BI308" s="13"/>
      <c r="BJ308" s="13"/>
      <c r="BK308" s="13"/>
      <c r="BL308" s="16">
        <f t="shared" si="636"/>
        <v>0</v>
      </c>
      <c r="BM308" s="13"/>
      <c r="BN308" s="13"/>
      <c r="BO308" s="13">
        <v>214</v>
      </c>
      <c r="BP308" s="13"/>
      <c r="BQ308" s="13">
        <v>850</v>
      </c>
      <c r="BR308" s="35">
        <f t="shared" si="637"/>
        <v>1064</v>
      </c>
      <c r="BS308" s="15">
        <f>AV308+AW308+BE308+BL308+BR308+BF308</f>
        <v>5032</v>
      </c>
      <c r="BT308" s="13"/>
      <c r="BU308" s="13">
        <v>2092</v>
      </c>
      <c r="BV308" s="34">
        <f t="shared" si="638"/>
        <v>7124</v>
      </c>
      <c r="BW308" s="13">
        <v>1500</v>
      </c>
      <c r="BX308" s="15">
        <f t="shared" si="639"/>
        <v>8624</v>
      </c>
      <c r="BY308" s="13"/>
      <c r="BZ308" s="18">
        <v>300</v>
      </c>
      <c r="CB308" s="13">
        <f t="shared" ref="CB308:CP324" si="641">B308-AO308</f>
        <v>-3</v>
      </c>
      <c r="CC308" s="13">
        <f t="shared" si="641"/>
        <v>0</v>
      </c>
      <c r="CD308" s="13">
        <f t="shared" si="641"/>
        <v>-300</v>
      </c>
      <c r="CE308" s="13">
        <f t="shared" si="641"/>
        <v>0</v>
      </c>
      <c r="CF308" s="13">
        <f t="shared" si="641"/>
        <v>0</v>
      </c>
      <c r="CG308" s="13">
        <f t="shared" si="641"/>
        <v>0</v>
      </c>
      <c r="CH308" s="13">
        <f t="shared" si="641"/>
        <v>0</v>
      </c>
      <c r="CI308" s="13">
        <f t="shared" si="641"/>
        <v>-303</v>
      </c>
      <c r="CJ308" s="13">
        <f t="shared" si="641"/>
        <v>0</v>
      </c>
      <c r="CK308" s="13">
        <f t="shared" si="641"/>
        <v>0</v>
      </c>
      <c r="CL308" s="13">
        <f t="shared" si="641"/>
        <v>0</v>
      </c>
      <c r="CM308" s="13">
        <f t="shared" si="641"/>
        <v>0</v>
      </c>
      <c r="CN308" s="13">
        <f t="shared" si="641"/>
        <v>0</v>
      </c>
      <c r="CO308" s="13">
        <f t="shared" si="641"/>
        <v>0</v>
      </c>
      <c r="CP308" s="13">
        <f t="shared" si="641"/>
        <v>0</v>
      </c>
      <c r="CQ308" s="13">
        <f t="shared" si="640"/>
        <v>0</v>
      </c>
      <c r="CR308" s="13">
        <f t="shared" si="571"/>
        <v>0</v>
      </c>
      <c r="CS308" s="13">
        <f t="shared" si="571"/>
        <v>0</v>
      </c>
      <c r="CT308" s="13">
        <f t="shared" si="571"/>
        <v>180</v>
      </c>
      <c r="CU308" s="13">
        <f t="shared" si="571"/>
        <v>0</v>
      </c>
      <c r="CV308" s="13">
        <f t="shared" si="571"/>
        <v>0</v>
      </c>
      <c r="CW308" s="13">
        <f t="shared" si="571"/>
        <v>0</v>
      </c>
      <c r="CX308" s="13">
        <f t="shared" si="571"/>
        <v>0</v>
      </c>
      <c r="CY308" s="13">
        <f t="shared" si="571"/>
        <v>180</v>
      </c>
      <c r="CZ308" s="13">
        <f t="shared" si="571"/>
        <v>0</v>
      </c>
      <c r="DA308" s="13">
        <f t="shared" si="571"/>
        <v>0</v>
      </c>
      <c r="DB308" s="13">
        <f t="shared" si="571"/>
        <v>56</v>
      </c>
      <c r="DC308" s="13">
        <f t="shared" si="571"/>
        <v>0</v>
      </c>
      <c r="DD308" s="13">
        <f t="shared" si="571"/>
        <v>-114</v>
      </c>
      <c r="DE308" s="13">
        <f t="shared" si="571"/>
        <v>-58</v>
      </c>
      <c r="DF308" s="13">
        <f t="shared" si="571"/>
        <v>-181</v>
      </c>
      <c r="DG308" s="13">
        <f t="shared" si="571"/>
        <v>0</v>
      </c>
      <c r="DH308" s="13">
        <f t="shared" si="608"/>
        <v>300</v>
      </c>
      <c r="DI308" s="13">
        <f t="shared" si="608"/>
        <v>119</v>
      </c>
      <c r="DJ308" s="13">
        <f t="shared" si="590"/>
        <v>0</v>
      </c>
      <c r="DK308" s="13">
        <f t="shared" si="590"/>
        <v>119</v>
      </c>
      <c r="DL308" s="13">
        <f t="shared" si="590"/>
        <v>0</v>
      </c>
      <c r="DM308" s="13">
        <f t="shared" si="590"/>
        <v>-300</v>
      </c>
    </row>
    <row r="309" spans="1:117" s="19" customFormat="1" x14ac:dyDescent="0.2">
      <c r="A309" s="12" t="s">
        <v>294</v>
      </c>
      <c r="B309" s="13">
        <v>6392</v>
      </c>
      <c r="C309" s="13">
        <v>668</v>
      </c>
      <c r="D309" s="13">
        <v>6859</v>
      </c>
      <c r="E309" s="13"/>
      <c r="F309" s="13"/>
      <c r="G309" s="13"/>
      <c r="H309" s="14"/>
      <c r="I309" s="34">
        <f t="shared" si="518"/>
        <v>13919</v>
      </c>
      <c r="J309" s="13"/>
      <c r="K309" s="13"/>
      <c r="L309" s="13"/>
      <c r="M309" s="13"/>
      <c r="N309" s="13"/>
      <c r="O309" s="13"/>
      <c r="P309" s="13"/>
      <c r="Q309" s="13"/>
      <c r="R309" s="15">
        <f t="shared" si="609"/>
        <v>0</v>
      </c>
      <c r="S309" s="13"/>
      <c r="T309" s="13">
        <v>467</v>
      </c>
      <c r="U309" s="13"/>
      <c r="V309" s="13"/>
      <c r="W309" s="13"/>
      <c r="X309" s="13"/>
      <c r="Y309" s="16">
        <f t="shared" si="567"/>
        <v>467</v>
      </c>
      <c r="Z309" s="13"/>
      <c r="AA309" s="98"/>
      <c r="AB309" s="13">
        <v>989</v>
      </c>
      <c r="AC309" s="13"/>
      <c r="AD309" s="13">
        <v>6335</v>
      </c>
      <c r="AE309" s="35">
        <f t="shared" ref="AE309:AE328" si="642">SUM(Z309:AD309)</f>
        <v>7324</v>
      </c>
      <c r="AF309" s="15">
        <f>I309+J309+R309+Y309+AE309+S309</f>
        <v>21710</v>
      </c>
      <c r="AG309" s="13"/>
      <c r="AH309" s="13">
        <v>4545</v>
      </c>
      <c r="AI309" s="34">
        <f t="shared" si="610"/>
        <v>26255</v>
      </c>
      <c r="AJ309" s="13">
        <v>8563</v>
      </c>
      <c r="AK309" s="15">
        <f t="shared" si="633"/>
        <v>34818</v>
      </c>
      <c r="AL309" s="13"/>
      <c r="AM309" s="18"/>
      <c r="AN309" s="2"/>
      <c r="AO309" s="13">
        <v>9358</v>
      </c>
      <c r="AP309" s="13">
        <v>680</v>
      </c>
      <c r="AQ309" s="13">
        <v>4735</v>
      </c>
      <c r="AR309" s="13"/>
      <c r="AS309" s="13"/>
      <c r="AT309" s="13"/>
      <c r="AU309" s="14"/>
      <c r="AV309" s="34">
        <f t="shared" si="634"/>
        <v>14773</v>
      </c>
      <c r="AW309" s="13"/>
      <c r="AX309" s="13"/>
      <c r="AY309" s="13"/>
      <c r="AZ309" s="13"/>
      <c r="BA309" s="13"/>
      <c r="BB309" s="13"/>
      <c r="BC309" s="13"/>
      <c r="BD309" s="13"/>
      <c r="BE309" s="15">
        <f t="shared" si="635"/>
        <v>0</v>
      </c>
      <c r="BF309" s="13"/>
      <c r="BG309" s="13"/>
      <c r="BH309" s="13"/>
      <c r="BI309" s="13"/>
      <c r="BJ309" s="13"/>
      <c r="BK309" s="13"/>
      <c r="BL309" s="16">
        <f t="shared" si="636"/>
        <v>0</v>
      </c>
      <c r="BM309" s="13"/>
      <c r="BN309" s="98"/>
      <c r="BO309" s="13">
        <v>1193</v>
      </c>
      <c r="BP309" s="13"/>
      <c r="BQ309" s="13">
        <v>4885</v>
      </c>
      <c r="BR309" s="35">
        <f t="shared" ref="BR309" si="643">SUM(BM309:BQ309)</f>
        <v>6078</v>
      </c>
      <c r="BS309" s="15">
        <f>AV309+AW309+BE309+BL309+BR309+BF309</f>
        <v>20851</v>
      </c>
      <c r="BT309" s="13"/>
      <c r="BU309" s="13">
        <v>3464</v>
      </c>
      <c r="BV309" s="34">
        <f t="shared" si="638"/>
        <v>24315</v>
      </c>
      <c r="BW309" s="13">
        <v>7079</v>
      </c>
      <c r="BX309" s="15">
        <f t="shared" si="639"/>
        <v>31394</v>
      </c>
      <c r="BY309" s="13"/>
      <c r="BZ309" s="18"/>
      <c r="CB309" s="13">
        <f t="shared" si="641"/>
        <v>-2966</v>
      </c>
      <c r="CC309" s="13">
        <f t="shared" si="641"/>
        <v>-12</v>
      </c>
      <c r="CD309" s="13">
        <f t="shared" si="641"/>
        <v>2124</v>
      </c>
      <c r="CE309" s="13">
        <f t="shared" si="641"/>
        <v>0</v>
      </c>
      <c r="CF309" s="13">
        <f t="shared" si="641"/>
        <v>0</v>
      </c>
      <c r="CG309" s="13">
        <f t="shared" si="641"/>
        <v>0</v>
      </c>
      <c r="CH309" s="13">
        <f t="shared" si="641"/>
        <v>0</v>
      </c>
      <c r="CI309" s="13">
        <f t="shared" si="641"/>
        <v>-854</v>
      </c>
      <c r="CJ309" s="13">
        <f t="shared" si="641"/>
        <v>0</v>
      </c>
      <c r="CK309" s="13">
        <f t="shared" si="641"/>
        <v>0</v>
      </c>
      <c r="CL309" s="13">
        <f t="shared" si="641"/>
        <v>0</v>
      </c>
      <c r="CM309" s="13">
        <f t="shared" si="641"/>
        <v>0</v>
      </c>
      <c r="CN309" s="13">
        <f t="shared" si="641"/>
        <v>0</v>
      </c>
      <c r="CO309" s="13">
        <f t="shared" si="641"/>
        <v>0</v>
      </c>
      <c r="CP309" s="13">
        <f t="shared" si="641"/>
        <v>0</v>
      </c>
      <c r="CQ309" s="13">
        <f t="shared" si="640"/>
        <v>0</v>
      </c>
      <c r="CR309" s="13">
        <f t="shared" si="640"/>
        <v>0</v>
      </c>
      <c r="CS309" s="13">
        <f t="shared" si="640"/>
        <v>0</v>
      </c>
      <c r="CT309" s="13">
        <f t="shared" si="640"/>
        <v>467</v>
      </c>
      <c r="CU309" s="13">
        <f t="shared" si="640"/>
        <v>0</v>
      </c>
      <c r="CV309" s="13">
        <f t="shared" si="640"/>
        <v>0</v>
      </c>
      <c r="CW309" s="13">
        <f t="shared" si="640"/>
        <v>0</v>
      </c>
      <c r="CX309" s="13">
        <f t="shared" si="640"/>
        <v>0</v>
      </c>
      <c r="CY309" s="13">
        <f t="shared" si="640"/>
        <v>467</v>
      </c>
      <c r="CZ309" s="13">
        <f t="shared" si="640"/>
        <v>0</v>
      </c>
      <c r="DA309" s="13">
        <f t="shared" si="640"/>
        <v>0</v>
      </c>
      <c r="DB309" s="13">
        <f t="shared" si="640"/>
        <v>-204</v>
      </c>
      <c r="DC309" s="13">
        <f t="shared" si="640"/>
        <v>0</v>
      </c>
      <c r="DD309" s="13">
        <f t="shared" si="640"/>
        <v>1450</v>
      </c>
      <c r="DE309" s="13">
        <f t="shared" si="640"/>
        <v>1246</v>
      </c>
      <c r="DF309" s="13">
        <f t="shared" si="640"/>
        <v>859</v>
      </c>
      <c r="DG309" s="13">
        <f t="shared" ref="DG309:DM336" si="644">AG309-BT309</f>
        <v>0</v>
      </c>
      <c r="DH309" s="13">
        <f t="shared" si="608"/>
        <v>1081</v>
      </c>
      <c r="DI309" s="13">
        <f t="shared" si="608"/>
        <v>1940</v>
      </c>
      <c r="DJ309" s="13">
        <f t="shared" si="590"/>
        <v>1484</v>
      </c>
      <c r="DK309" s="13">
        <f t="shared" si="590"/>
        <v>3424</v>
      </c>
      <c r="DL309" s="13">
        <f t="shared" si="590"/>
        <v>0</v>
      </c>
      <c r="DM309" s="13">
        <f t="shared" si="590"/>
        <v>0</v>
      </c>
    </row>
    <row r="310" spans="1:117" s="19" customFormat="1" x14ac:dyDescent="0.2">
      <c r="A310" s="26" t="s">
        <v>51</v>
      </c>
      <c r="B310" s="16">
        <f t="shared" ref="B310:AD310" si="645">SUM(B307:B309)</f>
        <v>13550</v>
      </c>
      <c r="C310" s="16">
        <f t="shared" si="645"/>
        <v>968</v>
      </c>
      <c r="D310" s="16">
        <f t="shared" si="645"/>
        <v>9366</v>
      </c>
      <c r="E310" s="16">
        <f t="shared" si="645"/>
        <v>0</v>
      </c>
      <c r="F310" s="16">
        <f t="shared" si="645"/>
        <v>0</v>
      </c>
      <c r="G310" s="16">
        <f t="shared" si="645"/>
        <v>0</v>
      </c>
      <c r="H310" s="14">
        <f t="shared" si="645"/>
        <v>0</v>
      </c>
      <c r="I310" s="34">
        <f>SUM(B310:H310)</f>
        <v>23884</v>
      </c>
      <c r="J310" s="16">
        <f t="shared" si="645"/>
        <v>0</v>
      </c>
      <c r="K310" s="16">
        <f t="shared" si="645"/>
        <v>0</v>
      </c>
      <c r="L310" s="16">
        <f t="shared" si="645"/>
        <v>0</v>
      </c>
      <c r="M310" s="16">
        <f t="shared" si="645"/>
        <v>0</v>
      </c>
      <c r="N310" s="16">
        <f t="shared" si="645"/>
        <v>0</v>
      </c>
      <c r="O310" s="16">
        <f t="shared" si="645"/>
        <v>0</v>
      </c>
      <c r="P310" s="16">
        <f t="shared" si="645"/>
        <v>0</v>
      </c>
      <c r="Q310" s="16">
        <f t="shared" si="645"/>
        <v>0</v>
      </c>
      <c r="R310" s="15">
        <f t="shared" si="609"/>
        <v>0</v>
      </c>
      <c r="S310" s="16">
        <f t="shared" si="645"/>
        <v>0</v>
      </c>
      <c r="T310" s="16">
        <f t="shared" si="645"/>
        <v>1147</v>
      </c>
      <c r="U310" s="16">
        <f t="shared" si="645"/>
        <v>0</v>
      </c>
      <c r="V310" s="16">
        <f t="shared" si="645"/>
        <v>0</v>
      </c>
      <c r="W310" s="16">
        <f t="shared" si="645"/>
        <v>500</v>
      </c>
      <c r="X310" s="16">
        <f t="shared" si="645"/>
        <v>0</v>
      </c>
      <c r="Y310" s="16">
        <f t="shared" si="567"/>
        <v>1647</v>
      </c>
      <c r="Z310" s="16">
        <f t="shared" si="645"/>
        <v>0</v>
      </c>
      <c r="AA310" s="16">
        <f t="shared" si="645"/>
        <v>0</v>
      </c>
      <c r="AB310" s="16">
        <f t="shared" si="645"/>
        <v>1259</v>
      </c>
      <c r="AC310" s="16">
        <f t="shared" si="645"/>
        <v>0</v>
      </c>
      <c r="AD310" s="16">
        <f t="shared" si="645"/>
        <v>8571</v>
      </c>
      <c r="AE310" s="35">
        <f>SUM(Z310:AD310)</f>
        <v>9830</v>
      </c>
      <c r="AF310" s="15">
        <f>I310+J310+R310+S310+Y310+AE310</f>
        <v>35361</v>
      </c>
      <c r="AG310" s="16">
        <f t="shared" ref="AG310:AH310" si="646">SUM(AG307:AG309)</f>
        <v>0</v>
      </c>
      <c r="AH310" s="16">
        <f t="shared" si="646"/>
        <v>8937</v>
      </c>
      <c r="AI310" s="34">
        <f>SUM(AF310+AG310+AH310)</f>
        <v>44298</v>
      </c>
      <c r="AJ310" s="16">
        <f t="shared" ref="AJ310" si="647">SUM(AJ307:AJ309)</f>
        <v>13063</v>
      </c>
      <c r="AK310" s="15">
        <f>AI310+AJ310</f>
        <v>57361</v>
      </c>
      <c r="AL310" s="16">
        <f t="shared" ref="AL310:AM310" si="648">SUM(AL307:AL309)</f>
        <v>0</v>
      </c>
      <c r="AM310" s="18">
        <f t="shared" si="648"/>
        <v>0</v>
      </c>
      <c r="AN310" s="2"/>
      <c r="AO310" s="16">
        <f t="shared" ref="AO310:AU310" si="649">SUM(AO307:AO309)</f>
        <v>18369</v>
      </c>
      <c r="AP310" s="16">
        <f t="shared" si="649"/>
        <v>980</v>
      </c>
      <c r="AQ310" s="16">
        <f t="shared" si="649"/>
        <v>7542</v>
      </c>
      <c r="AR310" s="16">
        <f t="shared" si="649"/>
        <v>0</v>
      </c>
      <c r="AS310" s="16">
        <f t="shared" si="649"/>
        <v>0</v>
      </c>
      <c r="AT310" s="16">
        <f t="shared" si="649"/>
        <v>0</v>
      </c>
      <c r="AU310" s="14">
        <f t="shared" si="649"/>
        <v>0</v>
      </c>
      <c r="AV310" s="34">
        <f>SUM(AO310:AU310)</f>
        <v>26891</v>
      </c>
      <c r="AW310" s="16">
        <f t="shared" ref="AW310:BD310" si="650">SUM(AW307:AW309)</f>
        <v>0</v>
      </c>
      <c r="AX310" s="16">
        <f t="shared" si="650"/>
        <v>0</v>
      </c>
      <c r="AY310" s="16">
        <f t="shared" si="650"/>
        <v>0</v>
      </c>
      <c r="AZ310" s="16">
        <f t="shared" si="650"/>
        <v>0</v>
      </c>
      <c r="BA310" s="16">
        <f t="shared" si="650"/>
        <v>0</v>
      </c>
      <c r="BB310" s="16">
        <f t="shared" si="650"/>
        <v>0</v>
      </c>
      <c r="BC310" s="16">
        <f t="shared" si="650"/>
        <v>0</v>
      </c>
      <c r="BD310" s="16">
        <f t="shared" si="650"/>
        <v>0</v>
      </c>
      <c r="BE310" s="15">
        <f t="shared" si="635"/>
        <v>0</v>
      </c>
      <c r="BF310" s="16">
        <f t="shared" ref="BF310" si="651">SUM(BF307:BF309)</f>
        <v>0</v>
      </c>
      <c r="BG310" s="16">
        <f>SUM(BG307:BG309)</f>
        <v>0</v>
      </c>
      <c r="BH310" s="16">
        <f t="shared" ref="BH310" si="652">SUM(BH307:BH309)</f>
        <v>0</v>
      </c>
      <c r="BI310" s="16"/>
      <c r="BJ310" s="16">
        <f>SUM(BJ307:BJ309)</f>
        <v>300</v>
      </c>
      <c r="BK310" s="16">
        <f t="shared" ref="BK310" si="653">SUM(BK307:BK309)</f>
        <v>0</v>
      </c>
      <c r="BL310" s="16">
        <f t="shared" si="636"/>
        <v>300</v>
      </c>
      <c r="BM310" s="16">
        <f t="shared" ref="BM310:BN310" si="654">SUM(BM307:BM309)</f>
        <v>0</v>
      </c>
      <c r="BN310" s="16">
        <f t="shared" si="654"/>
        <v>0</v>
      </c>
      <c r="BO310" s="16">
        <f>SUM(BO307:BO309)</f>
        <v>1407</v>
      </c>
      <c r="BP310" s="16">
        <f t="shared" ref="BP310" si="655">SUM(BP307:BP309)</f>
        <v>0</v>
      </c>
      <c r="BQ310" s="16">
        <f>SUM(BQ307:BQ309)</f>
        <v>6715</v>
      </c>
      <c r="BR310" s="35">
        <f>SUM(BM310:BQ310)</f>
        <v>8122</v>
      </c>
      <c r="BS310" s="15">
        <f>AV310+AW310+BE310+BF310+BG310+BH310+BK310+BR310+BJ310</f>
        <v>35313</v>
      </c>
      <c r="BT310" s="16">
        <f>SUM(BT307:BT309)</f>
        <v>0</v>
      </c>
      <c r="BU310" s="16">
        <f>SUM(BU307:BU309)</f>
        <v>9856</v>
      </c>
      <c r="BV310" s="34">
        <f>SUM(BS310+BT310+BU310)</f>
        <v>45169</v>
      </c>
      <c r="BW310" s="16">
        <f>SUM(BW307:BW309)</f>
        <v>9579</v>
      </c>
      <c r="BX310" s="15">
        <f>BV310+BW310</f>
        <v>54748</v>
      </c>
      <c r="BY310" s="16"/>
      <c r="BZ310" s="18"/>
      <c r="CB310" s="13">
        <f t="shared" si="641"/>
        <v>-4819</v>
      </c>
      <c r="CC310" s="13">
        <f t="shared" si="641"/>
        <v>-12</v>
      </c>
      <c r="CD310" s="13">
        <f t="shared" si="641"/>
        <v>1824</v>
      </c>
      <c r="CE310" s="13">
        <f t="shared" si="641"/>
        <v>0</v>
      </c>
      <c r="CF310" s="13">
        <f t="shared" si="641"/>
        <v>0</v>
      </c>
      <c r="CG310" s="13">
        <f t="shared" si="641"/>
        <v>0</v>
      </c>
      <c r="CH310" s="13">
        <f t="shared" si="641"/>
        <v>0</v>
      </c>
      <c r="CI310" s="13">
        <f t="shared" si="641"/>
        <v>-3007</v>
      </c>
      <c r="CJ310" s="13">
        <f t="shared" si="641"/>
        <v>0</v>
      </c>
      <c r="CK310" s="13">
        <f t="shared" si="641"/>
        <v>0</v>
      </c>
      <c r="CL310" s="13">
        <f t="shared" si="641"/>
        <v>0</v>
      </c>
      <c r="CM310" s="13">
        <f t="shared" si="641"/>
        <v>0</v>
      </c>
      <c r="CN310" s="13">
        <f t="shared" si="641"/>
        <v>0</v>
      </c>
      <c r="CO310" s="13">
        <f t="shared" si="641"/>
        <v>0</v>
      </c>
      <c r="CP310" s="13">
        <f t="shared" si="641"/>
        <v>0</v>
      </c>
      <c r="CQ310" s="13">
        <f t="shared" si="640"/>
        <v>0</v>
      </c>
      <c r="CR310" s="13">
        <f t="shared" si="640"/>
        <v>0</v>
      </c>
      <c r="CS310" s="13">
        <f t="shared" si="640"/>
        <v>0</v>
      </c>
      <c r="CT310" s="13">
        <f t="shared" si="640"/>
        <v>1147</v>
      </c>
      <c r="CU310" s="13">
        <f t="shared" si="640"/>
        <v>0</v>
      </c>
      <c r="CV310" s="13">
        <f t="shared" si="640"/>
        <v>0</v>
      </c>
      <c r="CW310" s="13">
        <f t="shared" si="640"/>
        <v>200</v>
      </c>
      <c r="CX310" s="13">
        <f t="shared" si="640"/>
        <v>0</v>
      </c>
      <c r="CY310" s="13">
        <f t="shared" si="640"/>
        <v>1347</v>
      </c>
      <c r="CZ310" s="13">
        <f t="shared" si="640"/>
        <v>0</v>
      </c>
      <c r="DA310" s="13">
        <f t="shared" si="640"/>
        <v>0</v>
      </c>
      <c r="DB310" s="13">
        <f t="shared" si="640"/>
        <v>-148</v>
      </c>
      <c r="DC310" s="13">
        <f t="shared" si="640"/>
        <v>0</v>
      </c>
      <c r="DD310" s="13">
        <f t="shared" si="640"/>
        <v>1856</v>
      </c>
      <c r="DE310" s="13">
        <f t="shared" si="640"/>
        <v>1708</v>
      </c>
      <c r="DF310" s="13">
        <f t="shared" si="640"/>
        <v>48</v>
      </c>
      <c r="DG310" s="13">
        <f t="shared" si="644"/>
        <v>0</v>
      </c>
      <c r="DH310" s="13">
        <f t="shared" si="608"/>
        <v>-919</v>
      </c>
      <c r="DI310" s="13">
        <f t="shared" si="608"/>
        <v>-871</v>
      </c>
      <c r="DJ310" s="13">
        <f t="shared" si="590"/>
        <v>3484</v>
      </c>
      <c r="DK310" s="13">
        <f t="shared" si="590"/>
        <v>2613</v>
      </c>
      <c r="DL310" s="13">
        <f t="shared" si="590"/>
        <v>0</v>
      </c>
      <c r="DM310" s="13">
        <f t="shared" si="590"/>
        <v>0</v>
      </c>
    </row>
    <row r="311" spans="1:117" s="25" customFormat="1" x14ac:dyDescent="0.2">
      <c r="A311" s="12" t="s">
        <v>295</v>
      </c>
      <c r="B311" s="13">
        <v>823</v>
      </c>
      <c r="C311" s="13"/>
      <c r="D311" s="13">
        <v>40</v>
      </c>
      <c r="E311" s="13"/>
      <c r="F311" s="13"/>
      <c r="G311" s="13"/>
      <c r="H311" s="14"/>
      <c r="I311" s="34">
        <f t="shared" ref="I311:I328" si="656">SUM(B311:H311)</f>
        <v>863</v>
      </c>
      <c r="J311" s="13"/>
      <c r="K311" s="13"/>
      <c r="L311" s="13"/>
      <c r="M311" s="13"/>
      <c r="N311" s="13"/>
      <c r="O311" s="13"/>
      <c r="P311" s="13"/>
      <c r="Q311" s="13"/>
      <c r="R311" s="15">
        <f t="shared" si="609"/>
        <v>0</v>
      </c>
      <c r="S311" s="13"/>
      <c r="T311" s="13"/>
      <c r="U311" s="13"/>
      <c r="V311" s="13"/>
      <c r="W311" s="13"/>
      <c r="X311" s="13"/>
      <c r="Y311" s="16">
        <f t="shared" si="567"/>
        <v>0</v>
      </c>
      <c r="Z311" s="13"/>
      <c r="AA311" s="13"/>
      <c r="AB311" s="13"/>
      <c r="AC311" s="13"/>
      <c r="AD311" s="13"/>
      <c r="AE311" s="35">
        <f t="shared" si="642"/>
        <v>0</v>
      </c>
      <c r="AF311" s="15">
        <f t="shared" ref="AF311:AF325" si="657">I311+J311+R311+Y311+AE311+S311</f>
        <v>863</v>
      </c>
      <c r="AG311" s="13"/>
      <c r="AH311" s="13">
        <v>105</v>
      </c>
      <c r="AI311" s="34">
        <f t="shared" si="610"/>
        <v>968</v>
      </c>
      <c r="AJ311" s="13">
        <v>650</v>
      </c>
      <c r="AK311" s="15">
        <f t="shared" si="633"/>
        <v>1618</v>
      </c>
      <c r="AL311" s="13"/>
      <c r="AM311" s="18"/>
      <c r="AN311" s="24"/>
      <c r="AO311" s="13">
        <v>757</v>
      </c>
      <c r="AP311" s="13"/>
      <c r="AQ311" s="13">
        <v>105</v>
      </c>
      <c r="AR311" s="13"/>
      <c r="AS311" s="13"/>
      <c r="AT311" s="13"/>
      <c r="AU311" s="14"/>
      <c r="AV311" s="34">
        <f t="shared" ref="AV311:AV313" si="658">SUM(AO311:AU311)</f>
        <v>862</v>
      </c>
      <c r="AW311" s="13"/>
      <c r="AX311" s="13"/>
      <c r="AY311" s="13"/>
      <c r="AZ311" s="13"/>
      <c r="BA311" s="13"/>
      <c r="BB311" s="13"/>
      <c r="BC311" s="13"/>
      <c r="BD311" s="13"/>
      <c r="BE311" s="15">
        <f t="shared" si="635"/>
        <v>0</v>
      </c>
      <c r="BF311" s="13"/>
      <c r="BG311" s="13"/>
      <c r="BH311" s="13"/>
      <c r="BI311" s="13"/>
      <c r="BJ311" s="13"/>
      <c r="BK311" s="13"/>
      <c r="BL311" s="16">
        <f t="shared" si="636"/>
        <v>0</v>
      </c>
      <c r="BM311" s="13"/>
      <c r="BN311" s="13"/>
      <c r="BO311" s="13"/>
      <c r="BP311" s="13"/>
      <c r="BQ311" s="13"/>
      <c r="BR311" s="35">
        <f t="shared" ref="BR311:BR313" si="659">SUM(BM311:BQ311)</f>
        <v>0</v>
      </c>
      <c r="BS311" s="15">
        <f t="shared" ref="BS311:BS313" si="660">AV311+AW311+BE311+BL311+BR311+BF311</f>
        <v>862</v>
      </c>
      <c r="BT311" s="13"/>
      <c r="BU311" s="13">
        <v>105</v>
      </c>
      <c r="BV311" s="34">
        <f t="shared" ref="BV311:BV313" si="661">SUM(BS311+BT311+BU311)</f>
        <v>967</v>
      </c>
      <c r="BW311" s="13">
        <v>580</v>
      </c>
      <c r="BX311" s="15">
        <f t="shared" ref="BX311:BX313" si="662">BV311+BW311</f>
        <v>1547</v>
      </c>
      <c r="BY311" s="13"/>
      <c r="BZ311" s="18"/>
      <c r="CB311" s="13">
        <f t="shared" si="641"/>
        <v>66</v>
      </c>
      <c r="CC311" s="13">
        <f t="shared" si="641"/>
        <v>0</v>
      </c>
      <c r="CD311" s="13">
        <f t="shared" si="641"/>
        <v>-65</v>
      </c>
      <c r="CE311" s="13">
        <f t="shared" si="641"/>
        <v>0</v>
      </c>
      <c r="CF311" s="13">
        <f t="shared" si="641"/>
        <v>0</v>
      </c>
      <c r="CG311" s="13">
        <f t="shared" si="641"/>
        <v>0</v>
      </c>
      <c r="CH311" s="13">
        <f t="shared" si="641"/>
        <v>0</v>
      </c>
      <c r="CI311" s="13">
        <f t="shared" si="641"/>
        <v>1</v>
      </c>
      <c r="CJ311" s="13">
        <f t="shared" si="641"/>
        <v>0</v>
      </c>
      <c r="CK311" s="13">
        <f t="shared" si="641"/>
        <v>0</v>
      </c>
      <c r="CL311" s="13">
        <f t="shared" si="641"/>
        <v>0</v>
      </c>
      <c r="CM311" s="13">
        <f t="shared" si="641"/>
        <v>0</v>
      </c>
      <c r="CN311" s="13">
        <f t="shared" si="641"/>
        <v>0</v>
      </c>
      <c r="CO311" s="13">
        <f t="shared" si="641"/>
        <v>0</v>
      </c>
      <c r="CP311" s="13">
        <f t="shared" si="641"/>
        <v>0</v>
      </c>
      <c r="CQ311" s="13">
        <f t="shared" si="640"/>
        <v>0</v>
      </c>
      <c r="CR311" s="13">
        <f t="shared" si="640"/>
        <v>0</v>
      </c>
      <c r="CS311" s="13">
        <f t="shared" si="640"/>
        <v>0</v>
      </c>
      <c r="CT311" s="13">
        <f t="shared" si="640"/>
        <v>0</v>
      </c>
      <c r="CU311" s="13">
        <f t="shared" si="640"/>
        <v>0</v>
      </c>
      <c r="CV311" s="13">
        <f t="shared" si="640"/>
        <v>0</v>
      </c>
      <c r="CW311" s="13">
        <f t="shared" si="640"/>
        <v>0</v>
      </c>
      <c r="CX311" s="13">
        <f t="shared" si="640"/>
        <v>0</v>
      </c>
      <c r="CY311" s="13">
        <f t="shared" si="640"/>
        <v>0</v>
      </c>
      <c r="CZ311" s="13">
        <f t="shared" si="640"/>
        <v>0</v>
      </c>
      <c r="DA311" s="13">
        <f t="shared" si="640"/>
        <v>0</v>
      </c>
      <c r="DB311" s="13">
        <f t="shared" si="640"/>
        <v>0</v>
      </c>
      <c r="DC311" s="13">
        <f t="shared" si="640"/>
        <v>0</v>
      </c>
      <c r="DD311" s="13">
        <f t="shared" si="640"/>
        <v>0</v>
      </c>
      <c r="DE311" s="13">
        <f t="shared" si="640"/>
        <v>0</v>
      </c>
      <c r="DF311" s="13">
        <f t="shared" si="640"/>
        <v>1</v>
      </c>
      <c r="DG311" s="13">
        <f t="shared" si="644"/>
        <v>0</v>
      </c>
      <c r="DH311" s="13">
        <f t="shared" si="608"/>
        <v>0</v>
      </c>
      <c r="DI311" s="13">
        <f t="shared" si="608"/>
        <v>1</v>
      </c>
      <c r="DJ311" s="13">
        <f t="shared" si="590"/>
        <v>70</v>
      </c>
      <c r="DK311" s="13">
        <f t="shared" si="590"/>
        <v>71</v>
      </c>
      <c r="DL311" s="13">
        <f t="shared" si="590"/>
        <v>0</v>
      </c>
      <c r="DM311" s="13">
        <f t="shared" si="590"/>
        <v>0</v>
      </c>
    </row>
    <row r="312" spans="1:117" s="25" customFormat="1" x14ac:dyDescent="0.2">
      <c r="A312" s="12" t="s">
        <v>296</v>
      </c>
      <c r="B312" s="13"/>
      <c r="C312" s="13"/>
      <c r="D312" s="13">
        <v>800</v>
      </c>
      <c r="E312" s="13"/>
      <c r="F312" s="13"/>
      <c r="G312" s="13"/>
      <c r="H312" s="14"/>
      <c r="I312" s="34">
        <f t="shared" si="656"/>
        <v>800</v>
      </c>
      <c r="J312" s="13"/>
      <c r="K312" s="13"/>
      <c r="L312" s="13"/>
      <c r="M312" s="13"/>
      <c r="N312" s="13"/>
      <c r="O312" s="13"/>
      <c r="P312" s="13"/>
      <c r="Q312" s="13"/>
      <c r="R312" s="15">
        <f t="shared" si="609"/>
        <v>0</v>
      </c>
      <c r="S312" s="13"/>
      <c r="T312" s="13"/>
      <c r="U312" s="13"/>
      <c r="V312" s="13"/>
      <c r="W312" s="13"/>
      <c r="X312" s="13"/>
      <c r="Y312" s="16">
        <f t="shared" si="567"/>
        <v>0</v>
      </c>
      <c r="Z312" s="13"/>
      <c r="AA312" s="13"/>
      <c r="AB312" s="13"/>
      <c r="AC312" s="13"/>
      <c r="AD312" s="13">
        <v>300</v>
      </c>
      <c r="AE312" s="35">
        <f t="shared" si="642"/>
        <v>300</v>
      </c>
      <c r="AF312" s="15">
        <f t="shared" si="657"/>
        <v>1100</v>
      </c>
      <c r="AG312" s="13"/>
      <c r="AH312" s="13">
        <v>100</v>
      </c>
      <c r="AI312" s="34">
        <f t="shared" si="610"/>
        <v>1200</v>
      </c>
      <c r="AJ312" s="13">
        <v>400</v>
      </c>
      <c r="AK312" s="15">
        <f t="shared" si="633"/>
        <v>1600</v>
      </c>
      <c r="AL312" s="13"/>
      <c r="AM312" s="18"/>
      <c r="AN312" s="2"/>
      <c r="AO312" s="13"/>
      <c r="AP312" s="13"/>
      <c r="AQ312" s="13">
        <v>800</v>
      </c>
      <c r="AR312" s="13"/>
      <c r="AS312" s="13"/>
      <c r="AT312" s="13"/>
      <c r="AU312" s="14"/>
      <c r="AV312" s="34">
        <f t="shared" si="658"/>
        <v>800</v>
      </c>
      <c r="AW312" s="13"/>
      <c r="AX312" s="13"/>
      <c r="AY312" s="13"/>
      <c r="AZ312" s="13"/>
      <c r="BA312" s="13"/>
      <c r="BB312" s="13"/>
      <c r="BC312" s="13"/>
      <c r="BD312" s="13"/>
      <c r="BE312" s="15">
        <f t="shared" si="635"/>
        <v>0</v>
      </c>
      <c r="BF312" s="13"/>
      <c r="BG312" s="13"/>
      <c r="BH312" s="13"/>
      <c r="BI312" s="13"/>
      <c r="BJ312" s="13"/>
      <c r="BK312" s="13"/>
      <c r="BL312" s="16">
        <f t="shared" si="636"/>
        <v>0</v>
      </c>
      <c r="BM312" s="13"/>
      <c r="BN312" s="13"/>
      <c r="BO312" s="13"/>
      <c r="BP312" s="13"/>
      <c r="BQ312" s="13">
        <v>300</v>
      </c>
      <c r="BR312" s="35">
        <f t="shared" si="659"/>
        <v>300</v>
      </c>
      <c r="BS312" s="15">
        <f t="shared" si="660"/>
        <v>1100</v>
      </c>
      <c r="BT312" s="13"/>
      <c r="BU312" s="13">
        <v>100</v>
      </c>
      <c r="BV312" s="34">
        <f t="shared" si="661"/>
        <v>1200</v>
      </c>
      <c r="BW312" s="13">
        <v>400</v>
      </c>
      <c r="BX312" s="15">
        <f t="shared" si="662"/>
        <v>1600</v>
      </c>
      <c r="BY312" s="13"/>
      <c r="BZ312" s="18"/>
      <c r="CB312" s="13">
        <f t="shared" si="641"/>
        <v>0</v>
      </c>
      <c r="CC312" s="13">
        <f t="shared" si="641"/>
        <v>0</v>
      </c>
      <c r="CD312" s="13">
        <f t="shared" si="641"/>
        <v>0</v>
      </c>
      <c r="CE312" s="13">
        <f t="shared" si="641"/>
        <v>0</v>
      </c>
      <c r="CF312" s="13">
        <f t="shared" si="641"/>
        <v>0</v>
      </c>
      <c r="CG312" s="13">
        <f t="shared" si="641"/>
        <v>0</v>
      </c>
      <c r="CH312" s="13">
        <f t="shared" si="641"/>
        <v>0</v>
      </c>
      <c r="CI312" s="13">
        <f t="shared" si="641"/>
        <v>0</v>
      </c>
      <c r="CJ312" s="13">
        <f t="shared" si="641"/>
        <v>0</v>
      </c>
      <c r="CK312" s="13">
        <f t="shared" si="641"/>
        <v>0</v>
      </c>
      <c r="CL312" s="13">
        <f t="shared" si="641"/>
        <v>0</v>
      </c>
      <c r="CM312" s="13">
        <f t="shared" si="641"/>
        <v>0</v>
      </c>
      <c r="CN312" s="13">
        <f t="shared" si="641"/>
        <v>0</v>
      </c>
      <c r="CO312" s="13">
        <f t="shared" si="641"/>
        <v>0</v>
      </c>
      <c r="CP312" s="13">
        <f t="shared" si="641"/>
        <v>0</v>
      </c>
      <c r="CQ312" s="13">
        <f t="shared" si="640"/>
        <v>0</v>
      </c>
      <c r="CR312" s="13">
        <f t="shared" si="640"/>
        <v>0</v>
      </c>
      <c r="CS312" s="13">
        <f t="shared" si="640"/>
        <v>0</v>
      </c>
      <c r="CT312" s="13">
        <f t="shared" si="640"/>
        <v>0</v>
      </c>
      <c r="CU312" s="13">
        <f t="shared" si="640"/>
        <v>0</v>
      </c>
      <c r="CV312" s="13">
        <f t="shared" si="640"/>
        <v>0</v>
      </c>
      <c r="CW312" s="13">
        <f t="shared" si="640"/>
        <v>0</v>
      </c>
      <c r="CX312" s="13">
        <f t="shared" si="640"/>
        <v>0</v>
      </c>
      <c r="CY312" s="13">
        <f t="shared" si="640"/>
        <v>0</v>
      </c>
      <c r="CZ312" s="13">
        <f t="shared" si="640"/>
        <v>0</v>
      </c>
      <c r="DA312" s="13">
        <f t="shared" si="640"/>
        <v>0</v>
      </c>
      <c r="DB312" s="13">
        <f t="shared" si="640"/>
        <v>0</v>
      </c>
      <c r="DC312" s="13">
        <f t="shared" si="640"/>
        <v>0</v>
      </c>
      <c r="DD312" s="13">
        <f t="shared" si="640"/>
        <v>0</v>
      </c>
      <c r="DE312" s="13">
        <f t="shared" si="640"/>
        <v>0</v>
      </c>
      <c r="DF312" s="13">
        <f t="shared" si="640"/>
        <v>0</v>
      </c>
      <c r="DG312" s="13">
        <f t="shared" si="644"/>
        <v>0</v>
      </c>
      <c r="DH312" s="13">
        <f t="shared" si="608"/>
        <v>0</v>
      </c>
      <c r="DI312" s="13">
        <f t="shared" si="608"/>
        <v>0</v>
      </c>
      <c r="DJ312" s="13">
        <f t="shared" si="590"/>
        <v>0</v>
      </c>
      <c r="DK312" s="13">
        <f t="shared" si="590"/>
        <v>0</v>
      </c>
      <c r="DL312" s="13">
        <f t="shared" si="590"/>
        <v>0</v>
      </c>
      <c r="DM312" s="13">
        <f t="shared" si="590"/>
        <v>0</v>
      </c>
    </row>
    <row r="313" spans="1:117" s="19" customFormat="1" x14ac:dyDescent="0.2">
      <c r="A313" s="12" t="s">
        <v>297</v>
      </c>
      <c r="B313" s="13">
        <v>200</v>
      </c>
      <c r="C313" s="13"/>
      <c r="D313" s="13">
        <v>200</v>
      </c>
      <c r="E313" s="13"/>
      <c r="F313" s="13"/>
      <c r="G313" s="13"/>
      <c r="H313" s="14"/>
      <c r="I313" s="34">
        <f t="shared" si="656"/>
        <v>400</v>
      </c>
      <c r="J313" s="13"/>
      <c r="K313" s="13"/>
      <c r="L313" s="13"/>
      <c r="M313" s="13"/>
      <c r="N313" s="13"/>
      <c r="O313" s="13"/>
      <c r="P313" s="13"/>
      <c r="Q313" s="13"/>
      <c r="R313" s="15">
        <f t="shared" si="609"/>
        <v>0</v>
      </c>
      <c r="S313" s="13"/>
      <c r="T313" s="13"/>
      <c r="U313" s="13"/>
      <c r="V313" s="13"/>
      <c r="W313" s="13"/>
      <c r="X313" s="13"/>
      <c r="Y313" s="16">
        <f t="shared" si="567"/>
        <v>0</v>
      </c>
      <c r="Z313" s="13"/>
      <c r="AA313" s="13"/>
      <c r="AB313" s="13"/>
      <c r="AC313" s="13"/>
      <c r="AD313" s="13"/>
      <c r="AE313" s="35">
        <f t="shared" si="642"/>
        <v>0</v>
      </c>
      <c r="AF313" s="15">
        <f t="shared" si="657"/>
        <v>400</v>
      </c>
      <c r="AG313" s="13"/>
      <c r="AH313" s="13">
        <v>75</v>
      </c>
      <c r="AI313" s="34">
        <f t="shared" si="610"/>
        <v>475</v>
      </c>
      <c r="AJ313" s="13">
        <v>100</v>
      </c>
      <c r="AK313" s="15">
        <f t="shared" si="633"/>
        <v>575</v>
      </c>
      <c r="AL313" s="13"/>
      <c r="AM313" s="18"/>
      <c r="AN313" s="2"/>
      <c r="AO313" s="13">
        <v>400</v>
      </c>
      <c r="AP313" s="13"/>
      <c r="AQ313" s="13">
        <v>150</v>
      </c>
      <c r="AR313" s="13"/>
      <c r="AS313" s="13"/>
      <c r="AT313" s="13"/>
      <c r="AU313" s="14"/>
      <c r="AV313" s="34">
        <f t="shared" si="658"/>
        <v>550</v>
      </c>
      <c r="AW313" s="13"/>
      <c r="AX313" s="13"/>
      <c r="AY313" s="13"/>
      <c r="AZ313" s="13"/>
      <c r="BA313" s="13"/>
      <c r="BB313" s="13"/>
      <c r="BC313" s="13"/>
      <c r="BD313" s="13"/>
      <c r="BE313" s="15">
        <f t="shared" si="635"/>
        <v>0</v>
      </c>
      <c r="BF313" s="13"/>
      <c r="BG313" s="13"/>
      <c r="BH313" s="13"/>
      <c r="BI313" s="13"/>
      <c r="BJ313" s="13"/>
      <c r="BK313" s="13"/>
      <c r="BL313" s="16">
        <f t="shared" si="636"/>
        <v>0</v>
      </c>
      <c r="BM313" s="13"/>
      <c r="BN313" s="13"/>
      <c r="BO313" s="13"/>
      <c r="BP313" s="13"/>
      <c r="BQ313" s="13"/>
      <c r="BR313" s="35">
        <f t="shared" si="659"/>
        <v>0</v>
      </c>
      <c r="BS313" s="15">
        <f t="shared" si="660"/>
        <v>550</v>
      </c>
      <c r="BT313" s="13"/>
      <c r="BU313" s="13">
        <v>75</v>
      </c>
      <c r="BV313" s="34">
        <f t="shared" si="661"/>
        <v>625</v>
      </c>
      <c r="BW313" s="13">
        <v>100</v>
      </c>
      <c r="BX313" s="15">
        <f t="shared" si="662"/>
        <v>725</v>
      </c>
      <c r="BY313" s="13"/>
      <c r="BZ313" s="18">
        <v>240</v>
      </c>
      <c r="CB313" s="13">
        <f t="shared" si="641"/>
        <v>-200</v>
      </c>
      <c r="CC313" s="13">
        <f t="shared" si="641"/>
        <v>0</v>
      </c>
      <c r="CD313" s="13">
        <f t="shared" si="641"/>
        <v>50</v>
      </c>
      <c r="CE313" s="13">
        <f t="shared" si="641"/>
        <v>0</v>
      </c>
      <c r="CF313" s="13">
        <f t="shared" si="641"/>
        <v>0</v>
      </c>
      <c r="CG313" s="13">
        <f t="shared" si="641"/>
        <v>0</v>
      </c>
      <c r="CH313" s="13">
        <f t="shared" si="641"/>
        <v>0</v>
      </c>
      <c r="CI313" s="13">
        <f t="shared" si="641"/>
        <v>-150</v>
      </c>
      <c r="CJ313" s="13">
        <f t="shared" si="641"/>
        <v>0</v>
      </c>
      <c r="CK313" s="13">
        <f t="shared" si="641"/>
        <v>0</v>
      </c>
      <c r="CL313" s="13">
        <f t="shared" si="641"/>
        <v>0</v>
      </c>
      <c r="CM313" s="13">
        <f t="shared" si="641"/>
        <v>0</v>
      </c>
      <c r="CN313" s="13">
        <f t="shared" si="641"/>
        <v>0</v>
      </c>
      <c r="CO313" s="13">
        <f t="shared" si="641"/>
        <v>0</v>
      </c>
      <c r="CP313" s="13">
        <f t="shared" si="641"/>
        <v>0</v>
      </c>
      <c r="CQ313" s="13">
        <f t="shared" si="640"/>
        <v>0</v>
      </c>
      <c r="CR313" s="13">
        <f t="shared" si="640"/>
        <v>0</v>
      </c>
      <c r="CS313" s="13">
        <f t="shared" si="640"/>
        <v>0</v>
      </c>
      <c r="CT313" s="13">
        <f t="shared" si="640"/>
        <v>0</v>
      </c>
      <c r="CU313" s="13">
        <f t="shared" si="640"/>
        <v>0</v>
      </c>
      <c r="CV313" s="13">
        <f t="shared" si="640"/>
        <v>0</v>
      </c>
      <c r="CW313" s="13">
        <f t="shared" si="640"/>
        <v>0</v>
      </c>
      <c r="CX313" s="13">
        <f t="shared" si="640"/>
        <v>0</v>
      </c>
      <c r="CY313" s="13">
        <f t="shared" si="640"/>
        <v>0</v>
      </c>
      <c r="CZ313" s="13">
        <f t="shared" si="640"/>
        <v>0</v>
      </c>
      <c r="DA313" s="13">
        <f t="shared" si="640"/>
        <v>0</v>
      </c>
      <c r="DB313" s="13">
        <f t="shared" si="640"/>
        <v>0</v>
      </c>
      <c r="DC313" s="13">
        <f t="shared" si="640"/>
        <v>0</v>
      </c>
      <c r="DD313" s="13">
        <f t="shared" si="640"/>
        <v>0</v>
      </c>
      <c r="DE313" s="13">
        <f t="shared" si="640"/>
        <v>0</v>
      </c>
      <c r="DF313" s="13">
        <f t="shared" si="640"/>
        <v>-150</v>
      </c>
      <c r="DG313" s="13">
        <f t="shared" si="644"/>
        <v>0</v>
      </c>
      <c r="DH313" s="13">
        <f t="shared" si="608"/>
        <v>0</v>
      </c>
      <c r="DI313" s="13">
        <f t="shared" si="608"/>
        <v>-150</v>
      </c>
      <c r="DJ313" s="13">
        <f t="shared" si="590"/>
        <v>0</v>
      </c>
      <c r="DK313" s="13">
        <f t="shared" si="590"/>
        <v>-150</v>
      </c>
      <c r="DL313" s="13">
        <f t="shared" si="590"/>
        <v>0</v>
      </c>
      <c r="DM313" s="13">
        <f t="shared" si="590"/>
        <v>-240</v>
      </c>
    </row>
    <row r="314" spans="1:117" s="19" customFormat="1" x14ac:dyDescent="0.2">
      <c r="A314" s="12" t="s">
        <v>298</v>
      </c>
      <c r="B314" s="13"/>
      <c r="C314" s="13"/>
      <c r="D314" s="13"/>
      <c r="E314" s="13"/>
      <c r="F314" s="13"/>
      <c r="G314" s="13"/>
      <c r="H314" s="14"/>
      <c r="I314" s="34">
        <f>SUM(B314:H314)</f>
        <v>0</v>
      </c>
      <c r="J314" s="13"/>
      <c r="K314" s="13"/>
      <c r="L314" s="13"/>
      <c r="M314" s="13"/>
      <c r="N314" s="13"/>
      <c r="O314" s="13"/>
      <c r="P314" s="13"/>
      <c r="Q314" s="13"/>
      <c r="R314" s="15">
        <f>SUM(K314:Q314)</f>
        <v>0</v>
      </c>
      <c r="S314" s="13"/>
      <c r="T314" s="13"/>
      <c r="U314" s="13"/>
      <c r="V314" s="13"/>
      <c r="W314" s="13"/>
      <c r="X314" s="13"/>
      <c r="Y314" s="16">
        <f>SUM(T314:X314)</f>
        <v>0</v>
      </c>
      <c r="Z314" s="13"/>
      <c r="AA314" s="13"/>
      <c r="AB314" s="13"/>
      <c r="AC314" s="13"/>
      <c r="AD314" s="13">
        <v>20</v>
      </c>
      <c r="AE314" s="35">
        <f>SUM(Z314:AD314)</f>
        <v>20</v>
      </c>
      <c r="AF314" s="15">
        <f>I314+J314+R314+Y314+AE314+S314</f>
        <v>20</v>
      </c>
      <c r="AG314" s="13"/>
      <c r="AH314" s="13">
        <v>24</v>
      </c>
      <c r="AI314" s="34">
        <f>SUM(AF314+AG314+AH314)</f>
        <v>44</v>
      </c>
      <c r="AJ314" s="13"/>
      <c r="AK314" s="15">
        <f>AI314+AJ314</f>
        <v>44</v>
      </c>
      <c r="AL314" s="13"/>
      <c r="AM314" s="18"/>
      <c r="AN314" s="2"/>
      <c r="AO314" s="13"/>
      <c r="AP314" s="13"/>
      <c r="AQ314" s="13"/>
      <c r="AR314" s="13"/>
      <c r="AS314" s="13"/>
      <c r="AT314" s="13"/>
      <c r="AU314" s="14"/>
      <c r="AV314" s="34">
        <f>SUM(AO314:AU314)</f>
        <v>0</v>
      </c>
      <c r="AW314" s="13"/>
      <c r="AX314" s="13"/>
      <c r="AY314" s="13"/>
      <c r="AZ314" s="13"/>
      <c r="BA314" s="13"/>
      <c r="BB314" s="13"/>
      <c r="BC314" s="13"/>
      <c r="BD314" s="13"/>
      <c r="BE314" s="15">
        <f>SUM(AX314:BD314)</f>
        <v>0</v>
      </c>
      <c r="BF314" s="13"/>
      <c r="BG314" s="13"/>
      <c r="BH314" s="13"/>
      <c r="BI314" s="13"/>
      <c r="BJ314" s="13"/>
      <c r="BK314" s="13"/>
      <c r="BL314" s="16">
        <f>SUM(BG314:BK314)</f>
        <v>0</v>
      </c>
      <c r="BM314" s="13"/>
      <c r="BN314" s="13"/>
      <c r="BO314" s="13"/>
      <c r="BP314" s="13"/>
      <c r="BQ314" s="13">
        <v>20</v>
      </c>
      <c r="BR314" s="35">
        <f>SUM(BM314:BQ314)</f>
        <v>20</v>
      </c>
      <c r="BS314" s="15">
        <f>AV314+AW314+BE314+BL314+BR314+BF314</f>
        <v>20</v>
      </c>
      <c r="BT314" s="13"/>
      <c r="BU314" s="13">
        <v>24</v>
      </c>
      <c r="BV314" s="34">
        <f>SUM(BS314+BT314+BU314)</f>
        <v>44</v>
      </c>
      <c r="BW314" s="13"/>
      <c r="BX314" s="15">
        <f>BV314+BW314</f>
        <v>44</v>
      </c>
      <c r="BY314" s="13"/>
      <c r="BZ314" s="18"/>
      <c r="CB314" s="13">
        <f t="shared" si="641"/>
        <v>0</v>
      </c>
      <c r="CC314" s="13">
        <f t="shared" si="641"/>
        <v>0</v>
      </c>
      <c r="CD314" s="13">
        <f t="shared" si="641"/>
        <v>0</v>
      </c>
      <c r="CE314" s="13">
        <f t="shared" si="641"/>
        <v>0</v>
      </c>
      <c r="CF314" s="13">
        <f t="shared" si="641"/>
        <v>0</v>
      </c>
      <c r="CG314" s="13">
        <f t="shared" si="641"/>
        <v>0</v>
      </c>
      <c r="CH314" s="13">
        <f t="shared" si="641"/>
        <v>0</v>
      </c>
      <c r="CI314" s="13">
        <f t="shared" si="641"/>
        <v>0</v>
      </c>
      <c r="CJ314" s="13">
        <f t="shared" si="641"/>
        <v>0</v>
      </c>
      <c r="CK314" s="13">
        <f t="shared" si="641"/>
        <v>0</v>
      </c>
      <c r="CL314" s="13">
        <f t="shared" si="641"/>
        <v>0</v>
      </c>
      <c r="CM314" s="13">
        <f t="shared" si="641"/>
        <v>0</v>
      </c>
      <c r="CN314" s="13">
        <f t="shared" si="641"/>
        <v>0</v>
      </c>
      <c r="CO314" s="13">
        <f t="shared" si="641"/>
        <v>0</v>
      </c>
      <c r="CP314" s="13">
        <f t="shared" si="641"/>
        <v>0</v>
      </c>
      <c r="CQ314" s="13">
        <f t="shared" si="640"/>
        <v>0</v>
      </c>
      <c r="CR314" s="13">
        <f t="shared" si="640"/>
        <v>0</v>
      </c>
      <c r="CS314" s="13">
        <f t="shared" si="640"/>
        <v>0</v>
      </c>
      <c r="CT314" s="13">
        <f t="shared" si="640"/>
        <v>0</v>
      </c>
      <c r="CU314" s="13">
        <f t="shared" si="640"/>
        <v>0</v>
      </c>
      <c r="CV314" s="13">
        <f t="shared" si="640"/>
        <v>0</v>
      </c>
      <c r="CW314" s="13">
        <f t="shared" si="640"/>
        <v>0</v>
      </c>
      <c r="CX314" s="13">
        <f t="shared" si="640"/>
        <v>0</v>
      </c>
      <c r="CY314" s="13">
        <f t="shared" si="640"/>
        <v>0</v>
      </c>
      <c r="CZ314" s="13">
        <f t="shared" si="640"/>
        <v>0</v>
      </c>
      <c r="DA314" s="13">
        <f t="shared" si="640"/>
        <v>0</v>
      </c>
      <c r="DB314" s="13">
        <f t="shared" si="640"/>
        <v>0</v>
      </c>
      <c r="DC314" s="13">
        <f t="shared" si="640"/>
        <v>0</v>
      </c>
      <c r="DD314" s="13">
        <f t="shared" si="640"/>
        <v>0</v>
      </c>
      <c r="DE314" s="13">
        <f t="shared" si="640"/>
        <v>0</v>
      </c>
      <c r="DF314" s="13">
        <f t="shared" si="640"/>
        <v>0</v>
      </c>
      <c r="DG314" s="13">
        <f t="shared" si="644"/>
        <v>0</v>
      </c>
      <c r="DH314" s="13">
        <f t="shared" si="608"/>
        <v>0</v>
      </c>
      <c r="DI314" s="13">
        <f t="shared" si="608"/>
        <v>0</v>
      </c>
      <c r="DJ314" s="13">
        <f t="shared" si="590"/>
        <v>0</v>
      </c>
      <c r="DK314" s="13">
        <f t="shared" si="590"/>
        <v>0</v>
      </c>
      <c r="DL314" s="13">
        <f t="shared" si="590"/>
        <v>0</v>
      </c>
      <c r="DM314" s="13">
        <f t="shared" si="590"/>
        <v>0</v>
      </c>
    </row>
    <row r="315" spans="1:117" s="19" customFormat="1" x14ac:dyDescent="0.2">
      <c r="A315" s="12" t="s">
        <v>299</v>
      </c>
      <c r="B315" s="13">
        <v>40</v>
      </c>
      <c r="C315" s="13"/>
      <c r="D315" s="13">
        <v>110</v>
      </c>
      <c r="E315" s="13"/>
      <c r="F315" s="13"/>
      <c r="G315" s="13"/>
      <c r="H315" s="14"/>
      <c r="I315" s="34">
        <f t="shared" si="656"/>
        <v>150</v>
      </c>
      <c r="J315" s="13"/>
      <c r="K315" s="13"/>
      <c r="L315" s="13"/>
      <c r="M315" s="13"/>
      <c r="N315" s="13"/>
      <c r="O315" s="13"/>
      <c r="P315" s="13"/>
      <c r="Q315" s="13"/>
      <c r="R315" s="15">
        <f t="shared" si="609"/>
        <v>0</v>
      </c>
      <c r="S315" s="13"/>
      <c r="T315" s="13"/>
      <c r="U315" s="13"/>
      <c r="V315" s="13"/>
      <c r="W315" s="13"/>
      <c r="X315" s="13"/>
      <c r="Y315" s="16">
        <f t="shared" si="567"/>
        <v>0</v>
      </c>
      <c r="Z315" s="13"/>
      <c r="AA315" s="13"/>
      <c r="AB315" s="13"/>
      <c r="AC315" s="13"/>
      <c r="AD315" s="13">
        <v>450</v>
      </c>
      <c r="AE315" s="35">
        <f t="shared" si="642"/>
        <v>450</v>
      </c>
      <c r="AF315" s="15">
        <f t="shared" si="657"/>
        <v>600</v>
      </c>
      <c r="AG315" s="13"/>
      <c r="AH315" s="13"/>
      <c r="AI315" s="34">
        <f t="shared" si="610"/>
        <v>600</v>
      </c>
      <c r="AJ315" s="13">
        <v>100</v>
      </c>
      <c r="AK315" s="15">
        <f t="shared" si="633"/>
        <v>700</v>
      </c>
      <c r="AL315" s="13"/>
      <c r="AM315" s="18"/>
      <c r="AN315" s="2"/>
      <c r="AO315" s="13">
        <v>40</v>
      </c>
      <c r="AP315" s="13"/>
      <c r="AQ315" s="13">
        <v>110</v>
      </c>
      <c r="AR315" s="13"/>
      <c r="AS315" s="13"/>
      <c r="AT315" s="13"/>
      <c r="AU315" s="14"/>
      <c r="AV315" s="34">
        <f t="shared" ref="AV315" si="663">SUM(AO315:AU315)</f>
        <v>150</v>
      </c>
      <c r="AW315" s="13"/>
      <c r="AX315" s="13"/>
      <c r="AY315" s="13"/>
      <c r="AZ315" s="13"/>
      <c r="BA315" s="13"/>
      <c r="BB315" s="13"/>
      <c r="BC315" s="13"/>
      <c r="BD315" s="13"/>
      <c r="BE315" s="15">
        <f t="shared" ref="BE315" si="664">SUM(AX315:BD315)</f>
        <v>0</v>
      </c>
      <c r="BF315" s="13"/>
      <c r="BG315" s="13"/>
      <c r="BH315" s="13"/>
      <c r="BI315" s="13"/>
      <c r="BJ315" s="13"/>
      <c r="BK315" s="13"/>
      <c r="BL315" s="16">
        <f t="shared" ref="BL315:BL316" si="665">SUM(BG315:BK315)</f>
        <v>0</v>
      </c>
      <c r="BM315" s="13"/>
      <c r="BN315" s="13"/>
      <c r="BO315" s="13"/>
      <c r="BP315" s="13"/>
      <c r="BQ315" s="13">
        <v>450</v>
      </c>
      <c r="BR315" s="35">
        <f t="shared" ref="BR315" si="666">SUM(BM315:BQ315)</f>
        <v>450</v>
      </c>
      <c r="BS315" s="15">
        <f t="shared" ref="BS315:BS316" si="667">AV315+AW315+BE315+BL315+BR315+BF315</f>
        <v>600</v>
      </c>
      <c r="BT315" s="13"/>
      <c r="BU315" s="13"/>
      <c r="BV315" s="34">
        <f t="shared" ref="BV315" si="668">SUM(BS315+BT315+BU315)</f>
        <v>600</v>
      </c>
      <c r="BW315" s="13">
        <v>100</v>
      </c>
      <c r="BX315" s="15">
        <f t="shared" ref="BX315" si="669">BV315+BW315</f>
        <v>700</v>
      </c>
      <c r="BY315" s="13"/>
      <c r="BZ315" s="18"/>
      <c r="CB315" s="13">
        <f t="shared" si="641"/>
        <v>0</v>
      </c>
      <c r="CC315" s="13">
        <f t="shared" si="641"/>
        <v>0</v>
      </c>
      <c r="CD315" s="13">
        <f t="shared" si="641"/>
        <v>0</v>
      </c>
      <c r="CE315" s="13">
        <f t="shared" si="641"/>
        <v>0</v>
      </c>
      <c r="CF315" s="13">
        <f t="shared" si="641"/>
        <v>0</v>
      </c>
      <c r="CG315" s="13">
        <f t="shared" si="641"/>
        <v>0</v>
      </c>
      <c r="CH315" s="13">
        <f t="shared" si="641"/>
        <v>0</v>
      </c>
      <c r="CI315" s="13">
        <f t="shared" si="641"/>
        <v>0</v>
      </c>
      <c r="CJ315" s="13">
        <f t="shared" si="641"/>
        <v>0</v>
      </c>
      <c r="CK315" s="13">
        <f t="shared" si="641"/>
        <v>0</v>
      </c>
      <c r="CL315" s="13">
        <f t="shared" si="641"/>
        <v>0</v>
      </c>
      <c r="CM315" s="13">
        <f t="shared" si="641"/>
        <v>0</v>
      </c>
      <c r="CN315" s="13">
        <f t="shared" si="641"/>
        <v>0</v>
      </c>
      <c r="CO315" s="13">
        <f t="shared" si="641"/>
        <v>0</v>
      </c>
      <c r="CP315" s="13">
        <f t="shared" si="641"/>
        <v>0</v>
      </c>
      <c r="CQ315" s="13">
        <f t="shared" si="640"/>
        <v>0</v>
      </c>
      <c r="CR315" s="13">
        <f t="shared" si="640"/>
        <v>0</v>
      </c>
      <c r="CS315" s="13">
        <f t="shared" si="640"/>
        <v>0</v>
      </c>
      <c r="CT315" s="13">
        <f t="shared" si="640"/>
        <v>0</v>
      </c>
      <c r="CU315" s="13">
        <f t="shared" si="640"/>
        <v>0</v>
      </c>
      <c r="CV315" s="13">
        <f t="shared" si="640"/>
        <v>0</v>
      </c>
      <c r="CW315" s="13">
        <f t="shared" si="640"/>
        <v>0</v>
      </c>
      <c r="CX315" s="13">
        <f t="shared" si="640"/>
        <v>0</v>
      </c>
      <c r="CY315" s="13">
        <f t="shared" si="640"/>
        <v>0</v>
      </c>
      <c r="CZ315" s="13">
        <f t="shared" si="640"/>
        <v>0</v>
      </c>
      <c r="DA315" s="13">
        <f t="shared" si="640"/>
        <v>0</v>
      </c>
      <c r="DB315" s="13">
        <f t="shared" si="640"/>
        <v>0</v>
      </c>
      <c r="DC315" s="13">
        <f t="shared" si="640"/>
        <v>0</v>
      </c>
      <c r="DD315" s="13">
        <f t="shared" si="640"/>
        <v>0</v>
      </c>
      <c r="DE315" s="13">
        <f t="shared" si="640"/>
        <v>0</v>
      </c>
      <c r="DF315" s="13">
        <f t="shared" si="640"/>
        <v>0</v>
      </c>
      <c r="DG315" s="13">
        <f t="shared" si="644"/>
        <v>0</v>
      </c>
      <c r="DH315" s="13">
        <f t="shared" si="608"/>
        <v>0</v>
      </c>
      <c r="DI315" s="13">
        <f t="shared" si="608"/>
        <v>0</v>
      </c>
      <c r="DJ315" s="13">
        <f t="shared" si="590"/>
        <v>0</v>
      </c>
      <c r="DK315" s="13">
        <f t="shared" si="590"/>
        <v>0</v>
      </c>
      <c r="DL315" s="13">
        <f t="shared" si="590"/>
        <v>0</v>
      </c>
      <c r="DM315" s="13">
        <f t="shared" si="590"/>
        <v>0</v>
      </c>
    </row>
    <row r="316" spans="1:117" s="19" customFormat="1" x14ac:dyDescent="0.2">
      <c r="A316" s="12" t="s">
        <v>300</v>
      </c>
      <c r="B316" s="13"/>
      <c r="C316" s="13"/>
      <c r="D316" s="13"/>
      <c r="E316" s="13"/>
      <c r="F316" s="13"/>
      <c r="G316" s="13"/>
      <c r="H316" s="14"/>
      <c r="I316" s="34">
        <f>SUM(B316:H316)</f>
        <v>0</v>
      </c>
      <c r="J316" s="13"/>
      <c r="K316" s="13"/>
      <c r="L316" s="13"/>
      <c r="M316" s="13"/>
      <c r="N316" s="13"/>
      <c r="O316" s="13"/>
      <c r="P316" s="13"/>
      <c r="Q316" s="13"/>
      <c r="R316" s="15">
        <f>SUM(K316:Q316)</f>
        <v>0</v>
      </c>
      <c r="S316" s="13"/>
      <c r="T316" s="13"/>
      <c r="U316" s="13"/>
      <c r="V316" s="13"/>
      <c r="W316" s="13"/>
      <c r="X316" s="13"/>
      <c r="Y316" s="16">
        <f t="shared" si="567"/>
        <v>0</v>
      </c>
      <c r="Z316" s="13"/>
      <c r="AA316" s="13"/>
      <c r="AB316" s="13"/>
      <c r="AC316" s="13"/>
      <c r="AD316" s="13"/>
      <c r="AE316" s="35">
        <f>SUM(Z316:AD316)</f>
        <v>0</v>
      </c>
      <c r="AF316" s="15">
        <f t="shared" si="657"/>
        <v>0</v>
      </c>
      <c r="AG316" s="13"/>
      <c r="AH316" s="13">
        <v>280</v>
      </c>
      <c r="AI316" s="34">
        <f>SUM(AF316+AG316+AH316)</f>
        <v>280</v>
      </c>
      <c r="AJ316" s="13"/>
      <c r="AK316" s="15">
        <f>AI316+AJ316</f>
        <v>280</v>
      </c>
      <c r="AL316" s="13"/>
      <c r="AM316" s="18"/>
      <c r="AN316" s="2"/>
      <c r="AO316" s="13"/>
      <c r="AP316" s="13"/>
      <c r="AQ316" s="13"/>
      <c r="AR316" s="13"/>
      <c r="AS316" s="13"/>
      <c r="AT316" s="13"/>
      <c r="AU316" s="14"/>
      <c r="AV316" s="34">
        <f>SUM(AO316:AU316)</f>
        <v>0</v>
      </c>
      <c r="AW316" s="13"/>
      <c r="AX316" s="13"/>
      <c r="AY316" s="13"/>
      <c r="AZ316" s="13"/>
      <c r="BA316" s="13"/>
      <c r="BB316" s="13"/>
      <c r="BC316" s="13"/>
      <c r="BD316" s="13"/>
      <c r="BE316" s="15">
        <f>SUM(AX316:BD316)</f>
        <v>0</v>
      </c>
      <c r="BF316" s="13"/>
      <c r="BG316" s="13"/>
      <c r="BH316" s="13"/>
      <c r="BI316" s="13"/>
      <c r="BJ316" s="13"/>
      <c r="BK316" s="13"/>
      <c r="BL316" s="16">
        <f t="shared" si="665"/>
        <v>0</v>
      </c>
      <c r="BM316" s="13"/>
      <c r="BN316" s="13"/>
      <c r="BO316" s="13"/>
      <c r="BP316" s="13"/>
      <c r="BQ316" s="13"/>
      <c r="BR316" s="35">
        <f>SUM(BM316:BQ316)</f>
        <v>0</v>
      </c>
      <c r="BS316" s="15">
        <f t="shared" si="667"/>
        <v>0</v>
      </c>
      <c r="BT316" s="13"/>
      <c r="BU316" s="13">
        <v>280</v>
      </c>
      <c r="BV316" s="34">
        <f>SUM(BS316+BT316+BU316)</f>
        <v>280</v>
      </c>
      <c r="BW316" s="13"/>
      <c r="BX316" s="15">
        <f>BV316+BW316</f>
        <v>280</v>
      </c>
      <c r="BY316" s="13"/>
      <c r="BZ316" s="18"/>
      <c r="CB316" s="13">
        <f t="shared" si="641"/>
        <v>0</v>
      </c>
      <c r="CC316" s="13">
        <f t="shared" si="641"/>
        <v>0</v>
      </c>
      <c r="CD316" s="13">
        <f t="shared" si="641"/>
        <v>0</v>
      </c>
      <c r="CE316" s="13">
        <f t="shared" si="641"/>
        <v>0</v>
      </c>
      <c r="CF316" s="13">
        <f t="shared" si="641"/>
        <v>0</v>
      </c>
      <c r="CG316" s="13">
        <f t="shared" si="641"/>
        <v>0</v>
      </c>
      <c r="CH316" s="13">
        <f t="shared" si="641"/>
        <v>0</v>
      </c>
      <c r="CI316" s="13">
        <f t="shared" si="641"/>
        <v>0</v>
      </c>
      <c r="CJ316" s="13">
        <f t="shared" si="641"/>
        <v>0</v>
      </c>
      <c r="CK316" s="13">
        <f t="shared" si="641"/>
        <v>0</v>
      </c>
      <c r="CL316" s="13">
        <f t="shared" si="641"/>
        <v>0</v>
      </c>
      <c r="CM316" s="13">
        <f t="shared" si="641"/>
        <v>0</v>
      </c>
      <c r="CN316" s="13">
        <f t="shared" si="641"/>
        <v>0</v>
      </c>
      <c r="CO316" s="13">
        <f t="shared" si="641"/>
        <v>0</v>
      </c>
      <c r="CP316" s="13">
        <f t="shared" si="641"/>
        <v>0</v>
      </c>
      <c r="CQ316" s="13">
        <f t="shared" si="640"/>
        <v>0</v>
      </c>
      <c r="CR316" s="13">
        <f t="shared" si="640"/>
        <v>0</v>
      </c>
      <c r="CS316" s="13">
        <f t="shared" si="640"/>
        <v>0</v>
      </c>
      <c r="CT316" s="13">
        <f t="shared" si="640"/>
        <v>0</v>
      </c>
      <c r="CU316" s="13">
        <f t="shared" si="640"/>
        <v>0</v>
      </c>
      <c r="CV316" s="13">
        <f t="shared" si="640"/>
        <v>0</v>
      </c>
      <c r="CW316" s="13">
        <f t="shared" si="640"/>
        <v>0</v>
      </c>
      <c r="CX316" s="13">
        <f t="shared" si="640"/>
        <v>0</v>
      </c>
      <c r="CY316" s="13">
        <f t="shared" si="640"/>
        <v>0</v>
      </c>
      <c r="CZ316" s="13">
        <f t="shared" si="640"/>
        <v>0</v>
      </c>
      <c r="DA316" s="13">
        <f t="shared" si="640"/>
        <v>0</v>
      </c>
      <c r="DB316" s="13">
        <f t="shared" si="640"/>
        <v>0</v>
      </c>
      <c r="DC316" s="13">
        <f t="shared" si="640"/>
        <v>0</v>
      </c>
      <c r="DD316" s="13">
        <f t="shared" si="640"/>
        <v>0</v>
      </c>
      <c r="DE316" s="13">
        <f t="shared" si="640"/>
        <v>0</v>
      </c>
      <c r="DF316" s="13">
        <f t="shared" si="640"/>
        <v>0</v>
      </c>
      <c r="DG316" s="13">
        <f t="shared" si="644"/>
        <v>0</v>
      </c>
      <c r="DH316" s="13">
        <f t="shared" si="608"/>
        <v>0</v>
      </c>
      <c r="DI316" s="13">
        <f t="shared" si="608"/>
        <v>0</v>
      </c>
      <c r="DJ316" s="13">
        <f t="shared" si="590"/>
        <v>0</v>
      </c>
      <c r="DK316" s="13">
        <f t="shared" si="590"/>
        <v>0</v>
      </c>
      <c r="DL316" s="13">
        <f t="shared" si="590"/>
        <v>0</v>
      </c>
      <c r="DM316" s="13">
        <f t="shared" si="590"/>
        <v>0</v>
      </c>
    </row>
    <row r="317" spans="1:117" s="19" customFormat="1" x14ac:dyDescent="0.2">
      <c r="A317" s="12" t="s">
        <v>301</v>
      </c>
      <c r="B317" s="13"/>
      <c r="C317" s="13"/>
      <c r="D317" s="13"/>
      <c r="E317" s="13"/>
      <c r="F317" s="13"/>
      <c r="G317" s="13"/>
      <c r="H317" s="14"/>
      <c r="I317" s="34">
        <f>SUM(B317:H317)</f>
        <v>0</v>
      </c>
      <c r="J317" s="13"/>
      <c r="K317" s="13"/>
      <c r="L317" s="13"/>
      <c r="M317" s="13"/>
      <c r="N317" s="13"/>
      <c r="O317" s="13"/>
      <c r="P317" s="13"/>
      <c r="Q317" s="13"/>
      <c r="R317" s="15">
        <f>SUM(K317:Q317)</f>
        <v>0</v>
      </c>
      <c r="S317" s="13"/>
      <c r="T317" s="13"/>
      <c r="U317" s="13"/>
      <c r="V317" s="13"/>
      <c r="W317" s="13"/>
      <c r="X317" s="13"/>
      <c r="Y317" s="16">
        <f>SUM(T317:X317)</f>
        <v>0</v>
      </c>
      <c r="Z317" s="13"/>
      <c r="AA317" s="13"/>
      <c r="AB317" s="13"/>
      <c r="AC317" s="13"/>
      <c r="AD317" s="13"/>
      <c r="AE317" s="35">
        <f>SUM(Z317:AD317)</f>
        <v>0</v>
      </c>
      <c r="AF317" s="15">
        <f>I317+J317+R317+Y317+AE317+S317</f>
        <v>0</v>
      </c>
      <c r="AG317" s="13"/>
      <c r="AH317" s="13"/>
      <c r="AI317" s="34">
        <f>SUM(AF317+AG317+AH317)</f>
        <v>0</v>
      </c>
      <c r="AJ317" s="13"/>
      <c r="AK317" s="15">
        <f>AI317+AJ317</f>
        <v>0</v>
      </c>
      <c r="AL317" s="13"/>
      <c r="AM317" s="18"/>
      <c r="AN317" s="2"/>
      <c r="AO317" s="13"/>
      <c r="AP317" s="13"/>
      <c r="AQ317" s="13">
        <v>67.400000000000006</v>
      </c>
      <c r="AR317" s="13"/>
      <c r="AS317" s="13"/>
      <c r="AT317" s="13"/>
      <c r="AU317" s="14"/>
      <c r="AV317" s="34">
        <f>SUM(AO317:AU317)</f>
        <v>67.400000000000006</v>
      </c>
      <c r="AW317" s="13"/>
      <c r="AX317" s="13"/>
      <c r="AY317" s="13"/>
      <c r="AZ317" s="13"/>
      <c r="BA317" s="13"/>
      <c r="BB317" s="13"/>
      <c r="BC317" s="13"/>
      <c r="BD317" s="13"/>
      <c r="BE317" s="15">
        <f>SUM(AX317:BD317)</f>
        <v>0</v>
      </c>
      <c r="BF317" s="13"/>
      <c r="BG317" s="13"/>
      <c r="BH317" s="13"/>
      <c r="BI317" s="13"/>
      <c r="BJ317" s="13"/>
      <c r="BK317" s="13"/>
      <c r="BL317" s="16">
        <f>SUM(BG317:BK317)</f>
        <v>0</v>
      </c>
      <c r="BM317" s="13"/>
      <c r="BN317" s="13"/>
      <c r="BO317" s="13"/>
      <c r="BP317" s="13"/>
      <c r="BQ317" s="13"/>
      <c r="BR317" s="35">
        <f>SUM(BM317:BQ317)</f>
        <v>0</v>
      </c>
      <c r="BS317" s="15">
        <f>AV317+AW317+BE317+BL317+BR317+BF317</f>
        <v>67.400000000000006</v>
      </c>
      <c r="BT317" s="13"/>
      <c r="BU317" s="13"/>
      <c r="BV317" s="34">
        <f>SUM(BS317+BT317+BU317)</f>
        <v>67.400000000000006</v>
      </c>
      <c r="BW317" s="13"/>
      <c r="BX317" s="15">
        <f>BV317+BW317</f>
        <v>67.400000000000006</v>
      </c>
      <c r="BY317" s="13"/>
      <c r="BZ317" s="18"/>
      <c r="CB317" s="13">
        <f t="shared" si="641"/>
        <v>0</v>
      </c>
      <c r="CC317" s="13">
        <f t="shared" si="641"/>
        <v>0</v>
      </c>
      <c r="CD317" s="13">
        <f t="shared" si="641"/>
        <v>-67.400000000000006</v>
      </c>
      <c r="CE317" s="13">
        <f t="shared" si="641"/>
        <v>0</v>
      </c>
      <c r="CF317" s="13">
        <f t="shared" si="641"/>
        <v>0</v>
      </c>
      <c r="CG317" s="13">
        <f t="shared" si="641"/>
        <v>0</v>
      </c>
      <c r="CH317" s="13">
        <f t="shared" si="641"/>
        <v>0</v>
      </c>
      <c r="CI317" s="13">
        <f t="shared" si="641"/>
        <v>-67.400000000000006</v>
      </c>
      <c r="CJ317" s="13">
        <f t="shared" si="641"/>
        <v>0</v>
      </c>
      <c r="CK317" s="13">
        <f t="shared" si="641"/>
        <v>0</v>
      </c>
      <c r="CL317" s="13">
        <f t="shared" si="641"/>
        <v>0</v>
      </c>
      <c r="CM317" s="13">
        <f t="shared" si="641"/>
        <v>0</v>
      </c>
      <c r="CN317" s="13">
        <f t="shared" si="641"/>
        <v>0</v>
      </c>
      <c r="CO317" s="13">
        <f t="shared" si="641"/>
        <v>0</v>
      </c>
      <c r="CP317" s="13">
        <f t="shared" si="641"/>
        <v>0</v>
      </c>
      <c r="CQ317" s="13">
        <f t="shared" si="640"/>
        <v>0</v>
      </c>
      <c r="CR317" s="13">
        <f t="shared" si="640"/>
        <v>0</v>
      </c>
      <c r="CS317" s="13">
        <f t="shared" si="640"/>
        <v>0</v>
      </c>
      <c r="CT317" s="13">
        <f t="shared" si="640"/>
        <v>0</v>
      </c>
      <c r="CU317" s="13">
        <f t="shared" si="640"/>
        <v>0</v>
      </c>
      <c r="CV317" s="13">
        <f t="shared" si="640"/>
        <v>0</v>
      </c>
      <c r="CW317" s="13">
        <f t="shared" si="640"/>
        <v>0</v>
      </c>
      <c r="CX317" s="13">
        <f t="shared" si="640"/>
        <v>0</v>
      </c>
      <c r="CY317" s="13">
        <f t="shared" si="640"/>
        <v>0</v>
      </c>
      <c r="CZ317" s="13">
        <f t="shared" si="640"/>
        <v>0</v>
      </c>
      <c r="DA317" s="13">
        <f t="shared" si="640"/>
        <v>0</v>
      </c>
      <c r="DB317" s="13">
        <f t="shared" si="640"/>
        <v>0</v>
      </c>
      <c r="DC317" s="13">
        <f t="shared" si="640"/>
        <v>0</v>
      </c>
      <c r="DD317" s="13">
        <f t="shared" si="640"/>
        <v>0</v>
      </c>
      <c r="DE317" s="13">
        <f t="shared" si="640"/>
        <v>0</v>
      </c>
      <c r="DF317" s="13">
        <f t="shared" si="640"/>
        <v>-67.400000000000006</v>
      </c>
      <c r="DG317" s="13">
        <f t="shared" si="644"/>
        <v>0</v>
      </c>
      <c r="DH317" s="13">
        <f t="shared" si="608"/>
        <v>0</v>
      </c>
      <c r="DI317" s="13">
        <f t="shared" si="608"/>
        <v>-67.400000000000006</v>
      </c>
      <c r="DJ317" s="13">
        <f t="shared" si="590"/>
        <v>0</v>
      </c>
      <c r="DK317" s="13">
        <f t="shared" si="590"/>
        <v>-67.400000000000006</v>
      </c>
      <c r="DL317" s="13">
        <f t="shared" si="590"/>
        <v>0</v>
      </c>
      <c r="DM317" s="13">
        <f t="shared" si="590"/>
        <v>0</v>
      </c>
    </row>
    <row r="318" spans="1:117" s="19" customFormat="1" x14ac:dyDescent="0.2">
      <c r="A318" s="12" t="s">
        <v>302</v>
      </c>
      <c r="B318" s="13">
        <v>110</v>
      </c>
      <c r="C318" s="13"/>
      <c r="D318" s="13">
        <v>230</v>
      </c>
      <c r="E318" s="13"/>
      <c r="F318" s="13"/>
      <c r="G318" s="13"/>
      <c r="H318" s="14"/>
      <c r="I318" s="34">
        <f t="shared" si="656"/>
        <v>340</v>
      </c>
      <c r="J318" s="13"/>
      <c r="K318" s="13"/>
      <c r="L318" s="13"/>
      <c r="M318" s="13"/>
      <c r="N318" s="13"/>
      <c r="O318" s="13"/>
      <c r="P318" s="13"/>
      <c r="Q318" s="13"/>
      <c r="R318" s="15">
        <f t="shared" si="609"/>
        <v>0</v>
      </c>
      <c r="S318" s="13"/>
      <c r="T318" s="13"/>
      <c r="U318" s="13"/>
      <c r="V318" s="13"/>
      <c r="W318" s="13"/>
      <c r="X318" s="13"/>
      <c r="Y318" s="16">
        <f t="shared" si="567"/>
        <v>0</v>
      </c>
      <c r="Z318" s="13"/>
      <c r="AA318" s="13"/>
      <c r="AB318" s="13"/>
      <c r="AC318" s="13"/>
      <c r="AD318" s="13">
        <v>190</v>
      </c>
      <c r="AE318" s="35">
        <f t="shared" si="642"/>
        <v>190</v>
      </c>
      <c r="AF318" s="15">
        <f t="shared" si="657"/>
        <v>530</v>
      </c>
      <c r="AG318" s="13"/>
      <c r="AH318" s="13">
        <v>428</v>
      </c>
      <c r="AI318" s="34">
        <f t="shared" si="610"/>
        <v>958</v>
      </c>
      <c r="AJ318" s="13">
        <v>80</v>
      </c>
      <c r="AK318" s="15">
        <f t="shared" si="633"/>
        <v>1038</v>
      </c>
      <c r="AL318" s="13"/>
      <c r="AM318" s="18"/>
      <c r="AO318" s="13">
        <v>110</v>
      </c>
      <c r="AP318" s="13"/>
      <c r="AQ318" s="13">
        <v>230</v>
      </c>
      <c r="AR318" s="13"/>
      <c r="AS318" s="13"/>
      <c r="AT318" s="13"/>
      <c r="AU318" s="14"/>
      <c r="AV318" s="34">
        <f t="shared" ref="AV318:AV319" si="670">SUM(AO318:AU318)</f>
        <v>340</v>
      </c>
      <c r="AW318" s="13"/>
      <c r="AX318" s="13"/>
      <c r="AY318" s="13"/>
      <c r="AZ318" s="13"/>
      <c r="BA318" s="13"/>
      <c r="BB318" s="13"/>
      <c r="BC318" s="13"/>
      <c r="BD318" s="13"/>
      <c r="BE318" s="15">
        <f t="shared" ref="BE318:BE319" si="671">SUM(AX318:BD318)</f>
        <v>0</v>
      </c>
      <c r="BF318" s="13"/>
      <c r="BG318" s="13"/>
      <c r="BH318" s="13"/>
      <c r="BI318" s="13"/>
      <c r="BJ318" s="13"/>
      <c r="BK318" s="13"/>
      <c r="BL318" s="16">
        <f t="shared" ref="BL318:BL319" si="672">SUM(BG318:BK318)</f>
        <v>0</v>
      </c>
      <c r="BM318" s="13"/>
      <c r="BN318" s="13"/>
      <c r="BO318" s="13"/>
      <c r="BP318" s="13"/>
      <c r="BQ318" s="13"/>
      <c r="BR318" s="35">
        <f t="shared" ref="BR318:BR319" si="673">SUM(BM318:BQ318)</f>
        <v>0</v>
      </c>
      <c r="BS318" s="15">
        <f t="shared" ref="BS318:BS319" si="674">AV318+AW318+BE318+BL318+BR318+BF318</f>
        <v>340</v>
      </c>
      <c r="BT318" s="13"/>
      <c r="BU318" s="13">
        <v>428</v>
      </c>
      <c r="BV318" s="34">
        <f t="shared" ref="BV318:BV319" si="675">SUM(BS318+BT318+BU318)</f>
        <v>768</v>
      </c>
      <c r="BW318" s="13">
        <v>80</v>
      </c>
      <c r="BX318" s="15">
        <f t="shared" ref="BX318:BX320" si="676">BV318+BW318</f>
        <v>848</v>
      </c>
      <c r="BY318" s="13"/>
      <c r="BZ318" s="18"/>
      <c r="CB318" s="13">
        <f t="shared" si="641"/>
        <v>0</v>
      </c>
      <c r="CC318" s="13">
        <f t="shared" si="641"/>
        <v>0</v>
      </c>
      <c r="CD318" s="13">
        <f t="shared" si="641"/>
        <v>0</v>
      </c>
      <c r="CE318" s="13">
        <f t="shared" si="641"/>
        <v>0</v>
      </c>
      <c r="CF318" s="13">
        <f t="shared" si="641"/>
        <v>0</v>
      </c>
      <c r="CG318" s="13">
        <f t="shared" si="641"/>
        <v>0</v>
      </c>
      <c r="CH318" s="13">
        <f t="shared" si="641"/>
        <v>0</v>
      </c>
      <c r="CI318" s="13">
        <f t="shared" si="641"/>
        <v>0</v>
      </c>
      <c r="CJ318" s="13">
        <f t="shared" si="641"/>
        <v>0</v>
      </c>
      <c r="CK318" s="13">
        <f t="shared" si="641"/>
        <v>0</v>
      </c>
      <c r="CL318" s="13">
        <f t="shared" si="641"/>
        <v>0</v>
      </c>
      <c r="CM318" s="13">
        <f t="shared" si="641"/>
        <v>0</v>
      </c>
      <c r="CN318" s="13">
        <f t="shared" si="641"/>
        <v>0</v>
      </c>
      <c r="CO318" s="13">
        <f t="shared" si="641"/>
        <v>0</v>
      </c>
      <c r="CP318" s="13">
        <f t="shared" si="641"/>
        <v>0</v>
      </c>
      <c r="CQ318" s="13">
        <f t="shared" si="640"/>
        <v>0</v>
      </c>
      <c r="CR318" s="13">
        <f t="shared" si="640"/>
        <v>0</v>
      </c>
      <c r="CS318" s="13">
        <f t="shared" si="640"/>
        <v>0</v>
      </c>
      <c r="CT318" s="13">
        <f t="shared" si="640"/>
        <v>0</v>
      </c>
      <c r="CU318" s="13">
        <f t="shared" si="640"/>
        <v>0</v>
      </c>
      <c r="CV318" s="13">
        <f t="shared" si="640"/>
        <v>0</v>
      </c>
      <c r="CW318" s="13">
        <f t="shared" si="640"/>
        <v>0</v>
      </c>
      <c r="CX318" s="13">
        <f t="shared" si="640"/>
        <v>0</v>
      </c>
      <c r="CY318" s="13">
        <f t="shared" si="640"/>
        <v>0</v>
      </c>
      <c r="CZ318" s="13">
        <f t="shared" si="640"/>
        <v>0</v>
      </c>
      <c r="DA318" s="13">
        <f t="shared" si="640"/>
        <v>0</v>
      </c>
      <c r="DB318" s="13">
        <f t="shared" si="640"/>
        <v>0</v>
      </c>
      <c r="DC318" s="13">
        <f t="shared" si="640"/>
        <v>0</v>
      </c>
      <c r="DD318" s="13">
        <f t="shared" si="640"/>
        <v>190</v>
      </c>
      <c r="DE318" s="13">
        <f t="shared" si="640"/>
        <v>190</v>
      </c>
      <c r="DF318" s="13">
        <f t="shared" si="640"/>
        <v>190</v>
      </c>
      <c r="DG318" s="13">
        <f t="shared" si="644"/>
        <v>0</v>
      </c>
      <c r="DH318" s="13">
        <f t="shared" si="608"/>
        <v>0</v>
      </c>
      <c r="DI318" s="13">
        <f t="shared" si="608"/>
        <v>190</v>
      </c>
      <c r="DJ318" s="13">
        <f t="shared" si="590"/>
        <v>0</v>
      </c>
      <c r="DK318" s="13">
        <f t="shared" si="590"/>
        <v>190</v>
      </c>
      <c r="DL318" s="13">
        <f t="shared" si="590"/>
        <v>0</v>
      </c>
      <c r="DM318" s="13">
        <f t="shared" si="590"/>
        <v>0</v>
      </c>
    </row>
    <row r="319" spans="1:117" s="19" customFormat="1" x14ac:dyDescent="0.2">
      <c r="A319" s="12" t="s">
        <v>303</v>
      </c>
      <c r="B319" s="13">
        <v>160</v>
      </c>
      <c r="C319" s="13"/>
      <c r="D319" s="13">
        <v>250</v>
      </c>
      <c r="E319" s="13"/>
      <c r="F319" s="13"/>
      <c r="G319" s="13"/>
      <c r="H319" s="14"/>
      <c r="I319" s="34">
        <f t="shared" si="656"/>
        <v>410</v>
      </c>
      <c r="J319" s="13"/>
      <c r="K319" s="13"/>
      <c r="L319" s="13"/>
      <c r="M319" s="13"/>
      <c r="N319" s="13"/>
      <c r="O319" s="13"/>
      <c r="P319" s="13"/>
      <c r="Q319" s="13"/>
      <c r="R319" s="15">
        <f t="shared" si="609"/>
        <v>0</v>
      </c>
      <c r="S319" s="13"/>
      <c r="T319" s="13"/>
      <c r="U319" s="13"/>
      <c r="V319" s="13"/>
      <c r="W319" s="13"/>
      <c r="X319" s="13"/>
      <c r="Y319" s="16">
        <f t="shared" si="567"/>
        <v>0</v>
      </c>
      <c r="Z319" s="13"/>
      <c r="AA319" s="13"/>
      <c r="AB319" s="13">
        <v>120</v>
      </c>
      <c r="AC319" s="13"/>
      <c r="AD319" s="13">
        <v>300</v>
      </c>
      <c r="AE319" s="35">
        <f t="shared" si="642"/>
        <v>420</v>
      </c>
      <c r="AF319" s="15">
        <f t="shared" si="657"/>
        <v>830</v>
      </c>
      <c r="AG319" s="13"/>
      <c r="AH319" s="13">
        <v>658</v>
      </c>
      <c r="AI319" s="34">
        <f t="shared" si="610"/>
        <v>1488</v>
      </c>
      <c r="AJ319" s="13">
        <v>200</v>
      </c>
      <c r="AK319" s="15">
        <f t="shared" si="633"/>
        <v>1688</v>
      </c>
      <c r="AL319" s="13"/>
      <c r="AM319" s="18"/>
      <c r="AN319" s="2"/>
      <c r="AO319" s="13">
        <v>160</v>
      </c>
      <c r="AP319" s="13"/>
      <c r="AQ319" s="13">
        <v>250</v>
      </c>
      <c r="AR319" s="13"/>
      <c r="AS319" s="13"/>
      <c r="AT319" s="13"/>
      <c r="AU319" s="14"/>
      <c r="AV319" s="34">
        <f t="shared" si="670"/>
        <v>410</v>
      </c>
      <c r="AW319" s="13"/>
      <c r="AX319" s="13"/>
      <c r="AY319" s="13"/>
      <c r="AZ319" s="13"/>
      <c r="BA319" s="13"/>
      <c r="BB319" s="13"/>
      <c r="BC319" s="13"/>
      <c r="BD319" s="13"/>
      <c r="BE319" s="15">
        <f t="shared" si="671"/>
        <v>0</v>
      </c>
      <c r="BF319" s="13"/>
      <c r="BG319" s="13"/>
      <c r="BH319" s="13"/>
      <c r="BI319" s="13"/>
      <c r="BJ319" s="13"/>
      <c r="BK319" s="13"/>
      <c r="BL319" s="16">
        <f t="shared" si="672"/>
        <v>0</v>
      </c>
      <c r="BM319" s="13"/>
      <c r="BN319" s="13"/>
      <c r="BO319" s="13">
        <v>120</v>
      </c>
      <c r="BP319" s="13"/>
      <c r="BQ319" s="13">
        <v>300</v>
      </c>
      <c r="BR319" s="35">
        <f t="shared" si="673"/>
        <v>420</v>
      </c>
      <c r="BS319" s="15">
        <f t="shared" si="674"/>
        <v>830</v>
      </c>
      <c r="BT319" s="13"/>
      <c r="BU319" s="13">
        <v>658</v>
      </c>
      <c r="BV319" s="34">
        <f t="shared" si="675"/>
        <v>1488</v>
      </c>
      <c r="BW319" s="13">
        <v>200</v>
      </c>
      <c r="BX319" s="15">
        <f t="shared" si="676"/>
        <v>1688</v>
      </c>
      <c r="BY319" s="13"/>
      <c r="BZ319" s="18"/>
      <c r="CB319" s="13">
        <f t="shared" si="641"/>
        <v>0</v>
      </c>
      <c r="CC319" s="13">
        <f t="shared" si="641"/>
        <v>0</v>
      </c>
      <c r="CD319" s="13">
        <f t="shared" si="641"/>
        <v>0</v>
      </c>
      <c r="CE319" s="13">
        <f t="shared" si="641"/>
        <v>0</v>
      </c>
      <c r="CF319" s="13">
        <f t="shared" si="641"/>
        <v>0</v>
      </c>
      <c r="CG319" s="13">
        <f t="shared" si="641"/>
        <v>0</v>
      </c>
      <c r="CH319" s="13">
        <f t="shared" si="641"/>
        <v>0</v>
      </c>
      <c r="CI319" s="13">
        <f t="shared" si="641"/>
        <v>0</v>
      </c>
      <c r="CJ319" s="13">
        <f t="shared" si="641"/>
        <v>0</v>
      </c>
      <c r="CK319" s="13">
        <f t="shared" si="641"/>
        <v>0</v>
      </c>
      <c r="CL319" s="13">
        <f t="shared" si="641"/>
        <v>0</v>
      </c>
      <c r="CM319" s="13">
        <f t="shared" si="641"/>
        <v>0</v>
      </c>
      <c r="CN319" s="13">
        <f t="shared" si="641"/>
        <v>0</v>
      </c>
      <c r="CO319" s="13">
        <f t="shared" si="641"/>
        <v>0</v>
      </c>
      <c r="CP319" s="13">
        <f t="shared" si="641"/>
        <v>0</v>
      </c>
      <c r="CQ319" s="13">
        <f t="shared" si="640"/>
        <v>0</v>
      </c>
      <c r="CR319" s="13">
        <f t="shared" si="640"/>
        <v>0</v>
      </c>
      <c r="CS319" s="13">
        <f t="shared" si="640"/>
        <v>0</v>
      </c>
      <c r="CT319" s="13">
        <f t="shared" si="640"/>
        <v>0</v>
      </c>
      <c r="CU319" s="13">
        <f t="shared" si="640"/>
        <v>0</v>
      </c>
      <c r="CV319" s="13">
        <f t="shared" si="640"/>
        <v>0</v>
      </c>
      <c r="CW319" s="13">
        <f t="shared" si="640"/>
        <v>0</v>
      </c>
      <c r="CX319" s="13">
        <f t="shared" si="640"/>
        <v>0</v>
      </c>
      <c r="CY319" s="13">
        <f t="shared" si="640"/>
        <v>0</v>
      </c>
      <c r="CZ319" s="13">
        <f t="shared" si="640"/>
        <v>0</v>
      </c>
      <c r="DA319" s="13">
        <f t="shared" si="640"/>
        <v>0</v>
      </c>
      <c r="DB319" s="13">
        <f t="shared" si="640"/>
        <v>0</v>
      </c>
      <c r="DC319" s="13">
        <f t="shared" si="640"/>
        <v>0</v>
      </c>
      <c r="DD319" s="13">
        <f t="shared" si="640"/>
        <v>0</v>
      </c>
      <c r="DE319" s="13">
        <f t="shared" si="640"/>
        <v>0</v>
      </c>
      <c r="DF319" s="13">
        <f t="shared" si="640"/>
        <v>0</v>
      </c>
      <c r="DG319" s="13">
        <f t="shared" si="644"/>
        <v>0</v>
      </c>
      <c r="DH319" s="13">
        <f t="shared" si="608"/>
        <v>0</v>
      </c>
      <c r="DI319" s="13">
        <f t="shared" si="608"/>
        <v>0</v>
      </c>
      <c r="DJ319" s="13">
        <f t="shared" si="590"/>
        <v>0</v>
      </c>
      <c r="DK319" s="13">
        <f t="shared" si="590"/>
        <v>0</v>
      </c>
      <c r="DL319" s="13">
        <f t="shared" si="590"/>
        <v>0</v>
      </c>
      <c r="DM319" s="13">
        <f t="shared" si="590"/>
        <v>0</v>
      </c>
    </row>
    <row r="320" spans="1:117" s="19" customFormat="1" x14ac:dyDescent="0.2">
      <c r="A320" s="12" t="s">
        <v>304</v>
      </c>
      <c r="B320" s="13"/>
      <c r="C320" s="13"/>
      <c r="D320" s="13">
        <v>34</v>
      </c>
      <c r="E320" s="13"/>
      <c r="F320" s="13"/>
      <c r="G320" s="13"/>
      <c r="H320" s="14"/>
      <c r="I320" s="34">
        <f>SUM(B320:H320)</f>
        <v>34</v>
      </c>
      <c r="J320" s="13"/>
      <c r="K320" s="13"/>
      <c r="L320" s="13"/>
      <c r="M320" s="13"/>
      <c r="N320" s="13"/>
      <c r="O320" s="13"/>
      <c r="P320" s="13"/>
      <c r="Q320" s="13"/>
      <c r="R320" s="15">
        <f>SUM(K320:Q320)</f>
        <v>0</v>
      </c>
      <c r="S320" s="13"/>
      <c r="T320" s="13"/>
      <c r="U320" s="13"/>
      <c r="V320" s="13"/>
      <c r="W320" s="13"/>
      <c r="X320" s="13"/>
      <c r="Y320" s="16">
        <f>SUM(T320:X320)</f>
        <v>0</v>
      </c>
      <c r="Z320" s="13"/>
      <c r="AA320" s="13"/>
      <c r="AB320" s="13"/>
      <c r="AC320" s="13"/>
      <c r="AD320" s="13"/>
      <c r="AE320" s="35"/>
      <c r="AF320" s="15">
        <f>I320+J320+R320+Y320+AE320+S320</f>
        <v>34</v>
      </c>
      <c r="AG320" s="13"/>
      <c r="AH320" s="13">
        <v>6</v>
      </c>
      <c r="AI320" s="34">
        <f>SUM(AF320+AG320+AH320)</f>
        <v>40</v>
      </c>
      <c r="AJ320" s="13"/>
      <c r="AK320" s="15">
        <f t="shared" si="633"/>
        <v>40</v>
      </c>
      <c r="AL320" s="13"/>
      <c r="AM320" s="18"/>
      <c r="AN320" s="2"/>
      <c r="AO320" s="13"/>
      <c r="AP320" s="13"/>
      <c r="AQ320" s="13">
        <v>34</v>
      </c>
      <c r="AR320" s="13"/>
      <c r="AS320" s="13"/>
      <c r="AT320" s="13"/>
      <c r="AU320" s="14"/>
      <c r="AV320" s="34">
        <f>SUM(AO320:AU320)</f>
        <v>34</v>
      </c>
      <c r="AW320" s="13"/>
      <c r="AX320" s="13"/>
      <c r="AY320" s="13"/>
      <c r="AZ320" s="13"/>
      <c r="BA320" s="13"/>
      <c r="BB320" s="13"/>
      <c r="BC320" s="13"/>
      <c r="BD320" s="13"/>
      <c r="BE320" s="15">
        <f>SUM(AX320:BD320)</f>
        <v>0</v>
      </c>
      <c r="BF320" s="13"/>
      <c r="BG320" s="13"/>
      <c r="BH320" s="13"/>
      <c r="BI320" s="13"/>
      <c r="BJ320" s="13"/>
      <c r="BK320" s="13"/>
      <c r="BL320" s="16">
        <f>SUM(BG320:BK320)</f>
        <v>0</v>
      </c>
      <c r="BM320" s="13"/>
      <c r="BN320" s="13"/>
      <c r="BO320" s="13"/>
      <c r="BP320" s="13"/>
      <c r="BQ320" s="13"/>
      <c r="BR320" s="35"/>
      <c r="BS320" s="15">
        <f>AV320+AW320+BE320+BL320+BR320+BF320</f>
        <v>34</v>
      </c>
      <c r="BT320" s="13"/>
      <c r="BU320" s="13">
        <v>6</v>
      </c>
      <c r="BV320" s="34">
        <f>SUM(BS320+BT320+BU320)</f>
        <v>40</v>
      </c>
      <c r="BW320" s="13"/>
      <c r="BX320" s="15">
        <f t="shared" si="676"/>
        <v>40</v>
      </c>
      <c r="BY320" s="13"/>
      <c r="BZ320" s="18"/>
      <c r="CB320" s="13">
        <f t="shared" si="641"/>
        <v>0</v>
      </c>
      <c r="CC320" s="13">
        <f t="shared" si="641"/>
        <v>0</v>
      </c>
      <c r="CD320" s="13">
        <f t="shared" si="641"/>
        <v>0</v>
      </c>
      <c r="CE320" s="13">
        <f t="shared" si="641"/>
        <v>0</v>
      </c>
      <c r="CF320" s="13">
        <f t="shared" si="641"/>
        <v>0</v>
      </c>
      <c r="CG320" s="13">
        <f t="shared" si="641"/>
        <v>0</v>
      </c>
      <c r="CH320" s="13">
        <f t="shared" si="641"/>
        <v>0</v>
      </c>
      <c r="CI320" s="13">
        <f t="shared" si="641"/>
        <v>0</v>
      </c>
      <c r="CJ320" s="13">
        <f t="shared" si="641"/>
        <v>0</v>
      </c>
      <c r="CK320" s="13">
        <f t="shared" si="641"/>
        <v>0</v>
      </c>
      <c r="CL320" s="13">
        <f t="shared" si="641"/>
        <v>0</v>
      </c>
      <c r="CM320" s="13">
        <f t="shared" si="641"/>
        <v>0</v>
      </c>
      <c r="CN320" s="13">
        <f t="shared" si="641"/>
        <v>0</v>
      </c>
      <c r="CO320" s="13">
        <f t="shared" si="641"/>
        <v>0</v>
      </c>
      <c r="CP320" s="13">
        <f t="shared" si="641"/>
        <v>0</v>
      </c>
      <c r="CQ320" s="13">
        <f t="shared" si="640"/>
        <v>0</v>
      </c>
      <c r="CR320" s="13">
        <f t="shared" si="640"/>
        <v>0</v>
      </c>
      <c r="CS320" s="13">
        <f t="shared" si="640"/>
        <v>0</v>
      </c>
      <c r="CT320" s="13">
        <f t="shared" si="640"/>
        <v>0</v>
      </c>
      <c r="CU320" s="13">
        <f t="shared" si="640"/>
        <v>0</v>
      </c>
      <c r="CV320" s="13">
        <f t="shared" si="640"/>
        <v>0</v>
      </c>
      <c r="CW320" s="13">
        <f t="shared" si="640"/>
        <v>0</v>
      </c>
      <c r="CX320" s="13">
        <f t="shared" si="640"/>
        <v>0</v>
      </c>
      <c r="CY320" s="13">
        <f t="shared" si="640"/>
        <v>0</v>
      </c>
      <c r="CZ320" s="13">
        <f t="shared" si="640"/>
        <v>0</v>
      </c>
      <c r="DA320" s="13">
        <f t="shared" si="640"/>
        <v>0</v>
      </c>
      <c r="DB320" s="13">
        <f t="shared" si="640"/>
        <v>0</v>
      </c>
      <c r="DC320" s="13">
        <f t="shared" si="640"/>
        <v>0</v>
      </c>
      <c r="DD320" s="13">
        <f t="shared" si="640"/>
        <v>0</v>
      </c>
      <c r="DE320" s="13">
        <f t="shared" si="640"/>
        <v>0</v>
      </c>
      <c r="DF320" s="13">
        <f t="shared" si="640"/>
        <v>0</v>
      </c>
      <c r="DG320" s="13">
        <f t="shared" si="644"/>
        <v>0</v>
      </c>
      <c r="DH320" s="13">
        <f t="shared" si="608"/>
        <v>0</v>
      </c>
      <c r="DI320" s="13">
        <f t="shared" si="608"/>
        <v>0</v>
      </c>
      <c r="DJ320" s="13">
        <f t="shared" si="590"/>
        <v>0</v>
      </c>
      <c r="DK320" s="13">
        <f t="shared" si="590"/>
        <v>0</v>
      </c>
      <c r="DL320" s="13">
        <f t="shared" si="590"/>
        <v>0</v>
      </c>
      <c r="DM320" s="13">
        <f t="shared" si="590"/>
        <v>0</v>
      </c>
    </row>
    <row r="321" spans="1:117" s="19" customFormat="1" x14ac:dyDescent="0.2">
      <c r="A321" s="12" t="s">
        <v>305</v>
      </c>
      <c r="B321" s="13"/>
      <c r="C321" s="13"/>
      <c r="D321" s="13"/>
      <c r="E321" s="13"/>
      <c r="F321" s="13"/>
      <c r="G321" s="13"/>
      <c r="H321" s="14"/>
      <c r="I321" s="34">
        <f>SUM(B321:H321)</f>
        <v>0</v>
      </c>
      <c r="J321" s="13"/>
      <c r="K321" s="13"/>
      <c r="L321" s="13"/>
      <c r="M321" s="13"/>
      <c r="N321" s="13"/>
      <c r="O321" s="13"/>
      <c r="P321" s="13"/>
      <c r="Q321" s="13"/>
      <c r="R321" s="15">
        <f>SUM(K321:Q321)</f>
        <v>0</v>
      </c>
      <c r="S321" s="13"/>
      <c r="T321" s="13"/>
      <c r="U321" s="13"/>
      <c r="V321" s="13"/>
      <c r="W321" s="13"/>
      <c r="X321" s="13"/>
      <c r="Y321" s="16">
        <f t="shared" si="567"/>
        <v>0</v>
      </c>
      <c r="Z321" s="13"/>
      <c r="AA321" s="13"/>
      <c r="AB321" s="13"/>
      <c r="AC321" s="13"/>
      <c r="AD321" s="13"/>
      <c r="AE321" s="35">
        <f>SUM(Z321:AD321)</f>
        <v>0</v>
      </c>
      <c r="AF321" s="15">
        <f t="shared" si="657"/>
        <v>0</v>
      </c>
      <c r="AG321" s="13"/>
      <c r="AH321" s="13">
        <v>50</v>
      </c>
      <c r="AI321" s="34">
        <f>SUM(AF321+AG321+AH321)</f>
        <v>50</v>
      </c>
      <c r="AJ321" s="13"/>
      <c r="AK321" s="15">
        <f>AI321+AJ321</f>
        <v>50</v>
      </c>
      <c r="AL321" s="13"/>
      <c r="AM321" s="18"/>
      <c r="AN321" s="2"/>
      <c r="AO321" s="13"/>
      <c r="AP321" s="13"/>
      <c r="AQ321" s="13"/>
      <c r="AR321" s="13"/>
      <c r="AS321" s="13"/>
      <c r="AT321" s="13"/>
      <c r="AU321" s="14"/>
      <c r="AV321" s="34">
        <f>SUM(AO321:AU321)</f>
        <v>0</v>
      </c>
      <c r="AW321" s="13"/>
      <c r="AX321" s="13"/>
      <c r="AY321" s="13"/>
      <c r="AZ321" s="13"/>
      <c r="BA321" s="13"/>
      <c r="BB321" s="13"/>
      <c r="BC321" s="13"/>
      <c r="BD321" s="13"/>
      <c r="BE321" s="15">
        <f>SUM(AX321:BD321)</f>
        <v>0</v>
      </c>
      <c r="BF321" s="13"/>
      <c r="BG321" s="13"/>
      <c r="BH321" s="13"/>
      <c r="BI321" s="13"/>
      <c r="BJ321" s="13"/>
      <c r="BK321" s="13"/>
      <c r="BL321" s="16">
        <f t="shared" ref="BL321:BL330" si="677">SUM(BG321:BK321)</f>
        <v>0</v>
      </c>
      <c r="BM321" s="13"/>
      <c r="BN321" s="13"/>
      <c r="BO321" s="13"/>
      <c r="BP321" s="13"/>
      <c r="BQ321" s="13"/>
      <c r="BR321" s="35">
        <f>SUM(BM321:BQ321)</f>
        <v>0</v>
      </c>
      <c r="BS321" s="15">
        <f t="shared" ref="BS321:BS325" si="678">AV321+AW321+BE321+BL321+BR321+BF321</f>
        <v>0</v>
      </c>
      <c r="BT321" s="13"/>
      <c r="BU321" s="13">
        <v>50</v>
      </c>
      <c r="BV321" s="34">
        <f>SUM(BS321+BT321+BU321)</f>
        <v>50</v>
      </c>
      <c r="BW321" s="13"/>
      <c r="BX321" s="15">
        <f>BV321+BW321</f>
        <v>50</v>
      </c>
      <c r="BY321" s="13"/>
      <c r="BZ321" s="18"/>
      <c r="CB321" s="13">
        <f t="shared" si="641"/>
        <v>0</v>
      </c>
      <c r="CC321" s="13">
        <f t="shared" si="641"/>
        <v>0</v>
      </c>
      <c r="CD321" s="13">
        <f t="shared" si="641"/>
        <v>0</v>
      </c>
      <c r="CE321" s="13">
        <f t="shared" si="641"/>
        <v>0</v>
      </c>
      <c r="CF321" s="13">
        <f t="shared" si="641"/>
        <v>0</v>
      </c>
      <c r="CG321" s="13">
        <f t="shared" si="641"/>
        <v>0</v>
      </c>
      <c r="CH321" s="13">
        <f t="shared" si="641"/>
        <v>0</v>
      </c>
      <c r="CI321" s="13">
        <f t="shared" si="641"/>
        <v>0</v>
      </c>
      <c r="CJ321" s="13">
        <f t="shared" si="641"/>
        <v>0</v>
      </c>
      <c r="CK321" s="13">
        <f t="shared" si="641"/>
        <v>0</v>
      </c>
      <c r="CL321" s="13">
        <f t="shared" si="641"/>
        <v>0</v>
      </c>
      <c r="CM321" s="13">
        <f t="shared" si="641"/>
        <v>0</v>
      </c>
      <c r="CN321" s="13">
        <f t="shared" si="641"/>
        <v>0</v>
      </c>
      <c r="CO321" s="13">
        <f t="shared" si="641"/>
        <v>0</v>
      </c>
      <c r="CP321" s="13">
        <f t="shared" si="641"/>
        <v>0</v>
      </c>
      <c r="CQ321" s="13">
        <f t="shared" si="640"/>
        <v>0</v>
      </c>
      <c r="CR321" s="13">
        <f t="shared" si="640"/>
        <v>0</v>
      </c>
      <c r="CS321" s="13">
        <f t="shared" si="640"/>
        <v>0</v>
      </c>
      <c r="CT321" s="13">
        <f t="shared" si="640"/>
        <v>0</v>
      </c>
      <c r="CU321" s="13">
        <f t="shared" si="640"/>
        <v>0</v>
      </c>
      <c r="CV321" s="13">
        <f t="shared" si="640"/>
        <v>0</v>
      </c>
      <c r="CW321" s="13">
        <f t="shared" si="640"/>
        <v>0</v>
      </c>
      <c r="CX321" s="13">
        <f t="shared" si="640"/>
        <v>0</v>
      </c>
      <c r="CY321" s="13">
        <f t="shared" si="640"/>
        <v>0</v>
      </c>
      <c r="CZ321" s="13">
        <f t="shared" si="640"/>
        <v>0</v>
      </c>
      <c r="DA321" s="13">
        <f t="shared" si="640"/>
        <v>0</v>
      </c>
      <c r="DB321" s="13">
        <f t="shared" si="640"/>
        <v>0</v>
      </c>
      <c r="DC321" s="13">
        <f t="shared" si="640"/>
        <v>0</v>
      </c>
      <c r="DD321" s="13">
        <f t="shared" si="640"/>
        <v>0</v>
      </c>
      <c r="DE321" s="13">
        <f t="shared" si="640"/>
        <v>0</v>
      </c>
      <c r="DF321" s="13">
        <f t="shared" si="640"/>
        <v>0</v>
      </c>
      <c r="DG321" s="13">
        <f t="shared" si="644"/>
        <v>0</v>
      </c>
      <c r="DH321" s="13">
        <f t="shared" si="608"/>
        <v>0</v>
      </c>
      <c r="DI321" s="13">
        <f t="shared" si="608"/>
        <v>0</v>
      </c>
      <c r="DJ321" s="13">
        <f t="shared" si="608"/>
        <v>0</v>
      </c>
      <c r="DK321" s="13">
        <f t="shared" si="608"/>
        <v>0</v>
      </c>
      <c r="DL321" s="13">
        <f t="shared" si="608"/>
        <v>0</v>
      </c>
      <c r="DM321" s="13">
        <f t="shared" si="608"/>
        <v>0</v>
      </c>
    </row>
    <row r="322" spans="1:117" s="19" customFormat="1" x14ac:dyDescent="0.2">
      <c r="A322" s="12" t="s">
        <v>306</v>
      </c>
      <c r="B322" s="13"/>
      <c r="C322" s="13"/>
      <c r="D322" s="13"/>
      <c r="E322" s="13"/>
      <c r="F322" s="13"/>
      <c r="G322" s="13"/>
      <c r="H322" s="14"/>
      <c r="I322" s="34">
        <f t="shared" si="656"/>
        <v>0</v>
      </c>
      <c r="J322" s="13"/>
      <c r="K322" s="13"/>
      <c r="L322" s="13"/>
      <c r="M322" s="13"/>
      <c r="N322" s="13"/>
      <c r="O322" s="13"/>
      <c r="P322" s="13"/>
      <c r="Q322" s="13"/>
      <c r="R322" s="15">
        <f t="shared" si="609"/>
        <v>0</v>
      </c>
      <c r="S322" s="13"/>
      <c r="T322" s="13"/>
      <c r="U322" s="13"/>
      <c r="V322" s="13"/>
      <c r="W322" s="13"/>
      <c r="X322" s="13"/>
      <c r="Y322" s="16">
        <f t="shared" si="567"/>
        <v>0</v>
      </c>
      <c r="Z322" s="13"/>
      <c r="AA322" s="13"/>
      <c r="AB322" s="13"/>
      <c r="AC322" s="13"/>
      <c r="AD322" s="13"/>
      <c r="AE322" s="35">
        <f t="shared" si="642"/>
        <v>0</v>
      </c>
      <c r="AF322" s="15">
        <f t="shared" si="657"/>
        <v>0</v>
      </c>
      <c r="AG322" s="13"/>
      <c r="AH322" s="13">
        <v>190</v>
      </c>
      <c r="AI322" s="34">
        <f t="shared" si="610"/>
        <v>190</v>
      </c>
      <c r="AJ322" s="13"/>
      <c r="AK322" s="15">
        <f t="shared" si="633"/>
        <v>190</v>
      </c>
      <c r="AL322" s="13"/>
      <c r="AM322" s="18"/>
      <c r="AN322" s="2"/>
      <c r="AO322" s="13"/>
      <c r="AP322" s="13"/>
      <c r="AQ322" s="13"/>
      <c r="AR322" s="13"/>
      <c r="AS322" s="13"/>
      <c r="AT322" s="13"/>
      <c r="AU322" s="14"/>
      <c r="AV322" s="34">
        <f t="shared" ref="AV322:AV325" si="679">SUM(AO322:AU322)</f>
        <v>0</v>
      </c>
      <c r="AW322" s="13"/>
      <c r="AX322" s="13"/>
      <c r="AY322" s="13"/>
      <c r="AZ322" s="13"/>
      <c r="BA322" s="13"/>
      <c r="BB322" s="13"/>
      <c r="BC322" s="13"/>
      <c r="BD322" s="13"/>
      <c r="BE322" s="15">
        <f t="shared" ref="BE322:BE325" si="680">SUM(AX322:BD322)</f>
        <v>0</v>
      </c>
      <c r="BF322" s="13"/>
      <c r="BG322" s="13"/>
      <c r="BH322" s="13"/>
      <c r="BI322" s="13"/>
      <c r="BJ322" s="13"/>
      <c r="BK322" s="13"/>
      <c r="BL322" s="16">
        <f t="shared" si="677"/>
        <v>0</v>
      </c>
      <c r="BM322" s="13"/>
      <c r="BN322" s="13"/>
      <c r="BO322" s="13"/>
      <c r="BP322" s="13"/>
      <c r="BQ322" s="13"/>
      <c r="BR322" s="35">
        <f t="shared" ref="BR322:BR325" si="681">SUM(BM322:BQ322)</f>
        <v>0</v>
      </c>
      <c r="BS322" s="15">
        <f t="shared" si="678"/>
        <v>0</v>
      </c>
      <c r="BT322" s="13"/>
      <c r="BU322" s="13">
        <v>190</v>
      </c>
      <c r="BV322" s="34">
        <f t="shared" ref="BV322:BV325" si="682">SUM(BS322+BT322+BU322)</f>
        <v>190</v>
      </c>
      <c r="BW322" s="13"/>
      <c r="BX322" s="15">
        <f t="shared" ref="BX322:BX325" si="683">BV322+BW322</f>
        <v>190</v>
      </c>
      <c r="BY322" s="13"/>
      <c r="BZ322" s="18"/>
      <c r="CB322" s="13">
        <f t="shared" si="641"/>
        <v>0</v>
      </c>
      <c r="CC322" s="13">
        <f t="shared" si="641"/>
        <v>0</v>
      </c>
      <c r="CD322" s="13">
        <f t="shared" si="641"/>
        <v>0</v>
      </c>
      <c r="CE322" s="13">
        <f t="shared" si="641"/>
        <v>0</v>
      </c>
      <c r="CF322" s="13">
        <f t="shared" si="641"/>
        <v>0</v>
      </c>
      <c r="CG322" s="13">
        <f t="shared" si="641"/>
        <v>0</v>
      </c>
      <c r="CH322" s="13">
        <f t="shared" si="641"/>
        <v>0</v>
      </c>
      <c r="CI322" s="13">
        <f t="shared" si="641"/>
        <v>0</v>
      </c>
      <c r="CJ322" s="13">
        <f t="shared" si="641"/>
        <v>0</v>
      </c>
      <c r="CK322" s="13">
        <f t="shared" si="641"/>
        <v>0</v>
      </c>
      <c r="CL322" s="13">
        <f t="shared" si="641"/>
        <v>0</v>
      </c>
      <c r="CM322" s="13">
        <f t="shared" si="641"/>
        <v>0</v>
      </c>
      <c r="CN322" s="13">
        <f t="shared" si="641"/>
        <v>0</v>
      </c>
      <c r="CO322" s="13">
        <f t="shared" si="641"/>
        <v>0</v>
      </c>
      <c r="CP322" s="13">
        <f t="shared" si="641"/>
        <v>0</v>
      </c>
      <c r="CQ322" s="13">
        <f t="shared" si="640"/>
        <v>0</v>
      </c>
      <c r="CR322" s="13">
        <f t="shared" si="640"/>
        <v>0</v>
      </c>
      <c r="CS322" s="13">
        <f t="shared" si="640"/>
        <v>0</v>
      </c>
      <c r="CT322" s="13">
        <f t="shared" si="640"/>
        <v>0</v>
      </c>
      <c r="CU322" s="13">
        <f t="shared" si="640"/>
        <v>0</v>
      </c>
      <c r="CV322" s="13">
        <f t="shared" si="640"/>
        <v>0</v>
      </c>
      <c r="CW322" s="13">
        <f t="shared" si="640"/>
        <v>0</v>
      </c>
      <c r="CX322" s="13">
        <f t="shared" si="640"/>
        <v>0</v>
      </c>
      <c r="CY322" s="13">
        <f t="shared" si="640"/>
        <v>0</v>
      </c>
      <c r="CZ322" s="13">
        <f t="shared" si="640"/>
        <v>0</v>
      </c>
      <c r="DA322" s="13">
        <f t="shared" si="640"/>
        <v>0</v>
      </c>
      <c r="DB322" s="13">
        <f t="shared" si="640"/>
        <v>0</v>
      </c>
      <c r="DC322" s="13">
        <f t="shared" si="640"/>
        <v>0</v>
      </c>
      <c r="DD322" s="13">
        <f t="shared" si="640"/>
        <v>0</v>
      </c>
      <c r="DE322" s="13">
        <f t="shared" si="640"/>
        <v>0</v>
      </c>
      <c r="DF322" s="13">
        <f t="shared" si="640"/>
        <v>0</v>
      </c>
      <c r="DG322" s="13">
        <f t="shared" si="644"/>
        <v>0</v>
      </c>
      <c r="DH322" s="13">
        <f t="shared" si="608"/>
        <v>0</v>
      </c>
      <c r="DI322" s="13">
        <f t="shared" si="608"/>
        <v>0</v>
      </c>
      <c r="DJ322" s="13">
        <f t="shared" si="608"/>
        <v>0</v>
      </c>
      <c r="DK322" s="13">
        <f t="shared" si="608"/>
        <v>0</v>
      </c>
      <c r="DL322" s="13">
        <f t="shared" si="608"/>
        <v>0</v>
      </c>
      <c r="DM322" s="13">
        <f t="shared" si="608"/>
        <v>0</v>
      </c>
    </row>
    <row r="323" spans="1:117" s="19" customFormat="1" x14ac:dyDescent="0.2">
      <c r="A323" s="12" t="s">
        <v>307</v>
      </c>
      <c r="B323" s="13">
        <v>250</v>
      </c>
      <c r="C323" s="13"/>
      <c r="D323" s="13"/>
      <c r="E323" s="13"/>
      <c r="F323" s="13"/>
      <c r="G323" s="13"/>
      <c r="H323" s="14"/>
      <c r="I323" s="34">
        <f t="shared" si="656"/>
        <v>250</v>
      </c>
      <c r="J323" s="13"/>
      <c r="K323" s="13"/>
      <c r="L323" s="13"/>
      <c r="M323" s="13"/>
      <c r="N323" s="13"/>
      <c r="O323" s="13"/>
      <c r="P323" s="13"/>
      <c r="Q323" s="13"/>
      <c r="R323" s="15">
        <f t="shared" si="609"/>
        <v>0</v>
      </c>
      <c r="S323" s="13"/>
      <c r="T323" s="13"/>
      <c r="U323" s="13"/>
      <c r="V323" s="13"/>
      <c r="W323" s="13"/>
      <c r="X323" s="13"/>
      <c r="Y323" s="16">
        <f t="shared" si="567"/>
        <v>0</v>
      </c>
      <c r="Z323" s="13"/>
      <c r="AA323" s="13"/>
      <c r="AB323" s="13"/>
      <c r="AC323" s="13"/>
      <c r="AD323" s="13"/>
      <c r="AE323" s="35">
        <f t="shared" si="642"/>
        <v>0</v>
      </c>
      <c r="AF323" s="15">
        <f t="shared" si="657"/>
        <v>250</v>
      </c>
      <c r="AG323" s="13"/>
      <c r="AH323" s="13"/>
      <c r="AI323" s="34">
        <f t="shared" si="610"/>
        <v>250</v>
      </c>
      <c r="AJ323" s="13">
        <v>161</v>
      </c>
      <c r="AK323" s="15">
        <f t="shared" si="633"/>
        <v>411</v>
      </c>
      <c r="AL323" s="13"/>
      <c r="AM323" s="18"/>
      <c r="AN323" s="2"/>
      <c r="AO323" s="13">
        <v>235</v>
      </c>
      <c r="AP323" s="13"/>
      <c r="AQ323" s="13"/>
      <c r="AR323" s="13"/>
      <c r="AS323" s="13"/>
      <c r="AT323" s="13"/>
      <c r="AU323" s="14"/>
      <c r="AV323" s="34">
        <f t="shared" si="679"/>
        <v>235</v>
      </c>
      <c r="AW323" s="13"/>
      <c r="AX323" s="13"/>
      <c r="AY323" s="13"/>
      <c r="AZ323" s="13"/>
      <c r="BA323" s="13"/>
      <c r="BB323" s="13"/>
      <c r="BC323" s="13"/>
      <c r="BD323" s="13"/>
      <c r="BE323" s="15">
        <f t="shared" si="680"/>
        <v>0</v>
      </c>
      <c r="BF323" s="13"/>
      <c r="BG323" s="13"/>
      <c r="BH323" s="13"/>
      <c r="BI323" s="13"/>
      <c r="BJ323" s="13"/>
      <c r="BK323" s="13"/>
      <c r="BL323" s="16">
        <f t="shared" si="677"/>
        <v>0</v>
      </c>
      <c r="BM323" s="13"/>
      <c r="BN323" s="13"/>
      <c r="BO323" s="13"/>
      <c r="BP323" s="13"/>
      <c r="BQ323" s="13"/>
      <c r="BR323" s="35">
        <f t="shared" si="681"/>
        <v>0</v>
      </c>
      <c r="BS323" s="15">
        <f t="shared" si="678"/>
        <v>235</v>
      </c>
      <c r="BT323" s="13"/>
      <c r="BU323" s="13"/>
      <c r="BV323" s="34">
        <f t="shared" si="682"/>
        <v>235</v>
      </c>
      <c r="BW323" s="13">
        <v>55</v>
      </c>
      <c r="BX323" s="15">
        <f t="shared" si="683"/>
        <v>290</v>
      </c>
      <c r="BY323" s="13"/>
      <c r="BZ323" s="18">
        <v>150</v>
      </c>
      <c r="CB323" s="13">
        <f t="shared" si="641"/>
        <v>15</v>
      </c>
      <c r="CC323" s="13">
        <f t="shared" si="641"/>
        <v>0</v>
      </c>
      <c r="CD323" s="13">
        <f t="shared" si="641"/>
        <v>0</v>
      </c>
      <c r="CE323" s="13">
        <f t="shared" si="641"/>
        <v>0</v>
      </c>
      <c r="CF323" s="13">
        <f t="shared" si="641"/>
        <v>0</v>
      </c>
      <c r="CG323" s="13">
        <f t="shared" si="641"/>
        <v>0</v>
      </c>
      <c r="CH323" s="13">
        <f t="shared" si="641"/>
        <v>0</v>
      </c>
      <c r="CI323" s="13">
        <f t="shared" si="641"/>
        <v>15</v>
      </c>
      <c r="CJ323" s="13">
        <f t="shared" si="641"/>
        <v>0</v>
      </c>
      <c r="CK323" s="13">
        <f t="shared" si="641"/>
        <v>0</v>
      </c>
      <c r="CL323" s="13">
        <f t="shared" si="641"/>
        <v>0</v>
      </c>
      <c r="CM323" s="13">
        <f t="shared" si="641"/>
        <v>0</v>
      </c>
      <c r="CN323" s="13">
        <f t="shared" si="641"/>
        <v>0</v>
      </c>
      <c r="CO323" s="13">
        <f t="shared" si="641"/>
        <v>0</v>
      </c>
      <c r="CP323" s="13">
        <f t="shared" si="641"/>
        <v>0</v>
      </c>
      <c r="CQ323" s="13">
        <f t="shared" si="640"/>
        <v>0</v>
      </c>
      <c r="CR323" s="13">
        <f t="shared" si="640"/>
        <v>0</v>
      </c>
      <c r="CS323" s="13">
        <f t="shared" si="640"/>
        <v>0</v>
      </c>
      <c r="CT323" s="13">
        <f t="shared" si="640"/>
        <v>0</v>
      </c>
      <c r="CU323" s="13">
        <f t="shared" si="640"/>
        <v>0</v>
      </c>
      <c r="CV323" s="13">
        <f t="shared" si="640"/>
        <v>0</v>
      </c>
      <c r="CW323" s="13">
        <f t="shared" si="640"/>
        <v>0</v>
      </c>
      <c r="CX323" s="13">
        <f t="shared" si="640"/>
        <v>0</v>
      </c>
      <c r="CY323" s="13">
        <f t="shared" si="640"/>
        <v>0</v>
      </c>
      <c r="CZ323" s="13">
        <f t="shared" si="640"/>
        <v>0</v>
      </c>
      <c r="DA323" s="13">
        <f t="shared" si="640"/>
        <v>0</v>
      </c>
      <c r="DB323" s="13">
        <f t="shared" si="640"/>
        <v>0</v>
      </c>
      <c r="DC323" s="13">
        <f t="shared" si="640"/>
        <v>0</v>
      </c>
      <c r="DD323" s="13">
        <f t="shared" si="640"/>
        <v>0</v>
      </c>
      <c r="DE323" s="13">
        <f t="shared" si="640"/>
        <v>0</v>
      </c>
      <c r="DF323" s="13">
        <f t="shared" si="640"/>
        <v>15</v>
      </c>
      <c r="DG323" s="13">
        <f t="shared" si="644"/>
        <v>0</v>
      </c>
      <c r="DH323" s="13">
        <f t="shared" si="608"/>
        <v>0</v>
      </c>
      <c r="DI323" s="13">
        <f t="shared" si="608"/>
        <v>15</v>
      </c>
      <c r="DJ323" s="13">
        <f t="shared" si="608"/>
        <v>106</v>
      </c>
      <c r="DK323" s="13">
        <f t="shared" si="608"/>
        <v>121</v>
      </c>
      <c r="DL323" s="13">
        <f t="shared" si="608"/>
        <v>0</v>
      </c>
      <c r="DM323" s="13">
        <f t="shared" si="608"/>
        <v>-150</v>
      </c>
    </row>
    <row r="324" spans="1:117" x14ac:dyDescent="0.2">
      <c r="A324" s="12" t="s">
        <v>308</v>
      </c>
      <c r="B324" s="13">
        <v>100</v>
      </c>
      <c r="C324" s="13"/>
      <c r="D324" s="13">
        <v>300</v>
      </c>
      <c r="E324" s="13"/>
      <c r="F324" s="13"/>
      <c r="G324" s="13"/>
      <c r="H324" s="14"/>
      <c r="I324" s="34">
        <f t="shared" si="656"/>
        <v>400</v>
      </c>
      <c r="J324" s="13"/>
      <c r="K324" s="13"/>
      <c r="L324" s="13"/>
      <c r="M324" s="13"/>
      <c r="N324" s="13"/>
      <c r="O324" s="13"/>
      <c r="P324" s="13"/>
      <c r="Q324" s="13"/>
      <c r="R324" s="15">
        <f t="shared" si="609"/>
        <v>0</v>
      </c>
      <c r="S324" s="13"/>
      <c r="T324" s="13"/>
      <c r="U324" s="13"/>
      <c r="V324" s="13"/>
      <c r="W324" s="13"/>
      <c r="X324" s="13"/>
      <c r="Y324" s="16">
        <f t="shared" si="567"/>
        <v>0</v>
      </c>
      <c r="Z324" s="13"/>
      <c r="AA324" s="13"/>
      <c r="AB324" s="13"/>
      <c r="AC324" s="13"/>
      <c r="AD324" s="13">
        <v>320</v>
      </c>
      <c r="AE324" s="35">
        <f t="shared" si="642"/>
        <v>320</v>
      </c>
      <c r="AF324" s="15">
        <f t="shared" si="657"/>
        <v>720</v>
      </c>
      <c r="AG324" s="13"/>
      <c r="AH324" s="13">
        <v>302</v>
      </c>
      <c r="AI324" s="34">
        <f t="shared" si="610"/>
        <v>1022</v>
      </c>
      <c r="AJ324" s="13">
        <v>265</v>
      </c>
      <c r="AK324" s="15">
        <f t="shared" si="633"/>
        <v>1287</v>
      </c>
      <c r="AL324" s="13"/>
      <c r="AM324" s="18"/>
      <c r="AO324" s="13">
        <v>250</v>
      </c>
      <c r="AP324" s="13"/>
      <c r="AQ324" s="13">
        <v>250</v>
      </c>
      <c r="AR324" s="13"/>
      <c r="AS324" s="13"/>
      <c r="AT324" s="13"/>
      <c r="AU324" s="14"/>
      <c r="AV324" s="34">
        <f t="shared" si="679"/>
        <v>500</v>
      </c>
      <c r="AW324" s="13"/>
      <c r="AX324" s="13"/>
      <c r="AY324" s="13"/>
      <c r="AZ324" s="13"/>
      <c r="BA324" s="13"/>
      <c r="BB324" s="13"/>
      <c r="BC324" s="13"/>
      <c r="BD324" s="13"/>
      <c r="BE324" s="15">
        <f t="shared" si="680"/>
        <v>0</v>
      </c>
      <c r="BF324" s="13"/>
      <c r="BG324" s="13"/>
      <c r="BH324" s="13"/>
      <c r="BI324" s="13"/>
      <c r="BJ324" s="13"/>
      <c r="BK324" s="13"/>
      <c r="BL324" s="16">
        <f t="shared" si="677"/>
        <v>0</v>
      </c>
      <c r="BM324" s="13"/>
      <c r="BN324" s="13"/>
      <c r="BO324" s="13"/>
      <c r="BP324" s="13"/>
      <c r="BQ324" s="13">
        <v>220</v>
      </c>
      <c r="BR324" s="35">
        <f t="shared" si="681"/>
        <v>220</v>
      </c>
      <c r="BS324" s="15">
        <f t="shared" si="678"/>
        <v>720</v>
      </c>
      <c r="BT324" s="13"/>
      <c r="BU324" s="13">
        <v>302</v>
      </c>
      <c r="BV324" s="34">
        <f t="shared" si="682"/>
        <v>1022</v>
      </c>
      <c r="BW324" s="13">
        <v>50</v>
      </c>
      <c r="BX324" s="15">
        <f t="shared" si="683"/>
        <v>1072</v>
      </c>
      <c r="BY324" s="13"/>
      <c r="BZ324" s="18"/>
      <c r="CB324" s="13">
        <f t="shared" si="641"/>
        <v>-150</v>
      </c>
      <c r="CC324" s="13">
        <f t="shared" si="641"/>
        <v>0</v>
      </c>
      <c r="CD324" s="13">
        <f t="shared" si="641"/>
        <v>50</v>
      </c>
      <c r="CE324" s="13">
        <f t="shared" si="641"/>
        <v>0</v>
      </c>
      <c r="CF324" s="13">
        <f t="shared" si="641"/>
        <v>0</v>
      </c>
      <c r="CG324" s="13">
        <f t="shared" si="641"/>
        <v>0</v>
      </c>
      <c r="CH324" s="13">
        <f t="shared" si="641"/>
        <v>0</v>
      </c>
      <c r="CI324" s="13">
        <f t="shared" si="641"/>
        <v>-100</v>
      </c>
      <c r="CJ324" s="13">
        <f t="shared" si="641"/>
        <v>0</v>
      </c>
      <c r="CK324" s="13">
        <f t="shared" si="641"/>
        <v>0</v>
      </c>
      <c r="CL324" s="13">
        <f t="shared" si="641"/>
        <v>0</v>
      </c>
      <c r="CM324" s="13">
        <f t="shared" si="641"/>
        <v>0</v>
      </c>
      <c r="CN324" s="13">
        <f t="shared" si="641"/>
        <v>0</v>
      </c>
      <c r="CO324" s="13">
        <f t="shared" si="641"/>
        <v>0</v>
      </c>
      <c r="CP324" s="13">
        <f t="shared" si="641"/>
        <v>0</v>
      </c>
      <c r="CQ324" s="13">
        <f t="shared" si="640"/>
        <v>0</v>
      </c>
      <c r="CR324" s="13">
        <f t="shared" si="640"/>
        <v>0</v>
      </c>
      <c r="CS324" s="13">
        <f t="shared" si="640"/>
        <v>0</v>
      </c>
      <c r="CT324" s="13">
        <f t="shared" si="640"/>
        <v>0</v>
      </c>
      <c r="CU324" s="13">
        <f t="shared" si="640"/>
        <v>0</v>
      </c>
      <c r="CV324" s="13">
        <f t="shared" si="640"/>
        <v>0</v>
      </c>
      <c r="CW324" s="13">
        <f t="shared" si="640"/>
        <v>0</v>
      </c>
      <c r="CX324" s="13">
        <f t="shared" si="640"/>
        <v>0</v>
      </c>
      <c r="CY324" s="13">
        <f t="shared" si="640"/>
        <v>0</v>
      </c>
      <c r="CZ324" s="13">
        <f t="shared" si="640"/>
        <v>0</v>
      </c>
      <c r="DA324" s="13">
        <f t="shared" si="640"/>
        <v>0</v>
      </c>
      <c r="DB324" s="13">
        <f t="shared" si="640"/>
        <v>0</v>
      </c>
      <c r="DC324" s="13">
        <f t="shared" si="640"/>
        <v>0</v>
      </c>
      <c r="DD324" s="13">
        <f t="shared" ref="DD324:DF336" si="684">AD324-BQ324</f>
        <v>100</v>
      </c>
      <c r="DE324" s="13">
        <f t="shared" si="684"/>
        <v>100</v>
      </c>
      <c r="DF324" s="13">
        <f t="shared" si="684"/>
        <v>0</v>
      </c>
      <c r="DG324" s="13">
        <f t="shared" si="644"/>
        <v>0</v>
      </c>
      <c r="DH324" s="13">
        <f t="shared" si="608"/>
        <v>0</v>
      </c>
      <c r="DI324" s="13">
        <f t="shared" si="608"/>
        <v>0</v>
      </c>
      <c r="DJ324" s="13">
        <f t="shared" si="608"/>
        <v>215</v>
      </c>
      <c r="DK324" s="13">
        <f t="shared" si="608"/>
        <v>215</v>
      </c>
      <c r="DL324" s="13">
        <f t="shared" si="608"/>
        <v>0</v>
      </c>
      <c r="DM324" s="13">
        <f t="shared" si="608"/>
        <v>0</v>
      </c>
    </row>
    <row r="325" spans="1:117" x14ac:dyDescent="0.2">
      <c r="A325" s="12" t="s">
        <v>309</v>
      </c>
      <c r="B325" s="13"/>
      <c r="C325" s="13"/>
      <c r="D325" s="13"/>
      <c r="E325" s="13"/>
      <c r="F325" s="13"/>
      <c r="G325" s="13"/>
      <c r="H325" s="14"/>
      <c r="I325" s="34">
        <f t="shared" si="656"/>
        <v>0</v>
      </c>
      <c r="J325" s="13"/>
      <c r="K325" s="13"/>
      <c r="L325" s="13"/>
      <c r="M325" s="13"/>
      <c r="N325" s="13"/>
      <c r="O325" s="13"/>
      <c r="P325" s="13"/>
      <c r="Q325" s="13"/>
      <c r="R325" s="15">
        <f t="shared" si="609"/>
        <v>0</v>
      </c>
      <c r="S325" s="13"/>
      <c r="T325" s="13"/>
      <c r="U325" s="13"/>
      <c r="V325" s="13"/>
      <c r="W325" s="13"/>
      <c r="X325" s="13"/>
      <c r="Y325" s="16">
        <f t="shared" si="567"/>
        <v>0</v>
      </c>
      <c r="Z325" s="13"/>
      <c r="AA325" s="13"/>
      <c r="AB325" s="13"/>
      <c r="AC325" s="13"/>
      <c r="AD325" s="13">
        <v>25</v>
      </c>
      <c r="AE325" s="35">
        <f t="shared" si="642"/>
        <v>25</v>
      </c>
      <c r="AF325" s="15">
        <f t="shared" si="657"/>
        <v>25</v>
      </c>
      <c r="AG325" s="13"/>
      <c r="AH325" s="13">
        <v>15</v>
      </c>
      <c r="AI325" s="34">
        <f t="shared" si="610"/>
        <v>40</v>
      </c>
      <c r="AJ325" s="13"/>
      <c r="AK325" s="15">
        <f t="shared" si="633"/>
        <v>40</v>
      </c>
      <c r="AL325" s="13"/>
      <c r="AM325" s="18"/>
      <c r="AO325" s="13"/>
      <c r="AP325" s="13"/>
      <c r="AQ325" s="13"/>
      <c r="AR325" s="13"/>
      <c r="AS325" s="13"/>
      <c r="AT325" s="13"/>
      <c r="AU325" s="14"/>
      <c r="AV325" s="34">
        <f t="shared" si="679"/>
        <v>0</v>
      </c>
      <c r="AW325" s="13"/>
      <c r="AX325" s="13"/>
      <c r="AY325" s="13"/>
      <c r="AZ325" s="13"/>
      <c r="BA325" s="13"/>
      <c r="BB325" s="13"/>
      <c r="BC325" s="13"/>
      <c r="BD325" s="13"/>
      <c r="BE325" s="15">
        <f t="shared" si="680"/>
        <v>0</v>
      </c>
      <c r="BF325" s="13"/>
      <c r="BG325" s="13"/>
      <c r="BH325" s="13"/>
      <c r="BI325" s="13"/>
      <c r="BJ325" s="13"/>
      <c r="BK325" s="13"/>
      <c r="BL325" s="16">
        <f t="shared" si="677"/>
        <v>0</v>
      </c>
      <c r="BM325" s="13"/>
      <c r="BN325" s="13"/>
      <c r="BO325" s="13"/>
      <c r="BP325" s="13"/>
      <c r="BQ325" s="13">
        <v>25</v>
      </c>
      <c r="BR325" s="35">
        <f t="shared" si="681"/>
        <v>25</v>
      </c>
      <c r="BS325" s="15">
        <f t="shared" si="678"/>
        <v>25</v>
      </c>
      <c r="BT325" s="13"/>
      <c r="BU325" s="13">
        <v>15</v>
      </c>
      <c r="BV325" s="34">
        <f t="shared" si="682"/>
        <v>40</v>
      </c>
      <c r="BW325" s="13"/>
      <c r="BX325" s="15">
        <f t="shared" si="683"/>
        <v>40</v>
      </c>
      <c r="BY325" s="13"/>
      <c r="BZ325" s="18"/>
      <c r="CB325" s="13">
        <f t="shared" ref="CB325:CQ336" si="685">B325-AO325</f>
        <v>0</v>
      </c>
      <c r="CC325" s="13">
        <f t="shared" si="685"/>
        <v>0</v>
      </c>
      <c r="CD325" s="13">
        <f t="shared" si="685"/>
        <v>0</v>
      </c>
      <c r="CE325" s="13">
        <f t="shared" si="685"/>
        <v>0</v>
      </c>
      <c r="CF325" s="13">
        <f t="shared" si="685"/>
        <v>0</v>
      </c>
      <c r="CG325" s="13">
        <f t="shared" si="685"/>
        <v>0</v>
      </c>
      <c r="CH325" s="13">
        <f t="shared" si="685"/>
        <v>0</v>
      </c>
      <c r="CI325" s="13">
        <f t="shared" si="685"/>
        <v>0</v>
      </c>
      <c r="CJ325" s="13">
        <f t="shared" si="685"/>
        <v>0</v>
      </c>
      <c r="CK325" s="13">
        <f t="shared" si="685"/>
        <v>0</v>
      </c>
      <c r="CL325" s="13">
        <f t="shared" si="685"/>
        <v>0</v>
      </c>
      <c r="CM325" s="13">
        <f t="shared" si="685"/>
        <v>0</v>
      </c>
      <c r="CN325" s="13">
        <f t="shared" si="685"/>
        <v>0</v>
      </c>
      <c r="CO325" s="13">
        <f t="shared" si="685"/>
        <v>0</v>
      </c>
      <c r="CP325" s="13">
        <f t="shared" si="685"/>
        <v>0</v>
      </c>
      <c r="CQ325" s="13">
        <f t="shared" si="685"/>
        <v>0</v>
      </c>
      <c r="CR325" s="13">
        <f t="shared" ref="CR325:DC336" si="686">R325-BE325</f>
        <v>0</v>
      </c>
      <c r="CS325" s="13">
        <f t="shared" si="686"/>
        <v>0</v>
      </c>
      <c r="CT325" s="13">
        <f t="shared" si="686"/>
        <v>0</v>
      </c>
      <c r="CU325" s="13">
        <f t="shared" si="686"/>
        <v>0</v>
      </c>
      <c r="CV325" s="13">
        <f t="shared" si="686"/>
        <v>0</v>
      </c>
      <c r="CW325" s="13">
        <f t="shared" si="686"/>
        <v>0</v>
      </c>
      <c r="CX325" s="13">
        <f t="shared" si="686"/>
        <v>0</v>
      </c>
      <c r="CY325" s="13">
        <f t="shared" si="686"/>
        <v>0</v>
      </c>
      <c r="CZ325" s="13">
        <f t="shared" si="686"/>
        <v>0</v>
      </c>
      <c r="DA325" s="13">
        <f t="shared" si="686"/>
        <v>0</v>
      </c>
      <c r="DB325" s="13">
        <f t="shared" si="686"/>
        <v>0</v>
      </c>
      <c r="DC325" s="13">
        <f t="shared" si="686"/>
        <v>0</v>
      </c>
      <c r="DD325" s="13">
        <f t="shared" si="684"/>
        <v>0</v>
      </c>
      <c r="DE325" s="13">
        <f t="shared" si="684"/>
        <v>0</v>
      </c>
      <c r="DF325" s="13">
        <f t="shared" si="684"/>
        <v>0</v>
      </c>
      <c r="DG325" s="13">
        <f t="shared" si="644"/>
        <v>0</v>
      </c>
      <c r="DH325" s="13">
        <f t="shared" si="608"/>
        <v>0</v>
      </c>
      <c r="DI325" s="13">
        <f t="shared" si="608"/>
        <v>0</v>
      </c>
      <c r="DJ325" s="13">
        <f t="shared" si="608"/>
        <v>0</v>
      </c>
      <c r="DK325" s="13">
        <f t="shared" si="608"/>
        <v>0</v>
      </c>
      <c r="DL325" s="13">
        <f t="shared" si="608"/>
        <v>0</v>
      </c>
      <c r="DM325" s="13">
        <f t="shared" si="608"/>
        <v>0</v>
      </c>
    </row>
    <row r="326" spans="1:117" s="19" customFormat="1" x14ac:dyDescent="0.2">
      <c r="A326" s="26" t="s">
        <v>310</v>
      </c>
      <c r="B326" s="16">
        <f t="shared" ref="B326:AD326" si="687">SUM(B311:B325)</f>
        <v>1683</v>
      </c>
      <c r="C326" s="16">
        <f t="shared" si="687"/>
        <v>0</v>
      </c>
      <c r="D326" s="16">
        <f t="shared" si="687"/>
        <v>1964</v>
      </c>
      <c r="E326" s="16">
        <f t="shared" si="687"/>
        <v>0</v>
      </c>
      <c r="F326" s="16">
        <f t="shared" si="687"/>
        <v>0</v>
      </c>
      <c r="G326" s="16">
        <f t="shared" si="687"/>
        <v>0</v>
      </c>
      <c r="H326" s="14">
        <f t="shared" si="687"/>
        <v>0</v>
      </c>
      <c r="I326" s="34">
        <f>SUM(B326:H326)</f>
        <v>3647</v>
      </c>
      <c r="J326" s="16">
        <f t="shared" si="687"/>
        <v>0</v>
      </c>
      <c r="K326" s="16">
        <f t="shared" si="687"/>
        <v>0</v>
      </c>
      <c r="L326" s="16">
        <f t="shared" si="687"/>
        <v>0</v>
      </c>
      <c r="M326" s="16">
        <f t="shared" si="687"/>
        <v>0</v>
      </c>
      <c r="N326" s="16">
        <f t="shared" si="687"/>
        <v>0</v>
      </c>
      <c r="O326" s="16">
        <f t="shared" si="687"/>
        <v>0</v>
      </c>
      <c r="P326" s="16">
        <f t="shared" si="687"/>
        <v>0</v>
      </c>
      <c r="Q326" s="16">
        <f t="shared" si="687"/>
        <v>0</v>
      </c>
      <c r="R326" s="15">
        <f>SUM(K326:Q326)</f>
        <v>0</v>
      </c>
      <c r="S326" s="16">
        <f t="shared" si="687"/>
        <v>0</v>
      </c>
      <c r="T326" s="16">
        <f t="shared" si="687"/>
        <v>0</v>
      </c>
      <c r="U326" s="16">
        <f t="shared" si="687"/>
        <v>0</v>
      </c>
      <c r="V326" s="16">
        <f t="shared" si="687"/>
        <v>0</v>
      </c>
      <c r="W326" s="16">
        <f t="shared" si="687"/>
        <v>0</v>
      </c>
      <c r="X326" s="16">
        <f t="shared" si="687"/>
        <v>0</v>
      </c>
      <c r="Y326" s="16">
        <f t="shared" si="567"/>
        <v>0</v>
      </c>
      <c r="Z326" s="16">
        <f t="shared" si="687"/>
        <v>0</v>
      </c>
      <c r="AA326" s="16">
        <f t="shared" si="687"/>
        <v>0</v>
      </c>
      <c r="AB326" s="16">
        <f t="shared" si="687"/>
        <v>120</v>
      </c>
      <c r="AC326" s="16">
        <f t="shared" si="687"/>
        <v>0</v>
      </c>
      <c r="AD326" s="16">
        <f t="shared" si="687"/>
        <v>1605</v>
      </c>
      <c r="AE326" s="35">
        <f>SUM(Z326:AD326)</f>
        <v>1725</v>
      </c>
      <c r="AF326" s="15">
        <f>I326+J326+R326+S326+Y326+AE326</f>
        <v>5372</v>
      </c>
      <c r="AG326" s="16">
        <f t="shared" ref="AG326:AH326" si="688">SUM(AG311:AG325)</f>
        <v>0</v>
      </c>
      <c r="AH326" s="16">
        <f t="shared" si="688"/>
        <v>2233</v>
      </c>
      <c r="AI326" s="34">
        <f>SUM(AF326+AG326+AH326)</f>
        <v>7605</v>
      </c>
      <c r="AJ326" s="16">
        <f t="shared" ref="AJ326" si="689">SUM(AJ311:AJ325)</f>
        <v>1956</v>
      </c>
      <c r="AK326" s="15">
        <f>AI326+AJ326</f>
        <v>9561</v>
      </c>
      <c r="AL326" s="16">
        <f t="shared" ref="AL326:AM326" si="690">SUM(AL311:AL325)</f>
        <v>0</v>
      </c>
      <c r="AM326" s="18">
        <f t="shared" si="690"/>
        <v>0</v>
      </c>
      <c r="AN326" s="2"/>
      <c r="AO326" s="16">
        <f t="shared" ref="AO326:AU326" si="691">SUM(AO311:AO325)</f>
        <v>1952</v>
      </c>
      <c r="AP326" s="16">
        <f t="shared" si="691"/>
        <v>0</v>
      </c>
      <c r="AQ326" s="16">
        <f t="shared" si="691"/>
        <v>1996.4</v>
      </c>
      <c r="AR326" s="16">
        <f t="shared" si="691"/>
        <v>0</v>
      </c>
      <c r="AS326" s="16">
        <f t="shared" si="691"/>
        <v>0</v>
      </c>
      <c r="AT326" s="16">
        <f t="shared" si="691"/>
        <v>0</v>
      </c>
      <c r="AU326" s="14">
        <f t="shared" si="691"/>
        <v>0</v>
      </c>
      <c r="AV326" s="34">
        <f>SUM(AO326:AU326)</f>
        <v>3948.4</v>
      </c>
      <c r="AW326" s="16">
        <f t="shared" ref="AW326:BD326" si="692">SUM(AW311:AW325)</f>
        <v>0</v>
      </c>
      <c r="AX326" s="16">
        <f t="shared" si="692"/>
        <v>0</v>
      </c>
      <c r="AY326" s="16">
        <f t="shared" si="692"/>
        <v>0</v>
      </c>
      <c r="AZ326" s="16">
        <f t="shared" si="692"/>
        <v>0</v>
      </c>
      <c r="BA326" s="16">
        <f t="shared" si="692"/>
        <v>0</v>
      </c>
      <c r="BB326" s="16">
        <f t="shared" si="692"/>
        <v>0</v>
      </c>
      <c r="BC326" s="16">
        <f t="shared" si="692"/>
        <v>0</v>
      </c>
      <c r="BD326" s="16">
        <f t="shared" si="692"/>
        <v>0</v>
      </c>
      <c r="BE326" s="15">
        <f>SUM(AX326:BD326)</f>
        <v>0</v>
      </c>
      <c r="BF326" s="16">
        <f>SUM(BF311:BF325)</f>
        <v>0</v>
      </c>
      <c r="BG326" s="16">
        <f>SUM(BG311:BG325)</f>
        <v>0</v>
      </c>
      <c r="BH326" s="16">
        <f>SUM(BH311:BH325)</f>
        <v>0</v>
      </c>
      <c r="BI326" s="16"/>
      <c r="BJ326" s="16">
        <f>SUM(BJ311:BJ325)</f>
        <v>0</v>
      </c>
      <c r="BK326" s="16">
        <f>SUM(BK311:BK325)</f>
        <v>0</v>
      </c>
      <c r="BL326" s="16">
        <f t="shared" si="677"/>
        <v>0</v>
      </c>
      <c r="BM326" s="16">
        <f>SUM(BM311:BM325)</f>
        <v>0</v>
      </c>
      <c r="BN326" s="16">
        <f>SUM(BN311:BN325)</f>
        <v>0</v>
      </c>
      <c r="BO326" s="16">
        <f>SUM(BO311:BO325)</f>
        <v>120</v>
      </c>
      <c r="BP326" s="16">
        <f>SUM(BP311:BP325)</f>
        <v>0</v>
      </c>
      <c r="BQ326" s="16">
        <f>SUM(BQ311:BQ325)</f>
        <v>1315</v>
      </c>
      <c r="BR326" s="35">
        <f>SUM(BM326:BQ326)</f>
        <v>1435</v>
      </c>
      <c r="BS326" s="15">
        <f>AV326+AW326+BE326+BF326+BG326+BH326+BK326+BR326+BJ326</f>
        <v>5383.4</v>
      </c>
      <c r="BT326" s="16">
        <f>SUM(BT311:BT325)</f>
        <v>0</v>
      </c>
      <c r="BU326" s="16">
        <f>SUM(BU311:BU325)</f>
        <v>2233</v>
      </c>
      <c r="BV326" s="34">
        <f>SUM(BS326+BT326+BU326)</f>
        <v>7616.4</v>
      </c>
      <c r="BW326" s="16">
        <f>SUM(BW311:BW325)</f>
        <v>1565</v>
      </c>
      <c r="BX326" s="15">
        <f>BV326+BW326</f>
        <v>9181.4</v>
      </c>
      <c r="BY326" s="16">
        <f>SUM(BY311:BY325)</f>
        <v>0</v>
      </c>
      <c r="BZ326" s="18">
        <f>SUM(BZ311:BZ325)</f>
        <v>390</v>
      </c>
      <c r="CB326" s="13">
        <f t="shared" si="685"/>
        <v>-269</v>
      </c>
      <c r="CC326" s="13">
        <f t="shared" si="685"/>
        <v>0</v>
      </c>
      <c r="CD326" s="13">
        <f t="shared" si="685"/>
        <v>-32.400000000000091</v>
      </c>
      <c r="CE326" s="13">
        <f t="shared" si="685"/>
        <v>0</v>
      </c>
      <c r="CF326" s="13">
        <f t="shared" si="685"/>
        <v>0</v>
      </c>
      <c r="CG326" s="13">
        <f t="shared" si="685"/>
        <v>0</v>
      </c>
      <c r="CH326" s="13">
        <f t="shared" si="685"/>
        <v>0</v>
      </c>
      <c r="CI326" s="13">
        <f t="shared" si="685"/>
        <v>-301.40000000000009</v>
      </c>
      <c r="CJ326" s="13">
        <f t="shared" si="685"/>
        <v>0</v>
      </c>
      <c r="CK326" s="13">
        <f t="shared" si="685"/>
        <v>0</v>
      </c>
      <c r="CL326" s="13">
        <f t="shared" si="685"/>
        <v>0</v>
      </c>
      <c r="CM326" s="13">
        <f t="shared" si="685"/>
        <v>0</v>
      </c>
      <c r="CN326" s="13">
        <f t="shared" si="685"/>
        <v>0</v>
      </c>
      <c r="CO326" s="13">
        <f t="shared" si="685"/>
        <v>0</v>
      </c>
      <c r="CP326" s="13">
        <f t="shared" si="685"/>
        <v>0</v>
      </c>
      <c r="CQ326" s="13">
        <f t="shared" si="685"/>
        <v>0</v>
      </c>
      <c r="CR326" s="13">
        <f t="shared" si="686"/>
        <v>0</v>
      </c>
      <c r="CS326" s="13">
        <f t="shared" si="686"/>
        <v>0</v>
      </c>
      <c r="CT326" s="13">
        <f t="shared" si="686"/>
        <v>0</v>
      </c>
      <c r="CU326" s="13">
        <f t="shared" si="686"/>
        <v>0</v>
      </c>
      <c r="CV326" s="13">
        <f t="shared" si="686"/>
        <v>0</v>
      </c>
      <c r="CW326" s="13">
        <f t="shared" si="686"/>
        <v>0</v>
      </c>
      <c r="CX326" s="13">
        <f t="shared" si="686"/>
        <v>0</v>
      </c>
      <c r="CY326" s="13">
        <f t="shared" si="686"/>
        <v>0</v>
      </c>
      <c r="CZ326" s="13">
        <f t="shared" si="686"/>
        <v>0</v>
      </c>
      <c r="DA326" s="13">
        <f t="shared" si="686"/>
        <v>0</v>
      </c>
      <c r="DB326" s="13">
        <f t="shared" si="686"/>
        <v>0</v>
      </c>
      <c r="DC326" s="13">
        <f t="shared" si="686"/>
        <v>0</v>
      </c>
      <c r="DD326" s="13">
        <f t="shared" si="684"/>
        <v>290</v>
      </c>
      <c r="DE326" s="13">
        <f t="shared" si="684"/>
        <v>290</v>
      </c>
      <c r="DF326" s="13">
        <f t="shared" si="684"/>
        <v>-11.399999999999636</v>
      </c>
      <c r="DG326" s="13">
        <f t="shared" si="644"/>
        <v>0</v>
      </c>
      <c r="DH326" s="13">
        <f t="shared" si="608"/>
        <v>0</v>
      </c>
      <c r="DI326" s="13">
        <f t="shared" si="608"/>
        <v>-11.399999999999636</v>
      </c>
      <c r="DJ326" s="13">
        <f t="shared" si="608"/>
        <v>391</v>
      </c>
      <c r="DK326" s="13">
        <f t="shared" si="608"/>
        <v>379.60000000000036</v>
      </c>
      <c r="DL326" s="13">
        <f t="shared" si="608"/>
        <v>0</v>
      </c>
      <c r="DM326" s="13">
        <f t="shared" si="608"/>
        <v>-390</v>
      </c>
    </row>
    <row r="327" spans="1:117" s="25" customFormat="1" x14ac:dyDescent="0.2">
      <c r="A327" s="11" t="s">
        <v>311</v>
      </c>
      <c r="B327" s="13"/>
      <c r="C327" s="13"/>
      <c r="D327" s="13"/>
      <c r="E327" s="13"/>
      <c r="F327" s="13"/>
      <c r="G327" s="13"/>
      <c r="H327" s="14"/>
      <c r="I327" s="34">
        <f t="shared" si="656"/>
        <v>0</v>
      </c>
      <c r="J327" s="13"/>
      <c r="K327" s="13"/>
      <c r="L327" s="13"/>
      <c r="M327" s="13"/>
      <c r="N327" s="13"/>
      <c r="O327" s="13"/>
      <c r="P327" s="13"/>
      <c r="Q327" s="13"/>
      <c r="R327" s="15">
        <f t="shared" si="609"/>
        <v>0</v>
      </c>
      <c r="S327" s="13"/>
      <c r="T327" s="13"/>
      <c r="U327" s="13"/>
      <c r="V327" s="13"/>
      <c r="W327" s="13"/>
      <c r="X327" s="13"/>
      <c r="Y327" s="16">
        <f t="shared" si="567"/>
        <v>0</v>
      </c>
      <c r="Z327" s="13"/>
      <c r="AA327" s="13"/>
      <c r="AB327" s="13"/>
      <c r="AC327" s="13"/>
      <c r="AD327" s="13"/>
      <c r="AE327" s="35">
        <f t="shared" si="642"/>
        <v>0</v>
      </c>
      <c r="AF327" s="15">
        <f>I327+J327+R327+S327+T327+U327+X327+AE327+W327</f>
        <v>0</v>
      </c>
      <c r="AG327" s="13"/>
      <c r="AH327" s="13"/>
      <c r="AI327" s="34">
        <f t="shared" si="610"/>
        <v>0</v>
      </c>
      <c r="AJ327" s="13"/>
      <c r="AK327" s="15">
        <f t="shared" si="633"/>
        <v>0</v>
      </c>
      <c r="AL327" s="13"/>
      <c r="AM327" s="18"/>
      <c r="AN327" s="24"/>
      <c r="AO327" s="13"/>
      <c r="AP327" s="13"/>
      <c r="AQ327" s="13"/>
      <c r="AR327" s="13"/>
      <c r="AS327" s="13"/>
      <c r="AT327" s="13"/>
      <c r="AU327" s="14"/>
      <c r="AV327" s="34">
        <f t="shared" ref="AV327:AV328" si="693">SUM(AO327:AU327)</f>
        <v>0</v>
      </c>
      <c r="AW327" s="13"/>
      <c r="AX327" s="13"/>
      <c r="AY327" s="13"/>
      <c r="AZ327" s="13"/>
      <c r="BA327" s="13"/>
      <c r="BB327" s="13"/>
      <c r="BC327" s="13"/>
      <c r="BD327" s="13"/>
      <c r="BE327" s="15">
        <f t="shared" ref="BE327:BE330" si="694">SUM(AX327:BD327)</f>
        <v>0</v>
      </c>
      <c r="BF327" s="13"/>
      <c r="BG327" s="13"/>
      <c r="BH327" s="13"/>
      <c r="BI327" s="13"/>
      <c r="BJ327" s="13"/>
      <c r="BK327" s="13"/>
      <c r="BL327" s="16">
        <f t="shared" si="677"/>
        <v>0</v>
      </c>
      <c r="BM327" s="13"/>
      <c r="BN327" s="13"/>
      <c r="BO327" s="13"/>
      <c r="BP327" s="13"/>
      <c r="BQ327" s="13"/>
      <c r="BR327" s="35">
        <f t="shared" ref="BR327:BR328" si="695">SUM(BM327:BQ327)</f>
        <v>0</v>
      </c>
      <c r="BS327" s="15">
        <f>AV327+AW327+BE327+BF327+BG327+BH327+BK327+BR327+BJ327</f>
        <v>0</v>
      </c>
      <c r="BT327" s="13"/>
      <c r="BU327" s="13"/>
      <c r="BV327" s="34">
        <f t="shared" ref="BV327:BV329" si="696">SUM(BS327+BT327+BU327)</f>
        <v>0</v>
      </c>
      <c r="BW327" s="13"/>
      <c r="BX327" s="15">
        <f t="shared" ref="BX327:BX328" si="697">BV327+BW327</f>
        <v>0</v>
      </c>
      <c r="BY327" s="13"/>
      <c r="BZ327" s="18"/>
      <c r="CB327" s="13">
        <f t="shared" si="685"/>
        <v>0</v>
      </c>
      <c r="CC327" s="13">
        <f t="shared" si="685"/>
        <v>0</v>
      </c>
      <c r="CD327" s="13">
        <f t="shared" si="685"/>
        <v>0</v>
      </c>
      <c r="CE327" s="13">
        <f t="shared" si="685"/>
        <v>0</v>
      </c>
      <c r="CF327" s="13">
        <f t="shared" si="685"/>
        <v>0</v>
      </c>
      <c r="CG327" s="13">
        <f t="shared" si="685"/>
        <v>0</v>
      </c>
      <c r="CH327" s="13">
        <f t="shared" si="685"/>
        <v>0</v>
      </c>
      <c r="CI327" s="13">
        <f t="shared" si="685"/>
        <v>0</v>
      </c>
      <c r="CJ327" s="13">
        <f t="shared" si="685"/>
        <v>0</v>
      </c>
      <c r="CK327" s="13">
        <f t="shared" si="685"/>
        <v>0</v>
      </c>
      <c r="CL327" s="13">
        <f t="shared" si="685"/>
        <v>0</v>
      </c>
      <c r="CM327" s="13">
        <f t="shared" si="685"/>
        <v>0</v>
      </c>
      <c r="CN327" s="13">
        <f t="shared" si="685"/>
        <v>0</v>
      </c>
      <c r="CO327" s="13">
        <f t="shared" si="685"/>
        <v>0</v>
      </c>
      <c r="CP327" s="13">
        <f t="shared" si="685"/>
        <v>0</v>
      </c>
      <c r="CQ327" s="13">
        <f t="shared" si="685"/>
        <v>0</v>
      </c>
      <c r="CR327" s="13">
        <f t="shared" si="686"/>
        <v>0</v>
      </c>
      <c r="CS327" s="13">
        <f t="shared" si="686"/>
        <v>0</v>
      </c>
      <c r="CT327" s="13">
        <f t="shared" si="686"/>
        <v>0</v>
      </c>
      <c r="CU327" s="13">
        <f t="shared" si="686"/>
        <v>0</v>
      </c>
      <c r="CV327" s="13">
        <f t="shared" si="686"/>
        <v>0</v>
      </c>
      <c r="CW327" s="13">
        <f t="shared" si="686"/>
        <v>0</v>
      </c>
      <c r="CX327" s="13">
        <f t="shared" si="686"/>
        <v>0</v>
      </c>
      <c r="CY327" s="13">
        <f t="shared" si="686"/>
        <v>0</v>
      </c>
      <c r="CZ327" s="13">
        <f t="shared" si="686"/>
        <v>0</v>
      </c>
      <c r="DA327" s="13">
        <f t="shared" si="686"/>
        <v>0</v>
      </c>
      <c r="DB327" s="13">
        <f t="shared" si="686"/>
        <v>0</v>
      </c>
      <c r="DC327" s="13">
        <f t="shared" si="686"/>
        <v>0</v>
      </c>
      <c r="DD327" s="13">
        <f t="shared" si="684"/>
        <v>0</v>
      </c>
      <c r="DE327" s="13">
        <f t="shared" si="684"/>
        <v>0</v>
      </c>
      <c r="DF327" s="13">
        <f t="shared" si="684"/>
        <v>0</v>
      </c>
      <c r="DG327" s="13">
        <f t="shared" si="644"/>
        <v>0</v>
      </c>
      <c r="DH327" s="13">
        <f t="shared" si="608"/>
        <v>0</v>
      </c>
      <c r="DI327" s="13">
        <f t="shared" si="608"/>
        <v>0</v>
      </c>
      <c r="DJ327" s="13">
        <f t="shared" si="608"/>
        <v>0</v>
      </c>
      <c r="DK327" s="13">
        <f t="shared" si="608"/>
        <v>0</v>
      </c>
      <c r="DL327" s="13">
        <f t="shared" si="608"/>
        <v>0</v>
      </c>
      <c r="DM327" s="13">
        <f t="shared" si="608"/>
        <v>0</v>
      </c>
    </row>
    <row r="328" spans="1:117" s="19" customFormat="1" x14ac:dyDescent="0.2">
      <c r="A328" s="11" t="s">
        <v>312</v>
      </c>
      <c r="B328" s="13"/>
      <c r="C328" s="13"/>
      <c r="D328" s="13"/>
      <c r="E328" s="13"/>
      <c r="F328" s="13"/>
      <c r="G328" s="13"/>
      <c r="H328" s="14"/>
      <c r="I328" s="34">
        <f t="shared" si="656"/>
        <v>0</v>
      </c>
      <c r="J328" s="13"/>
      <c r="K328" s="99"/>
      <c r="L328" s="99"/>
      <c r="M328" s="99"/>
      <c r="N328" s="99"/>
      <c r="O328" s="99"/>
      <c r="P328" s="99"/>
      <c r="Q328" s="99"/>
      <c r="R328" s="15">
        <f t="shared" si="609"/>
        <v>0</v>
      </c>
      <c r="S328" s="13"/>
      <c r="T328" s="13"/>
      <c r="U328" s="13"/>
      <c r="V328" s="13"/>
      <c r="W328" s="13"/>
      <c r="X328" s="13"/>
      <c r="Y328" s="16">
        <f t="shared" si="567"/>
        <v>0</v>
      </c>
      <c r="Z328" s="13"/>
      <c r="AA328" s="13"/>
      <c r="AB328" s="13"/>
      <c r="AC328" s="13"/>
      <c r="AD328" s="13"/>
      <c r="AE328" s="35">
        <f t="shared" si="642"/>
        <v>0</v>
      </c>
      <c r="AF328" s="15">
        <f>I328+J328+R328+S328+T328+U328+X328+AE328+W328</f>
        <v>0</v>
      </c>
      <c r="AG328" s="13"/>
      <c r="AH328" s="13"/>
      <c r="AI328" s="34">
        <f t="shared" si="610"/>
        <v>0</v>
      </c>
      <c r="AJ328" s="13"/>
      <c r="AK328" s="15">
        <f t="shared" si="633"/>
        <v>0</v>
      </c>
      <c r="AL328" s="13"/>
      <c r="AM328" s="18"/>
      <c r="AN328" s="2"/>
      <c r="AO328" s="13"/>
      <c r="AP328" s="13"/>
      <c r="AQ328" s="13"/>
      <c r="AR328" s="13"/>
      <c r="AS328" s="13"/>
      <c r="AT328" s="13"/>
      <c r="AU328" s="14"/>
      <c r="AV328" s="34">
        <f t="shared" si="693"/>
        <v>0</v>
      </c>
      <c r="AW328" s="13"/>
      <c r="AX328" s="99"/>
      <c r="AY328" s="99"/>
      <c r="AZ328" s="99"/>
      <c r="BA328" s="99"/>
      <c r="BB328" s="99"/>
      <c r="BC328" s="99"/>
      <c r="BD328" s="99"/>
      <c r="BE328" s="15">
        <f t="shared" si="694"/>
        <v>0</v>
      </c>
      <c r="BF328" s="13"/>
      <c r="BG328" s="13"/>
      <c r="BH328" s="13"/>
      <c r="BI328" s="13"/>
      <c r="BJ328" s="13"/>
      <c r="BK328" s="13"/>
      <c r="BL328" s="16">
        <f t="shared" si="677"/>
        <v>0</v>
      </c>
      <c r="BM328" s="13"/>
      <c r="BN328" s="13"/>
      <c r="BO328" s="13"/>
      <c r="BP328" s="13"/>
      <c r="BQ328" s="13"/>
      <c r="BR328" s="35">
        <f t="shared" si="695"/>
        <v>0</v>
      </c>
      <c r="BS328" s="15">
        <f>AV328+AW328+BE328+BF328+BG328+BH328+BK328+BR328+BJ328</f>
        <v>0</v>
      </c>
      <c r="BT328" s="13"/>
      <c r="BU328" s="13"/>
      <c r="BV328" s="34">
        <f t="shared" si="696"/>
        <v>0</v>
      </c>
      <c r="BW328" s="13"/>
      <c r="BX328" s="15">
        <f t="shared" si="697"/>
        <v>0</v>
      </c>
      <c r="BY328" s="13"/>
      <c r="BZ328" s="18"/>
      <c r="CB328" s="13">
        <f t="shared" si="685"/>
        <v>0</v>
      </c>
      <c r="CC328" s="13">
        <f t="shared" si="685"/>
        <v>0</v>
      </c>
      <c r="CD328" s="13">
        <f t="shared" si="685"/>
        <v>0</v>
      </c>
      <c r="CE328" s="13">
        <f t="shared" si="685"/>
        <v>0</v>
      </c>
      <c r="CF328" s="13">
        <f t="shared" si="685"/>
        <v>0</v>
      </c>
      <c r="CG328" s="13">
        <f t="shared" si="685"/>
        <v>0</v>
      </c>
      <c r="CH328" s="13">
        <f t="shared" si="685"/>
        <v>0</v>
      </c>
      <c r="CI328" s="13">
        <f t="shared" si="685"/>
        <v>0</v>
      </c>
      <c r="CJ328" s="13">
        <f t="shared" si="685"/>
        <v>0</v>
      </c>
      <c r="CK328" s="13">
        <f t="shared" si="685"/>
        <v>0</v>
      </c>
      <c r="CL328" s="13">
        <f t="shared" si="685"/>
        <v>0</v>
      </c>
      <c r="CM328" s="13">
        <f t="shared" si="685"/>
        <v>0</v>
      </c>
      <c r="CN328" s="13">
        <f t="shared" si="685"/>
        <v>0</v>
      </c>
      <c r="CO328" s="13">
        <f t="shared" si="685"/>
        <v>0</v>
      </c>
      <c r="CP328" s="13">
        <f t="shared" si="685"/>
        <v>0</v>
      </c>
      <c r="CQ328" s="13">
        <f t="shared" si="685"/>
        <v>0</v>
      </c>
      <c r="CR328" s="13">
        <f t="shared" si="686"/>
        <v>0</v>
      </c>
      <c r="CS328" s="13">
        <f t="shared" si="686"/>
        <v>0</v>
      </c>
      <c r="CT328" s="13">
        <f t="shared" si="686"/>
        <v>0</v>
      </c>
      <c r="CU328" s="13">
        <f t="shared" si="686"/>
        <v>0</v>
      </c>
      <c r="CV328" s="13">
        <f t="shared" si="686"/>
        <v>0</v>
      </c>
      <c r="CW328" s="13">
        <f t="shared" si="686"/>
        <v>0</v>
      </c>
      <c r="CX328" s="13">
        <f t="shared" si="686"/>
        <v>0</v>
      </c>
      <c r="CY328" s="13">
        <f t="shared" si="686"/>
        <v>0</v>
      </c>
      <c r="CZ328" s="13">
        <f t="shared" si="686"/>
        <v>0</v>
      </c>
      <c r="DA328" s="13">
        <f t="shared" si="686"/>
        <v>0</v>
      </c>
      <c r="DB328" s="13">
        <f t="shared" si="686"/>
        <v>0</v>
      </c>
      <c r="DC328" s="13">
        <f t="shared" si="686"/>
        <v>0</v>
      </c>
      <c r="DD328" s="13">
        <f t="shared" si="684"/>
        <v>0</v>
      </c>
      <c r="DE328" s="13">
        <f t="shared" si="684"/>
        <v>0</v>
      </c>
      <c r="DF328" s="13">
        <f t="shared" si="684"/>
        <v>0</v>
      </c>
      <c r="DG328" s="13">
        <f t="shared" si="644"/>
        <v>0</v>
      </c>
      <c r="DH328" s="13">
        <f t="shared" si="644"/>
        <v>0</v>
      </c>
      <c r="DI328" s="13">
        <f t="shared" si="644"/>
        <v>0</v>
      </c>
      <c r="DJ328" s="13">
        <f t="shared" si="644"/>
        <v>0</v>
      </c>
      <c r="DK328" s="13">
        <f t="shared" si="644"/>
        <v>0</v>
      </c>
      <c r="DL328" s="13">
        <f t="shared" si="644"/>
        <v>0</v>
      </c>
      <c r="DM328" s="13">
        <f t="shared" si="644"/>
        <v>0</v>
      </c>
    </row>
    <row r="329" spans="1:117" s="19" customFormat="1" x14ac:dyDescent="0.2">
      <c r="A329" s="26" t="s">
        <v>313</v>
      </c>
      <c r="B329" s="15">
        <f t="shared" ref="B329:AM329" si="698">B328+B327+B326+B310</f>
        <v>15233</v>
      </c>
      <c r="C329" s="15">
        <f t="shared" si="698"/>
        <v>968</v>
      </c>
      <c r="D329" s="15">
        <f t="shared" si="698"/>
        <v>11330</v>
      </c>
      <c r="E329" s="15">
        <f t="shared" si="698"/>
        <v>0</v>
      </c>
      <c r="F329" s="15">
        <f t="shared" si="698"/>
        <v>0</v>
      </c>
      <c r="G329" s="15">
        <f t="shared" si="698"/>
        <v>0</v>
      </c>
      <c r="H329" s="15">
        <f t="shared" si="698"/>
        <v>0</v>
      </c>
      <c r="I329" s="15">
        <f t="shared" si="698"/>
        <v>27531</v>
      </c>
      <c r="J329" s="15">
        <f t="shared" si="698"/>
        <v>0</v>
      </c>
      <c r="K329" s="15">
        <f t="shared" si="698"/>
        <v>0</v>
      </c>
      <c r="L329" s="15">
        <f t="shared" si="698"/>
        <v>0</v>
      </c>
      <c r="M329" s="15">
        <f t="shared" si="698"/>
        <v>0</v>
      </c>
      <c r="N329" s="15">
        <f t="shared" si="698"/>
        <v>0</v>
      </c>
      <c r="O329" s="15">
        <f t="shared" si="698"/>
        <v>0</v>
      </c>
      <c r="P329" s="15">
        <f t="shared" si="698"/>
        <v>0</v>
      </c>
      <c r="Q329" s="15">
        <f t="shared" si="698"/>
        <v>0</v>
      </c>
      <c r="R329" s="15">
        <f t="shared" si="698"/>
        <v>0</v>
      </c>
      <c r="S329" s="15">
        <f t="shared" si="698"/>
        <v>0</v>
      </c>
      <c r="T329" s="15">
        <f t="shared" si="698"/>
        <v>1147</v>
      </c>
      <c r="U329" s="15">
        <f t="shared" si="698"/>
        <v>0</v>
      </c>
      <c r="V329" s="15">
        <f t="shared" si="698"/>
        <v>0</v>
      </c>
      <c r="W329" s="15">
        <f t="shared" si="698"/>
        <v>500</v>
      </c>
      <c r="X329" s="15">
        <f t="shared" si="698"/>
        <v>0</v>
      </c>
      <c r="Y329" s="15">
        <f t="shared" si="698"/>
        <v>1647</v>
      </c>
      <c r="Z329" s="15">
        <f t="shared" si="698"/>
        <v>0</v>
      </c>
      <c r="AA329" s="15">
        <f t="shared" si="698"/>
        <v>0</v>
      </c>
      <c r="AB329" s="15">
        <f t="shared" si="698"/>
        <v>1379</v>
      </c>
      <c r="AC329" s="15">
        <f t="shared" si="698"/>
        <v>0</v>
      </c>
      <c r="AD329" s="15">
        <f t="shared" si="698"/>
        <v>10176</v>
      </c>
      <c r="AE329" s="15">
        <f t="shared" si="698"/>
        <v>11555</v>
      </c>
      <c r="AF329" s="15">
        <f t="shared" si="698"/>
        <v>40733</v>
      </c>
      <c r="AG329" s="15">
        <f t="shared" si="698"/>
        <v>0</v>
      </c>
      <c r="AH329" s="15">
        <f t="shared" si="698"/>
        <v>11170</v>
      </c>
      <c r="AI329" s="15">
        <f t="shared" si="698"/>
        <v>51903</v>
      </c>
      <c r="AJ329" s="15">
        <f t="shared" si="698"/>
        <v>15019</v>
      </c>
      <c r="AK329" s="15">
        <f t="shared" si="698"/>
        <v>66922</v>
      </c>
      <c r="AL329" s="15">
        <f t="shared" si="698"/>
        <v>0</v>
      </c>
      <c r="AM329" s="15">
        <f t="shared" si="698"/>
        <v>0</v>
      </c>
      <c r="AN329" s="2"/>
      <c r="AO329" s="43">
        <f t="shared" ref="AO329:AU329" si="699">AO328+AO327+AO326+AO310</f>
        <v>20321</v>
      </c>
      <c r="AP329" s="16">
        <f t="shared" si="699"/>
        <v>980</v>
      </c>
      <c r="AQ329" s="16">
        <f t="shared" si="699"/>
        <v>9538.4</v>
      </c>
      <c r="AR329" s="16">
        <f t="shared" si="699"/>
        <v>0</v>
      </c>
      <c r="AS329" s="16">
        <f t="shared" si="699"/>
        <v>0</v>
      </c>
      <c r="AT329" s="16">
        <f t="shared" si="699"/>
        <v>0</v>
      </c>
      <c r="AU329" s="39">
        <f t="shared" si="699"/>
        <v>0</v>
      </c>
      <c r="AV329" s="34">
        <f>SUM(AO329:AU329)</f>
        <v>30839.4</v>
      </c>
      <c r="AW329" s="16">
        <f t="shared" ref="AW329:BD329" si="700">AW328+AW327+AW326+AW310</f>
        <v>0</v>
      </c>
      <c r="AX329" s="16">
        <f t="shared" si="700"/>
        <v>0</v>
      </c>
      <c r="AY329" s="16">
        <f t="shared" si="700"/>
        <v>0</v>
      </c>
      <c r="AZ329" s="16">
        <f t="shared" si="700"/>
        <v>0</v>
      </c>
      <c r="BA329" s="16">
        <f t="shared" si="700"/>
        <v>0</v>
      </c>
      <c r="BB329" s="16">
        <f t="shared" si="700"/>
        <v>0</v>
      </c>
      <c r="BC329" s="16">
        <f t="shared" si="700"/>
        <v>0</v>
      </c>
      <c r="BD329" s="16">
        <f t="shared" si="700"/>
        <v>0</v>
      </c>
      <c r="BE329" s="15">
        <f t="shared" si="694"/>
        <v>0</v>
      </c>
      <c r="BF329" s="16">
        <f>BF328+BF327+BF326+BF310</f>
        <v>0</v>
      </c>
      <c r="BG329" s="16">
        <f>BG328+BG327+BG326+BG310</f>
        <v>0</v>
      </c>
      <c r="BH329" s="16">
        <f>BH328+BH327+BH326+BH310</f>
        <v>0</v>
      </c>
      <c r="BI329" s="16"/>
      <c r="BJ329" s="16">
        <f>BJ328+BJ327+BJ326+BJ310</f>
        <v>300</v>
      </c>
      <c r="BK329" s="16">
        <f>BK328+BK327+BK326+BK310</f>
        <v>0</v>
      </c>
      <c r="BL329" s="16">
        <f t="shared" si="677"/>
        <v>300</v>
      </c>
      <c r="BM329" s="16">
        <f>BM328+BM327+BM326+BM310</f>
        <v>0</v>
      </c>
      <c r="BN329" s="16">
        <f>BN328+BN327+BN326+BN310</f>
        <v>0</v>
      </c>
      <c r="BO329" s="16">
        <f>BO328+BO327+BO326+BO310</f>
        <v>1527</v>
      </c>
      <c r="BP329" s="16">
        <f>BP328+BP327+BP326+BP310</f>
        <v>0</v>
      </c>
      <c r="BQ329" s="16">
        <f>BQ328+BQ327+BQ326+BQ310</f>
        <v>8030</v>
      </c>
      <c r="BR329" s="34">
        <f>SUM(BM329:BQ329)</f>
        <v>9557</v>
      </c>
      <c r="BS329" s="15">
        <f>AV329+AW329+BE329+BF329+BG329+BH329+BK329+BR329+BJ329</f>
        <v>40696.400000000001</v>
      </c>
      <c r="BT329" s="16">
        <f>BT328+BT327+BT326+BT310</f>
        <v>0</v>
      </c>
      <c r="BU329" s="16">
        <f>BU328+BU327+BU326+BU310</f>
        <v>12089</v>
      </c>
      <c r="BV329" s="34">
        <f t="shared" si="696"/>
        <v>52785.4</v>
      </c>
      <c r="BW329" s="16">
        <f>BW328+BW327+BW326+BW310</f>
        <v>11144</v>
      </c>
      <c r="BX329" s="15">
        <f>BV329+BW329</f>
        <v>63929.4</v>
      </c>
      <c r="BY329" s="16">
        <f>BY328+BY327+BY326+BY310</f>
        <v>0</v>
      </c>
      <c r="BZ329" s="40">
        <f>BZ328+BZ327+BZ326+BZ310</f>
        <v>390</v>
      </c>
      <c r="CB329" s="13">
        <f t="shared" si="685"/>
        <v>-5088</v>
      </c>
      <c r="CC329" s="13">
        <f t="shared" si="685"/>
        <v>-12</v>
      </c>
      <c r="CD329" s="13">
        <f t="shared" si="685"/>
        <v>1791.6000000000004</v>
      </c>
      <c r="CE329" s="13">
        <f t="shared" si="685"/>
        <v>0</v>
      </c>
      <c r="CF329" s="13">
        <f t="shared" si="685"/>
        <v>0</v>
      </c>
      <c r="CG329" s="13">
        <f t="shared" si="685"/>
        <v>0</v>
      </c>
      <c r="CH329" s="13">
        <f t="shared" si="685"/>
        <v>0</v>
      </c>
      <c r="CI329" s="13">
        <f t="shared" si="685"/>
        <v>-3308.4000000000015</v>
      </c>
      <c r="CJ329" s="13">
        <f t="shared" si="685"/>
        <v>0</v>
      </c>
      <c r="CK329" s="13">
        <f t="shared" si="685"/>
        <v>0</v>
      </c>
      <c r="CL329" s="13">
        <f t="shared" si="685"/>
        <v>0</v>
      </c>
      <c r="CM329" s="13">
        <f t="shared" si="685"/>
        <v>0</v>
      </c>
      <c r="CN329" s="13">
        <f t="shared" si="685"/>
        <v>0</v>
      </c>
      <c r="CO329" s="13">
        <f t="shared" si="685"/>
        <v>0</v>
      </c>
      <c r="CP329" s="13">
        <f t="shared" si="685"/>
        <v>0</v>
      </c>
      <c r="CQ329" s="13">
        <f t="shared" si="685"/>
        <v>0</v>
      </c>
      <c r="CR329" s="13">
        <f t="shared" si="686"/>
        <v>0</v>
      </c>
      <c r="CS329" s="13">
        <f t="shared" si="686"/>
        <v>0</v>
      </c>
      <c r="CT329" s="13">
        <f t="shared" si="686"/>
        <v>1147</v>
      </c>
      <c r="CU329" s="13">
        <f t="shared" si="686"/>
        <v>0</v>
      </c>
      <c r="CV329" s="13">
        <f t="shared" si="686"/>
        <v>0</v>
      </c>
      <c r="CW329" s="13">
        <f t="shared" si="686"/>
        <v>200</v>
      </c>
      <c r="CX329" s="13">
        <f t="shared" si="686"/>
        <v>0</v>
      </c>
      <c r="CY329" s="13">
        <f t="shared" si="686"/>
        <v>1347</v>
      </c>
      <c r="CZ329" s="13">
        <f t="shared" si="686"/>
        <v>0</v>
      </c>
      <c r="DA329" s="13">
        <f t="shared" si="686"/>
        <v>0</v>
      </c>
      <c r="DB329" s="13">
        <f t="shared" si="686"/>
        <v>-148</v>
      </c>
      <c r="DC329" s="13">
        <f t="shared" si="686"/>
        <v>0</v>
      </c>
      <c r="DD329" s="13">
        <f t="shared" si="684"/>
        <v>2146</v>
      </c>
      <c r="DE329" s="13">
        <f t="shared" si="684"/>
        <v>1998</v>
      </c>
      <c r="DF329" s="13">
        <f t="shared" si="684"/>
        <v>36.599999999998545</v>
      </c>
      <c r="DG329" s="13">
        <f t="shared" si="644"/>
        <v>0</v>
      </c>
      <c r="DH329" s="13">
        <f t="shared" si="644"/>
        <v>-919</v>
      </c>
      <c r="DI329" s="13">
        <f t="shared" si="644"/>
        <v>-882.40000000000146</v>
      </c>
      <c r="DJ329" s="13">
        <f t="shared" si="644"/>
        <v>3875</v>
      </c>
      <c r="DK329" s="13">
        <f t="shared" si="644"/>
        <v>2992.5999999999985</v>
      </c>
      <c r="DL329" s="13">
        <f t="shared" si="644"/>
        <v>0</v>
      </c>
      <c r="DM329" s="13">
        <f t="shared" si="644"/>
        <v>-390</v>
      </c>
    </row>
    <row r="330" spans="1:117" s="25" customFormat="1" x14ac:dyDescent="0.2">
      <c r="A330" s="26" t="s">
        <v>314</v>
      </c>
      <c r="B330" s="15">
        <f>B15+B33+B72+B119+B157+B185+B202+B310</f>
        <v>36970</v>
      </c>
      <c r="C330" s="15">
        <f t="shared" ref="C330:AM330" si="701">C15+C33+C72+C119+C157+C185+C202+C310</f>
        <v>2625</v>
      </c>
      <c r="D330" s="15">
        <f t="shared" si="701"/>
        <v>16514</v>
      </c>
      <c r="E330" s="15">
        <f t="shared" si="701"/>
        <v>5259</v>
      </c>
      <c r="F330" s="15">
        <f t="shared" si="701"/>
        <v>200</v>
      </c>
      <c r="G330" s="15">
        <f t="shared" si="701"/>
        <v>0</v>
      </c>
      <c r="H330" s="15">
        <f t="shared" si="701"/>
        <v>0</v>
      </c>
      <c r="I330" s="15">
        <f t="shared" si="701"/>
        <v>61568</v>
      </c>
      <c r="J330" s="15">
        <f t="shared" si="701"/>
        <v>13</v>
      </c>
      <c r="K330" s="15">
        <f t="shared" si="701"/>
        <v>0</v>
      </c>
      <c r="L330" s="15">
        <f t="shared" si="701"/>
        <v>1</v>
      </c>
      <c r="M330" s="15">
        <f t="shared" si="701"/>
        <v>1</v>
      </c>
      <c r="N330" s="15">
        <f t="shared" si="701"/>
        <v>0</v>
      </c>
      <c r="O330" s="15">
        <f t="shared" si="701"/>
        <v>0</v>
      </c>
      <c r="P330" s="15">
        <f t="shared" si="701"/>
        <v>0</v>
      </c>
      <c r="Q330" s="15">
        <f t="shared" si="701"/>
        <v>0</v>
      </c>
      <c r="R330" s="15">
        <f t="shared" si="701"/>
        <v>2</v>
      </c>
      <c r="S330" s="15">
        <f t="shared" si="701"/>
        <v>0</v>
      </c>
      <c r="T330" s="15">
        <f t="shared" si="701"/>
        <v>12684</v>
      </c>
      <c r="U330" s="15">
        <f t="shared" si="701"/>
        <v>288</v>
      </c>
      <c r="V330" s="15">
        <f t="shared" si="701"/>
        <v>0</v>
      </c>
      <c r="W330" s="15">
        <f t="shared" si="701"/>
        <v>1650</v>
      </c>
      <c r="X330" s="15">
        <f t="shared" si="701"/>
        <v>170</v>
      </c>
      <c r="Y330" s="15">
        <f t="shared" si="701"/>
        <v>14792</v>
      </c>
      <c r="Z330" s="15">
        <f t="shared" si="701"/>
        <v>0</v>
      </c>
      <c r="AA330" s="15">
        <f t="shared" si="701"/>
        <v>0</v>
      </c>
      <c r="AB330" s="15">
        <f t="shared" si="701"/>
        <v>2436</v>
      </c>
      <c r="AC330" s="15">
        <f t="shared" si="701"/>
        <v>194</v>
      </c>
      <c r="AD330" s="15">
        <f t="shared" si="701"/>
        <v>12797</v>
      </c>
      <c r="AE330" s="15">
        <f t="shared" si="701"/>
        <v>15427</v>
      </c>
      <c r="AF330" s="15">
        <f t="shared" si="701"/>
        <v>91802</v>
      </c>
      <c r="AG330" s="15">
        <f t="shared" si="701"/>
        <v>500</v>
      </c>
      <c r="AH330" s="15">
        <f t="shared" si="701"/>
        <v>25749.5</v>
      </c>
      <c r="AI330" s="15">
        <f t="shared" si="701"/>
        <v>118051.5</v>
      </c>
      <c r="AJ330" s="15">
        <f t="shared" si="701"/>
        <v>22107</v>
      </c>
      <c r="AK330" s="15">
        <f t="shared" si="701"/>
        <v>140158.5</v>
      </c>
      <c r="AL330" s="15">
        <f t="shared" si="701"/>
        <v>0.46</v>
      </c>
      <c r="AM330" s="15">
        <f t="shared" si="701"/>
        <v>900</v>
      </c>
      <c r="AN330" s="24"/>
      <c r="AO330" s="43">
        <f t="shared" ref="AO330:AU330" si="702">AO15+AO33+AO72+AO119+AO157+AO185+AO202+AO310</f>
        <v>38703</v>
      </c>
      <c r="AP330" s="43">
        <f t="shared" si="702"/>
        <v>2419</v>
      </c>
      <c r="AQ330" s="43">
        <f t="shared" si="702"/>
        <v>18180</v>
      </c>
      <c r="AR330" s="43">
        <f t="shared" si="702"/>
        <v>4339</v>
      </c>
      <c r="AS330" s="43">
        <f t="shared" si="702"/>
        <v>705</v>
      </c>
      <c r="AT330" s="43">
        <f t="shared" si="702"/>
        <v>0</v>
      </c>
      <c r="AU330" s="43">
        <f t="shared" si="702"/>
        <v>0</v>
      </c>
      <c r="AV330" s="34">
        <f t="shared" ref="AV330" si="703">SUM(AO330:AU330)</f>
        <v>64346</v>
      </c>
      <c r="AW330" s="43">
        <f t="shared" ref="AW330:BD330" si="704">AW15+AW33+AW72+AW119+AW157+AW185+AW202+AW310</f>
        <v>24</v>
      </c>
      <c r="AX330" s="16">
        <f t="shared" si="704"/>
        <v>0</v>
      </c>
      <c r="AY330" s="16">
        <f t="shared" si="704"/>
        <v>0</v>
      </c>
      <c r="AZ330" s="16">
        <f t="shared" si="704"/>
        <v>0</v>
      </c>
      <c r="BA330" s="16">
        <f t="shared" si="704"/>
        <v>0</v>
      </c>
      <c r="BB330" s="16">
        <f t="shared" si="704"/>
        <v>0</v>
      </c>
      <c r="BC330" s="16">
        <f t="shared" si="704"/>
        <v>0</v>
      </c>
      <c r="BD330" s="16">
        <f t="shared" si="704"/>
        <v>0</v>
      </c>
      <c r="BE330" s="15">
        <f t="shared" si="694"/>
        <v>0</v>
      </c>
      <c r="BF330" s="16">
        <f t="shared" ref="BF330:BK330" si="705">BF15+BF33+BF72+BF119+BF157+BF185+BF202+BF310</f>
        <v>0</v>
      </c>
      <c r="BG330" s="16">
        <f t="shared" si="705"/>
        <v>6059</v>
      </c>
      <c r="BH330" s="16">
        <f t="shared" si="705"/>
        <v>288</v>
      </c>
      <c r="BI330" s="16">
        <f t="shared" si="705"/>
        <v>300</v>
      </c>
      <c r="BJ330" s="16">
        <f t="shared" si="705"/>
        <v>1870</v>
      </c>
      <c r="BK330" s="16">
        <f t="shared" si="705"/>
        <v>120</v>
      </c>
      <c r="BL330" s="16">
        <f t="shared" si="677"/>
        <v>8637</v>
      </c>
      <c r="BM330" s="16">
        <f>BM15+BM33+BM72+BM119+BM157+BM185+BM202+BM310</f>
        <v>0</v>
      </c>
      <c r="BN330" s="16">
        <f>BN15+BN33+BN72+BN119+BN157+BN185+BN202+BN310</f>
        <v>0</v>
      </c>
      <c r="BO330" s="16">
        <f>BO15+BO33+BO72+BO119+BO157+BO185+BO202+BO310</f>
        <v>2391</v>
      </c>
      <c r="BP330" s="16">
        <f>BP15+BP33+BP72+BP119+BP157+BP185+BP202+BP310</f>
        <v>0</v>
      </c>
      <c r="BQ330" s="16">
        <f>BQ15+BQ33+BQ72+BQ119+BQ157+BQ185+BQ202+BQ310</f>
        <v>11990</v>
      </c>
      <c r="BR330" s="35">
        <f t="shared" ref="BR330" si="706">SUM(BM330:BQ330)</f>
        <v>14381</v>
      </c>
      <c r="BS330" s="15">
        <f>AV330+AW330+BE330+BL330+BR330+BF330</f>
        <v>87388</v>
      </c>
      <c r="BT330" s="16">
        <f>BT15+BT33+BT72+BT119+BT157+BT185+BT202+BT310</f>
        <v>1500</v>
      </c>
      <c r="BU330" s="16">
        <f>BU15+BU33+BU72+BU119+BU157+BU185+BU202+BU310</f>
        <v>24973.5</v>
      </c>
      <c r="BV330" s="34">
        <f>SUM(BS330+BT330+BU330)</f>
        <v>113861.5</v>
      </c>
      <c r="BW330" s="16">
        <f>BW15+BW33+BW72+BW119+BW157+BW185+BW202+BW310</f>
        <v>17616</v>
      </c>
      <c r="BX330" s="15">
        <f t="shared" ref="BX330" si="707">BV330+BW330</f>
        <v>131477.5</v>
      </c>
      <c r="BY330" s="16">
        <f>BY15+BY33+BY72+BY119+BY157+BY185+BY202+BY310</f>
        <v>0.46</v>
      </c>
      <c r="BZ330" s="18">
        <f>BZ15+BZ33+BZ72+BZ119+BZ157+BZ185+BZ202+BZ310</f>
        <v>200</v>
      </c>
      <c r="CB330" s="13">
        <f t="shared" si="685"/>
        <v>-1733</v>
      </c>
      <c r="CC330" s="13">
        <f t="shared" si="685"/>
        <v>206</v>
      </c>
      <c r="CD330" s="13">
        <f t="shared" si="685"/>
        <v>-1666</v>
      </c>
      <c r="CE330" s="13">
        <f t="shared" si="685"/>
        <v>920</v>
      </c>
      <c r="CF330" s="13">
        <f t="shared" si="685"/>
        <v>-505</v>
      </c>
      <c r="CG330" s="13">
        <f t="shared" si="685"/>
        <v>0</v>
      </c>
      <c r="CH330" s="13">
        <f t="shared" si="685"/>
        <v>0</v>
      </c>
      <c r="CI330" s="13">
        <f t="shared" si="685"/>
        <v>-2778</v>
      </c>
      <c r="CJ330" s="13">
        <f t="shared" si="685"/>
        <v>-11</v>
      </c>
      <c r="CK330" s="13">
        <f t="shared" si="685"/>
        <v>0</v>
      </c>
      <c r="CL330" s="13">
        <f t="shared" si="685"/>
        <v>1</v>
      </c>
      <c r="CM330" s="13">
        <f t="shared" si="685"/>
        <v>1</v>
      </c>
      <c r="CN330" s="13">
        <f t="shared" si="685"/>
        <v>0</v>
      </c>
      <c r="CO330" s="13">
        <f t="shared" si="685"/>
        <v>0</v>
      </c>
      <c r="CP330" s="13">
        <f t="shared" si="685"/>
        <v>0</v>
      </c>
      <c r="CQ330" s="13">
        <f t="shared" si="685"/>
        <v>0</v>
      </c>
      <c r="CR330" s="13">
        <f t="shared" si="686"/>
        <v>2</v>
      </c>
      <c r="CS330" s="13">
        <f t="shared" si="686"/>
        <v>0</v>
      </c>
      <c r="CT330" s="13">
        <f t="shared" si="686"/>
        <v>6625</v>
      </c>
      <c r="CU330" s="13">
        <f t="shared" si="686"/>
        <v>0</v>
      </c>
      <c r="CV330" s="13">
        <f t="shared" si="686"/>
        <v>-300</v>
      </c>
      <c r="CW330" s="13">
        <f t="shared" si="686"/>
        <v>-220</v>
      </c>
      <c r="CX330" s="13">
        <f t="shared" si="686"/>
        <v>50</v>
      </c>
      <c r="CY330" s="13">
        <f t="shared" si="686"/>
        <v>6155</v>
      </c>
      <c r="CZ330" s="13">
        <f t="shared" si="686"/>
        <v>0</v>
      </c>
      <c r="DA330" s="13">
        <f t="shared" si="686"/>
        <v>0</v>
      </c>
      <c r="DB330" s="13">
        <f t="shared" si="686"/>
        <v>45</v>
      </c>
      <c r="DC330" s="13">
        <f t="shared" si="686"/>
        <v>194</v>
      </c>
      <c r="DD330" s="13">
        <f t="shared" si="684"/>
        <v>807</v>
      </c>
      <c r="DE330" s="13">
        <f t="shared" si="684"/>
        <v>1046</v>
      </c>
      <c r="DF330" s="13">
        <f t="shared" si="684"/>
        <v>4414</v>
      </c>
      <c r="DG330" s="13">
        <f t="shared" si="644"/>
        <v>-1000</v>
      </c>
      <c r="DH330" s="13">
        <f t="shared" si="644"/>
        <v>776</v>
      </c>
      <c r="DI330" s="13">
        <f t="shared" si="644"/>
        <v>4190</v>
      </c>
      <c r="DJ330" s="13">
        <f t="shared" si="644"/>
        <v>4491</v>
      </c>
      <c r="DK330" s="13">
        <f t="shared" si="644"/>
        <v>8681</v>
      </c>
      <c r="DL330" s="13">
        <f t="shared" si="644"/>
        <v>0</v>
      </c>
      <c r="DM330" s="13">
        <f t="shared" si="644"/>
        <v>700</v>
      </c>
    </row>
    <row r="331" spans="1:117" s="52" customFormat="1" x14ac:dyDescent="0.2">
      <c r="A331" s="26"/>
      <c r="B331" s="45"/>
      <c r="C331" s="45"/>
      <c r="D331" s="45"/>
      <c r="E331" s="45"/>
      <c r="F331" s="13"/>
      <c r="G331" s="17"/>
      <c r="H331" s="14"/>
      <c r="I331" s="34"/>
      <c r="J331" s="13"/>
      <c r="K331" s="13"/>
      <c r="L331" s="13"/>
      <c r="M331" s="13"/>
      <c r="N331" s="13"/>
      <c r="O331" s="13"/>
      <c r="P331" s="13"/>
      <c r="Q331" s="13"/>
      <c r="R331" s="15"/>
      <c r="S331" s="13"/>
      <c r="T331" s="13"/>
      <c r="U331" s="13"/>
      <c r="V331" s="13"/>
      <c r="W331" s="13"/>
      <c r="X331" s="13"/>
      <c r="Y331" s="16"/>
      <c r="Z331" s="13"/>
      <c r="AA331" s="13"/>
      <c r="AB331" s="13"/>
      <c r="AC331" s="13"/>
      <c r="AD331" s="13"/>
      <c r="AE331" s="35"/>
      <c r="AF331" s="15"/>
      <c r="AG331" s="13"/>
      <c r="AH331" s="13"/>
      <c r="AI331" s="34"/>
      <c r="AJ331" s="13"/>
      <c r="AK331" s="15"/>
      <c r="AL331" s="13"/>
      <c r="AM331" s="18"/>
      <c r="AN331" s="24"/>
      <c r="AO331" s="45"/>
      <c r="AP331" s="45"/>
      <c r="AQ331" s="45"/>
      <c r="AR331" s="45"/>
      <c r="AS331" s="13"/>
      <c r="AT331" s="17"/>
      <c r="AU331" s="14"/>
      <c r="AV331" s="34"/>
      <c r="AW331" s="13"/>
      <c r="AX331" s="13"/>
      <c r="AY331" s="13"/>
      <c r="AZ331" s="13"/>
      <c r="BA331" s="13"/>
      <c r="BB331" s="13"/>
      <c r="BC331" s="13"/>
      <c r="BD331" s="13"/>
      <c r="BE331" s="15"/>
      <c r="BF331" s="13"/>
      <c r="BG331" s="13"/>
      <c r="BH331" s="13"/>
      <c r="BI331" s="13"/>
      <c r="BJ331" s="13"/>
      <c r="BK331" s="13"/>
      <c r="BL331" s="16"/>
      <c r="BM331" s="13"/>
      <c r="BN331" s="13"/>
      <c r="BO331" s="13"/>
      <c r="BP331" s="13"/>
      <c r="BQ331" s="13"/>
      <c r="BR331" s="35"/>
      <c r="BS331" s="15"/>
      <c r="BT331" s="13"/>
      <c r="BU331" s="13"/>
      <c r="BV331" s="34"/>
      <c r="BW331" s="13"/>
      <c r="BX331" s="15"/>
      <c r="BY331" s="13"/>
      <c r="BZ331" s="18"/>
      <c r="CB331" s="13">
        <f t="shared" si="685"/>
        <v>0</v>
      </c>
      <c r="CC331" s="13">
        <f t="shared" si="685"/>
        <v>0</v>
      </c>
      <c r="CD331" s="13">
        <f t="shared" si="685"/>
        <v>0</v>
      </c>
      <c r="CE331" s="13">
        <f t="shared" si="685"/>
        <v>0</v>
      </c>
      <c r="CF331" s="13">
        <f t="shared" si="685"/>
        <v>0</v>
      </c>
      <c r="CG331" s="13">
        <f t="shared" si="685"/>
        <v>0</v>
      </c>
      <c r="CH331" s="13">
        <f t="shared" si="685"/>
        <v>0</v>
      </c>
      <c r="CI331" s="13">
        <f t="shared" si="685"/>
        <v>0</v>
      </c>
      <c r="CJ331" s="13">
        <f t="shared" si="685"/>
        <v>0</v>
      </c>
      <c r="CK331" s="13">
        <f t="shared" si="685"/>
        <v>0</v>
      </c>
      <c r="CL331" s="13">
        <f t="shared" si="685"/>
        <v>0</v>
      </c>
      <c r="CM331" s="13">
        <f t="shared" si="685"/>
        <v>0</v>
      </c>
      <c r="CN331" s="13">
        <f t="shared" si="685"/>
        <v>0</v>
      </c>
      <c r="CO331" s="13">
        <f t="shared" si="685"/>
        <v>0</v>
      </c>
      <c r="CP331" s="13">
        <f t="shared" si="685"/>
        <v>0</v>
      </c>
      <c r="CQ331" s="13">
        <f t="shared" si="685"/>
        <v>0</v>
      </c>
      <c r="CR331" s="13">
        <f t="shared" si="686"/>
        <v>0</v>
      </c>
      <c r="CS331" s="13">
        <f t="shared" si="686"/>
        <v>0</v>
      </c>
      <c r="CT331" s="13">
        <f t="shared" si="686"/>
        <v>0</v>
      </c>
      <c r="CU331" s="13">
        <f t="shared" si="686"/>
        <v>0</v>
      </c>
      <c r="CV331" s="13">
        <f t="shared" si="686"/>
        <v>0</v>
      </c>
      <c r="CW331" s="13">
        <f t="shared" si="686"/>
        <v>0</v>
      </c>
      <c r="CX331" s="13">
        <f t="shared" si="686"/>
        <v>0</v>
      </c>
      <c r="CY331" s="13">
        <f t="shared" si="686"/>
        <v>0</v>
      </c>
      <c r="CZ331" s="13">
        <f t="shared" si="686"/>
        <v>0</v>
      </c>
      <c r="DA331" s="13">
        <f t="shared" si="686"/>
        <v>0</v>
      </c>
      <c r="DB331" s="13">
        <f t="shared" si="686"/>
        <v>0</v>
      </c>
      <c r="DC331" s="13">
        <f t="shared" si="686"/>
        <v>0</v>
      </c>
      <c r="DD331" s="13">
        <f t="shared" si="684"/>
        <v>0</v>
      </c>
      <c r="DE331" s="13">
        <f t="shared" si="684"/>
        <v>0</v>
      </c>
      <c r="DF331" s="13">
        <f t="shared" si="684"/>
        <v>0</v>
      </c>
      <c r="DG331" s="13">
        <f t="shared" si="644"/>
        <v>0</v>
      </c>
      <c r="DH331" s="13">
        <f t="shared" si="644"/>
        <v>0</v>
      </c>
      <c r="DI331" s="13">
        <f t="shared" si="644"/>
        <v>0</v>
      </c>
      <c r="DJ331" s="13">
        <f t="shared" si="644"/>
        <v>0</v>
      </c>
      <c r="DK331" s="13">
        <f t="shared" si="644"/>
        <v>0</v>
      </c>
      <c r="DL331" s="13">
        <f t="shared" si="644"/>
        <v>0</v>
      </c>
      <c r="DM331" s="13">
        <f t="shared" si="644"/>
        <v>0</v>
      </c>
    </row>
    <row r="332" spans="1:117" x14ac:dyDescent="0.2">
      <c r="A332" s="26" t="s">
        <v>315</v>
      </c>
      <c r="B332" s="15">
        <f t="shared" ref="B332:AM332" si="708">B29+B65+B109+B149+B179+B195+B302+B326</f>
        <v>14969.8</v>
      </c>
      <c r="C332" s="15">
        <f t="shared" si="708"/>
        <v>1334</v>
      </c>
      <c r="D332" s="15">
        <f t="shared" si="708"/>
        <v>10683</v>
      </c>
      <c r="E332" s="15">
        <f t="shared" si="708"/>
        <v>2616</v>
      </c>
      <c r="F332" s="15">
        <f t="shared" si="708"/>
        <v>747</v>
      </c>
      <c r="G332" s="15">
        <f t="shared" si="708"/>
        <v>0</v>
      </c>
      <c r="H332" s="15">
        <f t="shared" si="708"/>
        <v>0</v>
      </c>
      <c r="I332" s="15">
        <f t="shared" si="708"/>
        <v>30349.8</v>
      </c>
      <c r="J332" s="15">
        <f t="shared" si="708"/>
        <v>322</v>
      </c>
      <c r="K332" s="15">
        <f t="shared" si="708"/>
        <v>180</v>
      </c>
      <c r="L332" s="15">
        <f t="shared" si="708"/>
        <v>77</v>
      </c>
      <c r="M332" s="15">
        <f t="shared" si="708"/>
        <v>139</v>
      </c>
      <c r="N332" s="15">
        <f t="shared" si="708"/>
        <v>0</v>
      </c>
      <c r="O332" s="15">
        <f t="shared" si="708"/>
        <v>0.5</v>
      </c>
      <c r="P332" s="15">
        <f t="shared" si="708"/>
        <v>1</v>
      </c>
      <c r="Q332" s="15">
        <f t="shared" si="708"/>
        <v>9.5499999999999989</v>
      </c>
      <c r="R332" s="15">
        <f t="shared" si="708"/>
        <v>407.04999999999995</v>
      </c>
      <c r="S332" s="15">
        <f t="shared" si="708"/>
        <v>0.5</v>
      </c>
      <c r="T332" s="15">
        <f t="shared" si="708"/>
        <v>1510</v>
      </c>
      <c r="U332" s="15">
        <f t="shared" si="708"/>
        <v>0</v>
      </c>
      <c r="V332" s="15">
        <f t="shared" si="708"/>
        <v>0</v>
      </c>
      <c r="W332" s="15">
        <f t="shared" si="708"/>
        <v>0</v>
      </c>
      <c r="X332" s="15">
        <f t="shared" si="708"/>
        <v>150</v>
      </c>
      <c r="Y332" s="15">
        <f t="shared" si="708"/>
        <v>1660</v>
      </c>
      <c r="Z332" s="15">
        <f t="shared" si="708"/>
        <v>0</v>
      </c>
      <c r="AA332" s="15">
        <f t="shared" si="708"/>
        <v>0</v>
      </c>
      <c r="AB332" s="15">
        <f t="shared" si="708"/>
        <v>420</v>
      </c>
      <c r="AC332" s="15">
        <f t="shared" si="708"/>
        <v>180</v>
      </c>
      <c r="AD332" s="15">
        <f t="shared" si="708"/>
        <v>8416</v>
      </c>
      <c r="AE332" s="15">
        <f t="shared" si="708"/>
        <v>9016</v>
      </c>
      <c r="AF332" s="15">
        <f t="shared" si="708"/>
        <v>41755.35</v>
      </c>
      <c r="AG332" s="15">
        <f t="shared" si="708"/>
        <v>0</v>
      </c>
      <c r="AH332" s="15">
        <f t="shared" si="708"/>
        <v>74671.72</v>
      </c>
      <c r="AI332" s="15">
        <f t="shared" si="708"/>
        <v>116427.07</v>
      </c>
      <c r="AJ332" s="15">
        <f t="shared" si="708"/>
        <v>8364.41</v>
      </c>
      <c r="AK332" s="15">
        <f t="shared" si="708"/>
        <v>124791.48000000001</v>
      </c>
      <c r="AL332" s="15">
        <f t="shared" si="708"/>
        <v>0.73</v>
      </c>
      <c r="AM332" s="15">
        <f t="shared" si="708"/>
        <v>582</v>
      </c>
      <c r="AO332" s="43">
        <f t="shared" ref="AO332:AU332" si="709">AO29+AO65+AO109+AO149+AO179+AO195+AO302+AO326</f>
        <v>14532.8</v>
      </c>
      <c r="AP332" s="43">
        <f t="shared" si="709"/>
        <v>2255</v>
      </c>
      <c r="AQ332" s="43">
        <f t="shared" si="709"/>
        <v>10306.4</v>
      </c>
      <c r="AR332" s="43">
        <f t="shared" si="709"/>
        <v>2863</v>
      </c>
      <c r="AS332" s="43">
        <f t="shared" si="709"/>
        <v>811</v>
      </c>
      <c r="AT332" s="43">
        <f t="shared" si="709"/>
        <v>0</v>
      </c>
      <c r="AU332" s="43">
        <f t="shared" si="709"/>
        <v>0</v>
      </c>
      <c r="AV332" s="34">
        <f t="shared" ref="AV332" si="710">SUM(AO332:AU332)</f>
        <v>30768.199999999997</v>
      </c>
      <c r="AW332" s="16">
        <f t="shared" ref="AW332:BD332" si="711">AW29+AW65+AW109+AW149+AW179+AW195+AW302+AW326</f>
        <v>316</v>
      </c>
      <c r="AX332" s="16">
        <f t="shared" si="711"/>
        <v>181.5</v>
      </c>
      <c r="AY332" s="16">
        <f t="shared" si="711"/>
        <v>83</v>
      </c>
      <c r="AZ332" s="16">
        <f t="shared" si="711"/>
        <v>131.5</v>
      </c>
      <c r="BA332" s="16">
        <f t="shared" si="711"/>
        <v>0</v>
      </c>
      <c r="BB332" s="16">
        <f t="shared" si="711"/>
        <v>0.5</v>
      </c>
      <c r="BC332" s="16">
        <f t="shared" si="711"/>
        <v>1</v>
      </c>
      <c r="BD332" s="16">
        <f t="shared" si="711"/>
        <v>9.5</v>
      </c>
      <c r="BE332" s="15">
        <f t="shared" ref="BE332" si="712">SUM(AX332:BD332)</f>
        <v>407</v>
      </c>
      <c r="BF332" s="16">
        <f t="shared" ref="BF332:BK332" si="713">BF29+BF65+BF109+BF149+BF179+BF195+BF302+BF326</f>
        <v>0</v>
      </c>
      <c r="BG332" s="16">
        <f t="shared" si="713"/>
        <v>1228</v>
      </c>
      <c r="BH332" s="16">
        <f t="shared" si="713"/>
        <v>0</v>
      </c>
      <c r="BI332" s="16">
        <f t="shared" si="713"/>
        <v>0</v>
      </c>
      <c r="BJ332" s="16">
        <f t="shared" si="713"/>
        <v>150</v>
      </c>
      <c r="BK332" s="16">
        <f t="shared" si="713"/>
        <v>0</v>
      </c>
      <c r="BL332" s="16">
        <f t="shared" ref="BL332" si="714">SUM(BG332:BK332)</f>
        <v>1378</v>
      </c>
      <c r="BM332" s="16">
        <f>BM29+BM65+BM109+BM149+BM179+BM195+BM302+BM326</f>
        <v>0</v>
      </c>
      <c r="BN332" s="16">
        <f>BN29+BN65+BN109+BN149+BN179+BN195+BN302+BN326</f>
        <v>0</v>
      </c>
      <c r="BO332" s="16">
        <f>BO29+BO65+BO109+BO149+BO179+BO195+BO302+BO326</f>
        <v>420</v>
      </c>
      <c r="BP332" s="16">
        <f>BP29+BP65+BP109+BP149+BP179+BP195+BP302+BP326</f>
        <v>80</v>
      </c>
      <c r="BQ332" s="43">
        <f>BQ29+BQ65+BQ109+BQ149+BQ179+BQ195+BQ302+BQ326</f>
        <v>7319</v>
      </c>
      <c r="BR332" s="35">
        <f t="shared" ref="BR332" si="715">SUM(BM332:BQ332)</f>
        <v>7819</v>
      </c>
      <c r="BS332" s="15">
        <f>AV332+AW332+BE332+BL332+BR332+BF332</f>
        <v>40688.199999999997</v>
      </c>
      <c r="BT332" s="16">
        <f>BT29+BT65+BT109+BT149+BT179+BT195+BT302+BT326</f>
        <v>0</v>
      </c>
      <c r="BU332" s="44">
        <f>BU29+BU65+BU109+BU149+BU179+BU195+BU302+BU326</f>
        <v>76076.12</v>
      </c>
      <c r="BV332" s="34">
        <f>SUM(BS332+BT332+BU332)</f>
        <v>116764.31999999999</v>
      </c>
      <c r="BW332" s="43">
        <f>BW29+BW65+BW109+BW149+BW179+BW195+BW302+BW326</f>
        <v>7792.7</v>
      </c>
      <c r="BX332" s="15">
        <f>BV332+BW332</f>
        <v>124557.01999999999</v>
      </c>
      <c r="BY332" s="16">
        <f>BY29+BY65+BY109+BY149+BY179+BY195+BY302+BY326</f>
        <v>0.73</v>
      </c>
      <c r="BZ332" s="18">
        <f>BZ29+BZ65+BZ109+BZ149+BZ179+BZ195+BZ302+BZ326</f>
        <v>1152.5999999999999</v>
      </c>
      <c r="CB332" s="13">
        <f t="shared" si="685"/>
        <v>437</v>
      </c>
      <c r="CC332" s="13">
        <f t="shared" si="685"/>
        <v>-921</v>
      </c>
      <c r="CD332" s="13">
        <f t="shared" si="685"/>
        <v>376.60000000000036</v>
      </c>
      <c r="CE332" s="13">
        <f t="shared" si="685"/>
        <v>-247</v>
      </c>
      <c r="CF332" s="13">
        <f t="shared" si="685"/>
        <v>-64</v>
      </c>
      <c r="CG332" s="13">
        <f t="shared" si="685"/>
        <v>0</v>
      </c>
      <c r="CH332" s="13">
        <f t="shared" si="685"/>
        <v>0</v>
      </c>
      <c r="CI332" s="13">
        <f t="shared" si="685"/>
        <v>-418.39999999999782</v>
      </c>
      <c r="CJ332" s="13">
        <f t="shared" si="685"/>
        <v>6</v>
      </c>
      <c r="CK332" s="13">
        <f t="shared" si="685"/>
        <v>-1.5</v>
      </c>
      <c r="CL332" s="13">
        <f t="shared" si="685"/>
        <v>-6</v>
      </c>
      <c r="CM332" s="13">
        <f t="shared" si="685"/>
        <v>7.5</v>
      </c>
      <c r="CN332" s="13">
        <f t="shared" si="685"/>
        <v>0</v>
      </c>
      <c r="CO332" s="13">
        <f t="shared" si="685"/>
        <v>0</v>
      </c>
      <c r="CP332" s="13">
        <f t="shared" si="685"/>
        <v>0</v>
      </c>
      <c r="CQ332" s="13">
        <f t="shared" si="685"/>
        <v>4.9999999999998934E-2</v>
      </c>
      <c r="CR332" s="13">
        <f t="shared" si="686"/>
        <v>4.9999999999954525E-2</v>
      </c>
      <c r="CS332" s="13">
        <f t="shared" si="686"/>
        <v>0.5</v>
      </c>
      <c r="CT332" s="13">
        <f t="shared" si="686"/>
        <v>282</v>
      </c>
      <c r="CU332" s="13">
        <f t="shared" si="686"/>
        <v>0</v>
      </c>
      <c r="CV332" s="13">
        <f t="shared" si="686"/>
        <v>0</v>
      </c>
      <c r="CW332" s="13">
        <f t="shared" si="686"/>
        <v>-150</v>
      </c>
      <c r="CX332" s="13">
        <f t="shared" si="686"/>
        <v>150</v>
      </c>
      <c r="CY332" s="13">
        <f t="shared" si="686"/>
        <v>282</v>
      </c>
      <c r="CZ332" s="13">
        <f t="shared" si="686"/>
        <v>0</v>
      </c>
      <c r="DA332" s="13">
        <f t="shared" si="686"/>
        <v>0</v>
      </c>
      <c r="DB332" s="13">
        <f t="shared" si="686"/>
        <v>0</v>
      </c>
      <c r="DC332" s="13">
        <f t="shared" si="686"/>
        <v>100</v>
      </c>
      <c r="DD332" s="13">
        <f t="shared" si="684"/>
        <v>1097</v>
      </c>
      <c r="DE332" s="13">
        <f t="shared" si="684"/>
        <v>1197</v>
      </c>
      <c r="DF332" s="13">
        <f t="shared" si="684"/>
        <v>1067.1500000000015</v>
      </c>
      <c r="DG332" s="13">
        <f t="shared" si="644"/>
        <v>0</v>
      </c>
      <c r="DH332" s="13">
        <f t="shared" si="644"/>
        <v>-1404.3999999999942</v>
      </c>
      <c r="DI332" s="13">
        <f t="shared" si="644"/>
        <v>-337.24999999998545</v>
      </c>
      <c r="DJ332" s="13">
        <f t="shared" si="644"/>
        <v>571.71</v>
      </c>
      <c r="DK332" s="13">
        <f t="shared" si="644"/>
        <v>234.46000000002095</v>
      </c>
      <c r="DL332" s="13">
        <f t="shared" si="644"/>
        <v>0</v>
      </c>
      <c r="DM332" s="13">
        <f t="shared" si="644"/>
        <v>-570.59999999999991</v>
      </c>
    </row>
    <row r="333" spans="1:117" s="52" customFormat="1" x14ac:dyDescent="0.2">
      <c r="A333" s="26"/>
      <c r="B333" s="13"/>
      <c r="C333" s="45"/>
      <c r="D333" s="45"/>
      <c r="E333" s="17"/>
      <c r="F333" s="13"/>
      <c r="G333" s="17"/>
      <c r="H333" s="14"/>
      <c r="I333" s="34"/>
      <c r="J333" s="13"/>
      <c r="K333" s="13"/>
      <c r="L333" s="13"/>
      <c r="M333" s="13"/>
      <c r="N333" s="13"/>
      <c r="O333" s="13"/>
      <c r="P333" s="13"/>
      <c r="Q333" s="13"/>
      <c r="R333" s="15"/>
      <c r="S333" s="13"/>
      <c r="T333" s="13"/>
      <c r="U333" s="13"/>
      <c r="V333" s="13"/>
      <c r="W333" s="13"/>
      <c r="X333" s="13"/>
      <c r="Y333" s="16"/>
      <c r="Z333" s="13"/>
      <c r="AA333" s="13"/>
      <c r="AB333" s="13"/>
      <c r="AC333" s="13"/>
      <c r="AD333" s="13"/>
      <c r="AE333" s="35"/>
      <c r="AF333" s="15"/>
      <c r="AG333" s="13"/>
      <c r="AH333" s="13"/>
      <c r="AI333" s="34"/>
      <c r="AJ333" s="13"/>
      <c r="AK333" s="15"/>
      <c r="AL333" s="13"/>
      <c r="AM333" s="18"/>
      <c r="AN333" s="24"/>
      <c r="AO333" s="13"/>
      <c r="AP333" s="45"/>
      <c r="AQ333" s="45"/>
      <c r="AR333" s="17"/>
      <c r="AS333" s="13"/>
      <c r="AT333" s="17"/>
      <c r="AU333" s="14"/>
      <c r="AV333" s="34"/>
      <c r="AW333" s="13"/>
      <c r="AX333" s="13"/>
      <c r="AY333" s="13"/>
      <c r="AZ333" s="13"/>
      <c r="BA333" s="13"/>
      <c r="BB333" s="13"/>
      <c r="BC333" s="13"/>
      <c r="BD333" s="13"/>
      <c r="BE333" s="15"/>
      <c r="BF333" s="13"/>
      <c r="BG333" s="13"/>
      <c r="BH333" s="13"/>
      <c r="BI333" s="13"/>
      <c r="BJ333" s="13"/>
      <c r="BK333" s="13"/>
      <c r="BL333" s="16"/>
      <c r="BM333" s="13"/>
      <c r="BN333" s="13"/>
      <c r="BO333" s="13"/>
      <c r="BP333" s="13"/>
      <c r="BQ333" s="13"/>
      <c r="BR333" s="35"/>
      <c r="BS333" s="15"/>
      <c r="BT333" s="13"/>
      <c r="BU333" s="13"/>
      <c r="BV333" s="34"/>
      <c r="BW333" s="13"/>
      <c r="BX333" s="15"/>
      <c r="BY333" s="13"/>
      <c r="BZ333" s="18"/>
      <c r="CB333" s="13">
        <f t="shared" si="685"/>
        <v>0</v>
      </c>
      <c r="CC333" s="13">
        <f t="shared" si="685"/>
        <v>0</v>
      </c>
      <c r="CD333" s="13">
        <f t="shared" si="685"/>
        <v>0</v>
      </c>
      <c r="CE333" s="13">
        <f t="shared" si="685"/>
        <v>0</v>
      </c>
      <c r="CF333" s="13">
        <f t="shared" si="685"/>
        <v>0</v>
      </c>
      <c r="CG333" s="13">
        <f t="shared" si="685"/>
        <v>0</v>
      </c>
      <c r="CH333" s="13">
        <f t="shared" si="685"/>
        <v>0</v>
      </c>
      <c r="CI333" s="13">
        <f t="shared" si="685"/>
        <v>0</v>
      </c>
      <c r="CJ333" s="13">
        <f t="shared" si="685"/>
        <v>0</v>
      </c>
      <c r="CK333" s="13">
        <f t="shared" si="685"/>
        <v>0</v>
      </c>
      <c r="CL333" s="13">
        <f t="shared" si="685"/>
        <v>0</v>
      </c>
      <c r="CM333" s="13">
        <f t="shared" si="685"/>
        <v>0</v>
      </c>
      <c r="CN333" s="13">
        <f t="shared" si="685"/>
        <v>0</v>
      </c>
      <c r="CO333" s="13">
        <f t="shared" si="685"/>
        <v>0</v>
      </c>
      <c r="CP333" s="13">
        <f t="shared" si="685"/>
        <v>0</v>
      </c>
      <c r="CQ333" s="13">
        <f t="shared" si="685"/>
        <v>0</v>
      </c>
      <c r="CR333" s="13">
        <f t="shared" si="686"/>
        <v>0</v>
      </c>
      <c r="CS333" s="13">
        <f t="shared" si="686"/>
        <v>0</v>
      </c>
      <c r="CT333" s="13">
        <f t="shared" si="686"/>
        <v>0</v>
      </c>
      <c r="CU333" s="13">
        <f t="shared" si="686"/>
        <v>0</v>
      </c>
      <c r="CV333" s="13">
        <f t="shared" si="686"/>
        <v>0</v>
      </c>
      <c r="CW333" s="13">
        <f t="shared" si="686"/>
        <v>0</v>
      </c>
      <c r="CX333" s="13">
        <f t="shared" si="686"/>
        <v>0</v>
      </c>
      <c r="CY333" s="13">
        <f t="shared" si="686"/>
        <v>0</v>
      </c>
      <c r="CZ333" s="13">
        <f t="shared" si="686"/>
        <v>0</v>
      </c>
      <c r="DA333" s="13">
        <f t="shared" si="686"/>
        <v>0</v>
      </c>
      <c r="DB333" s="13">
        <f t="shared" si="686"/>
        <v>0</v>
      </c>
      <c r="DC333" s="13">
        <f t="shared" si="686"/>
        <v>0</v>
      </c>
      <c r="DD333" s="13">
        <f t="shared" si="684"/>
        <v>0</v>
      </c>
      <c r="DE333" s="13">
        <f t="shared" si="684"/>
        <v>0</v>
      </c>
      <c r="DF333" s="13">
        <f t="shared" si="684"/>
        <v>0</v>
      </c>
      <c r="DG333" s="13">
        <f t="shared" si="644"/>
        <v>0</v>
      </c>
      <c r="DH333" s="13">
        <f t="shared" si="644"/>
        <v>0</v>
      </c>
      <c r="DI333" s="13">
        <f t="shared" si="644"/>
        <v>0</v>
      </c>
      <c r="DJ333" s="13">
        <f t="shared" si="644"/>
        <v>0</v>
      </c>
      <c r="DK333" s="13">
        <f t="shared" si="644"/>
        <v>0</v>
      </c>
      <c r="DL333" s="13">
        <f t="shared" si="644"/>
        <v>0</v>
      </c>
      <c r="DM333" s="13">
        <f t="shared" si="644"/>
        <v>0</v>
      </c>
    </row>
    <row r="334" spans="1:117" x14ac:dyDescent="0.2">
      <c r="A334" s="26" t="s">
        <v>316</v>
      </c>
      <c r="B334" s="15">
        <f>B110+B150+B180+B196+B197+B303+B304+B327+B328</f>
        <v>1070</v>
      </c>
      <c r="C334" s="15">
        <f t="shared" ref="C334:AM334" si="716">C110+C150+C180+C196+C197+C303+C304+C327+C328</f>
        <v>194</v>
      </c>
      <c r="D334" s="15">
        <f t="shared" si="716"/>
        <v>156</v>
      </c>
      <c r="E334" s="15">
        <f t="shared" si="716"/>
        <v>0</v>
      </c>
      <c r="F334" s="15">
        <f t="shared" si="716"/>
        <v>0</v>
      </c>
      <c r="G334" s="15">
        <f t="shared" si="716"/>
        <v>0</v>
      </c>
      <c r="H334" s="15">
        <f t="shared" si="716"/>
        <v>0</v>
      </c>
      <c r="I334" s="15">
        <f t="shared" si="716"/>
        <v>1420</v>
      </c>
      <c r="J334" s="15">
        <f t="shared" si="716"/>
        <v>0</v>
      </c>
      <c r="K334" s="15">
        <f t="shared" si="716"/>
        <v>0</v>
      </c>
      <c r="L334" s="15">
        <f t="shared" si="716"/>
        <v>0</v>
      </c>
      <c r="M334" s="15">
        <f t="shared" si="716"/>
        <v>0</v>
      </c>
      <c r="N334" s="15">
        <f t="shared" si="716"/>
        <v>0</v>
      </c>
      <c r="O334" s="15">
        <f t="shared" si="716"/>
        <v>0</v>
      </c>
      <c r="P334" s="15">
        <f t="shared" si="716"/>
        <v>0</v>
      </c>
      <c r="Q334" s="15">
        <f t="shared" si="716"/>
        <v>0</v>
      </c>
      <c r="R334" s="15">
        <f t="shared" si="716"/>
        <v>0</v>
      </c>
      <c r="S334" s="15">
        <f t="shared" si="716"/>
        <v>0</v>
      </c>
      <c r="T334" s="15">
        <f t="shared" si="716"/>
        <v>0</v>
      </c>
      <c r="U334" s="15">
        <f t="shared" si="716"/>
        <v>0</v>
      </c>
      <c r="V334" s="15">
        <f t="shared" si="716"/>
        <v>0</v>
      </c>
      <c r="W334" s="15">
        <f t="shared" si="716"/>
        <v>0</v>
      </c>
      <c r="X334" s="15">
        <f t="shared" si="716"/>
        <v>0</v>
      </c>
      <c r="Y334" s="15">
        <f t="shared" si="716"/>
        <v>0</v>
      </c>
      <c r="Z334" s="15">
        <f t="shared" si="716"/>
        <v>0</v>
      </c>
      <c r="AA334" s="15">
        <f t="shared" si="716"/>
        <v>0</v>
      </c>
      <c r="AB334" s="15">
        <f t="shared" si="716"/>
        <v>0</v>
      </c>
      <c r="AC334" s="15">
        <f t="shared" si="716"/>
        <v>0</v>
      </c>
      <c r="AD334" s="15">
        <f t="shared" si="716"/>
        <v>0</v>
      </c>
      <c r="AE334" s="15">
        <f t="shared" si="716"/>
        <v>0</v>
      </c>
      <c r="AF334" s="15">
        <f t="shared" si="716"/>
        <v>1420</v>
      </c>
      <c r="AG334" s="15">
        <f t="shared" si="716"/>
        <v>0</v>
      </c>
      <c r="AH334" s="15">
        <f t="shared" si="716"/>
        <v>0</v>
      </c>
      <c r="AI334" s="15">
        <f t="shared" si="716"/>
        <v>1420</v>
      </c>
      <c r="AJ334" s="15">
        <f t="shared" si="716"/>
        <v>220</v>
      </c>
      <c r="AK334" s="15">
        <f t="shared" si="716"/>
        <v>1640</v>
      </c>
      <c r="AL334" s="15">
        <f t="shared" si="716"/>
        <v>0</v>
      </c>
      <c r="AM334" s="15">
        <f t="shared" si="716"/>
        <v>0</v>
      </c>
      <c r="AO334" s="16">
        <f t="shared" ref="AO334:AU334" si="717">AO110+AO150+AO180+AO196+AO197+AO303+AO304+AO327+AO328</f>
        <v>1070</v>
      </c>
      <c r="AP334" s="16">
        <f t="shared" si="717"/>
        <v>194</v>
      </c>
      <c r="AQ334" s="16">
        <f t="shared" si="717"/>
        <v>156</v>
      </c>
      <c r="AR334" s="16">
        <f t="shared" si="717"/>
        <v>0</v>
      </c>
      <c r="AS334" s="16">
        <f t="shared" si="717"/>
        <v>0</v>
      </c>
      <c r="AT334" s="16">
        <f t="shared" si="717"/>
        <v>0</v>
      </c>
      <c r="AU334" s="16">
        <f t="shared" si="717"/>
        <v>0</v>
      </c>
      <c r="AV334" s="34">
        <f t="shared" ref="AV334" si="718">SUM(AO334:AU334)</f>
        <v>1420</v>
      </c>
      <c r="AW334" s="16">
        <f t="shared" ref="AW334:BD334" si="719">AW110+AW150+AW180+AW196+AW197+AW303+AW304+AW327+AW328</f>
        <v>0</v>
      </c>
      <c r="AX334" s="16">
        <f t="shared" si="719"/>
        <v>0</v>
      </c>
      <c r="AY334" s="16">
        <f t="shared" si="719"/>
        <v>0</v>
      </c>
      <c r="AZ334" s="16">
        <f t="shared" si="719"/>
        <v>0</v>
      </c>
      <c r="BA334" s="16">
        <f t="shared" si="719"/>
        <v>0</v>
      </c>
      <c r="BB334" s="16">
        <f t="shared" si="719"/>
        <v>0</v>
      </c>
      <c r="BC334" s="16">
        <f t="shared" si="719"/>
        <v>0</v>
      </c>
      <c r="BD334" s="16">
        <f t="shared" si="719"/>
        <v>0</v>
      </c>
      <c r="BE334" s="15">
        <f t="shared" ref="BE334" si="720">SUM(AX334:BD334)</f>
        <v>0</v>
      </c>
      <c r="BF334" s="16">
        <f t="shared" ref="BF334:BK334" si="721">BF110+BF150+BF180+BF196+BF197+BF303+BF304+BF327+BF328</f>
        <v>0</v>
      </c>
      <c r="BG334" s="16">
        <f t="shared" si="721"/>
        <v>0</v>
      </c>
      <c r="BH334" s="16">
        <f t="shared" si="721"/>
        <v>0</v>
      </c>
      <c r="BI334" s="16">
        <f t="shared" si="721"/>
        <v>0</v>
      </c>
      <c r="BJ334" s="16">
        <f t="shared" si="721"/>
        <v>0</v>
      </c>
      <c r="BK334" s="16">
        <f t="shared" si="721"/>
        <v>0</v>
      </c>
      <c r="BL334" s="16">
        <f t="shared" ref="BL334" si="722">SUM(BG334:BK334)</f>
        <v>0</v>
      </c>
      <c r="BM334" s="16">
        <f t="shared" ref="BM334:BR334" si="723">BM110+BM150+BM180+BM196+BM197+BM303+BM304+BM327+BM328</f>
        <v>0</v>
      </c>
      <c r="BN334" s="16">
        <f t="shared" si="723"/>
        <v>0</v>
      </c>
      <c r="BO334" s="16">
        <f t="shared" si="723"/>
        <v>0</v>
      </c>
      <c r="BP334" s="16">
        <f t="shared" si="723"/>
        <v>0</v>
      </c>
      <c r="BQ334" s="16">
        <f t="shared" si="723"/>
        <v>0</v>
      </c>
      <c r="BR334" s="35">
        <f t="shared" si="723"/>
        <v>0</v>
      </c>
      <c r="BS334" s="15">
        <f>AV334+AW334+BE334+BL334+BR334+BF334</f>
        <v>1420</v>
      </c>
      <c r="BT334" s="16">
        <f>BT110+BT150+BT180+BT196+BT197+BT303+BT304+BT327+BT328</f>
        <v>0</v>
      </c>
      <c r="BU334" s="16">
        <f>BU110+BU150+BU180+BU196+BU197+BU303+BU304+BU327+BU328</f>
        <v>0</v>
      </c>
      <c r="BV334" s="34">
        <f t="shared" ref="BV334" si="724">SUM(BS334+BT334+BU334)</f>
        <v>1420</v>
      </c>
      <c r="BW334" s="16">
        <f>BW110+BW150+BW180+BW196+BW197+BW303+BW304+BW327+BW328</f>
        <v>220</v>
      </c>
      <c r="BX334" s="15">
        <f>BV334+BW334</f>
        <v>1640</v>
      </c>
      <c r="BY334" s="16">
        <f>BY110+BY150+BY180+BY196+BY197+BY303+BY304+BY327+BY328</f>
        <v>0</v>
      </c>
      <c r="BZ334" s="18">
        <f>BZ110+BZ150+BZ180+BZ196+BZ197+BZ303+BZ304+BZ327+BZ328</f>
        <v>0</v>
      </c>
      <c r="CB334" s="13">
        <f t="shared" si="685"/>
        <v>0</v>
      </c>
      <c r="CC334" s="13">
        <f t="shared" si="685"/>
        <v>0</v>
      </c>
      <c r="CD334" s="13">
        <f t="shared" si="685"/>
        <v>0</v>
      </c>
      <c r="CE334" s="13">
        <f t="shared" si="685"/>
        <v>0</v>
      </c>
      <c r="CF334" s="13">
        <f t="shared" si="685"/>
        <v>0</v>
      </c>
      <c r="CG334" s="13">
        <f t="shared" si="685"/>
        <v>0</v>
      </c>
      <c r="CH334" s="13">
        <f t="shared" si="685"/>
        <v>0</v>
      </c>
      <c r="CI334" s="13">
        <f t="shared" si="685"/>
        <v>0</v>
      </c>
      <c r="CJ334" s="13">
        <f t="shared" si="685"/>
        <v>0</v>
      </c>
      <c r="CK334" s="13">
        <f t="shared" si="685"/>
        <v>0</v>
      </c>
      <c r="CL334" s="13">
        <f t="shared" si="685"/>
        <v>0</v>
      </c>
      <c r="CM334" s="13">
        <f t="shared" si="685"/>
        <v>0</v>
      </c>
      <c r="CN334" s="13">
        <f t="shared" si="685"/>
        <v>0</v>
      </c>
      <c r="CO334" s="13">
        <f t="shared" si="685"/>
        <v>0</v>
      </c>
      <c r="CP334" s="13">
        <f t="shared" si="685"/>
        <v>0</v>
      </c>
      <c r="CQ334" s="13">
        <f t="shared" si="685"/>
        <v>0</v>
      </c>
      <c r="CR334" s="13">
        <f t="shared" si="686"/>
        <v>0</v>
      </c>
      <c r="CS334" s="13">
        <f t="shared" si="686"/>
        <v>0</v>
      </c>
      <c r="CT334" s="13">
        <f t="shared" si="686"/>
        <v>0</v>
      </c>
      <c r="CU334" s="13">
        <f t="shared" si="686"/>
        <v>0</v>
      </c>
      <c r="CV334" s="13">
        <f t="shared" si="686"/>
        <v>0</v>
      </c>
      <c r="CW334" s="13">
        <f t="shared" si="686"/>
        <v>0</v>
      </c>
      <c r="CX334" s="13">
        <f t="shared" si="686"/>
        <v>0</v>
      </c>
      <c r="CY334" s="13">
        <f t="shared" si="686"/>
        <v>0</v>
      </c>
      <c r="CZ334" s="13">
        <f t="shared" si="686"/>
        <v>0</v>
      </c>
      <c r="DA334" s="13">
        <f t="shared" si="686"/>
        <v>0</v>
      </c>
      <c r="DB334" s="13">
        <f t="shared" si="686"/>
        <v>0</v>
      </c>
      <c r="DC334" s="13">
        <f t="shared" si="686"/>
        <v>0</v>
      </c>
      <c r="DD334" s="13">
        <f t="shared" si="684"/>
        <v>0</v>
      </c>
      <c r="DE334" s="13">
        <f t="shared" si="684"/>
        <v>0</v>
      </c>
      <c r="DF334" s="13">
        <f t="shared" si="684"/>
        <v>0</v>
      </c>
      <c r="DG334" s="13">
        <f t="shared" si="644"/>
        <v>0</v>
      </c>
      <c r="DH334" s="13">
        <f t="shared" si="644"/>
        <v>0</v>
      </c>
      <c r="DI334" s="13">
        <f t="shared" si="644"/>
        <v>0</v>
      </c>
      <c r="DJ334" s="13">
        <f t="shared" si="644"/>
        <v>0</v>
      </c>
      <c r="DK334" s="13">
        <f t="shared" si="644"/>
        <v>0</v>
      </c>
      <c r="DL334" s="13">
        <f t="shared" si="644"/>
        <v>0</v>
      </c>
      <c r="DM334" s="13">
        <f t="shared" si="644"/>
        <v>0</v>
      </c>
    </row>
    <row r="335" spans="1:117" s="52" customFormat="1" x14ac:dyDescent="0.2">
      <c r="A335" s="26"/>
      <c r="B335" s="13"/>
      <c r="C335" s="45"/>
      <c r="D335" s="45"/>
      <c r="E335" s="17"/>
      <c r="F335" s="13"/>
      <c r="G335" s="13"/>
      <c r="H335" s="14"/>
      <c r="I335" s="34"/>
      <c r="J335" s="13"/>
      <c r="K335" s="13"/>
      <c r="L335" s="13"/>
      <c r="M335" s="13"/>
      <c r="N335" s="13"/>
      <c r="O335" s="13"/>
      <c r="P335" s="13"/>
      <c r="Q335" s="13"/>
      <c r="R335" s="15"/>
      <c r="S335" s="13"/>
      <c r="T335" s="13"/>
      <c r="U335" s="13"/>
      <c r="V335" s="13"/>
      <c r="W335" s="13"/>
      <c r="X335" s="13"/>
      <c r="Y335" s="16"/>
      <c r="Z335" s="13"/>
      <c r="AA335" s="13"/>
      <c r="AB335" s="13"/>
      <c r="AC335" s="13"/>
      <c r="AD335" s="13"/>
      <c r="AE335" s="35"/>
      <c r="AF335" s="15"/>
      <c r="AG335" s="13"/>
      <c r="AH335" s="13"/>
      <c r="AI335" s="34"/>
      <c r="AJ335" s="13"/>
      <c r="AK335" s="15"/>
      <c r="AL335" s="13"/>
      <c r="AM335" s="18"/>
      <c r="AN335" s="24"/>
      <c r="AO335" s="13"/>
      <c r="AP335" s="45"/>
      <c r="AQ335" s="45"/>
      <c r="AR335" s="17"/>
      <c r="AS335" s="13"/>
      <c r="AT335" s="13"/>
      <c r="AU335" s="14"/>
      <c r="AV335" s="34"/>
      <c r="AW335" s="13"/>
      <c r="AX335" s="13"/>
      <c r="AY335" s="13"/>
      <c r="AZ335" s="13"/>
      <c r="BA335" s="13"/>
      <c r="BB335" s="13"/>
      <c r="BC335" s="13"/>
      <c r="BD335" s="13"/>
      <c r="BE335" s="15"/>
      <c r="BF335" s="13"/>
      <c r="BG335" s="13"/>
      <c r="BH335" s="13"/>
      <c r="BI335" s="13"/>
      <c r="BJ335" s="13"/>
      <c r="BK335" s="13"/>
      <c r="BL335" s="16"/>
      <c r="BM335" s="13"/>
      <c r="BN335" s="13"/>
      <c r="BO335" s="13"/>
      <c r="BP335" s="13"/>
      <c r="BQ335" s="13"/>
      <c r="BR335" s="35"/>
      <c r="BS335" s="15"/>
      <c r="BT335" s="13"/>
      <c r="BU335" s="13"/>
      <c r="BV335" s="34"/>
      <c r="BW335" s="13"/>
      <c r="BX335" s="15"/>
      <c r="BY335" s="13"/>
      <c r="BZ335" s="18"/>
      <c r="CB335" s="13">
        <f t="shared" si="685"/>
        <v>0</v>
      </c>
      <c r="CC335" s="13">
        <f t="shared" si="685"/>
        <v>0</v>
      </c>
      <c r="CD335" s="13">
        <f t="shared" si="685"/>
        <v>0</v>
      </c>
      <c r="CE335" s="13">
        <f t="shared" si="685"/>
        <v>0</v>
      </c>
      <c r="CF335" s="13">
        <f t="shared" si="685"/>
        <v>0</v>
      </c>
      <c r="CG335" s="13">
        <f t="shared" si="685"/>
        <v>0</v>
      </c>
      <c r="CH335" s="13">
        <f t="shared" si="685"/>
        <v>0</v>
      </c>
      <c r="CI335" s="13">
        <f t="shared" si="685"/>
        <v>0</v>
      </c>
      <c r="CJ335" s="13">
        <f t="shared" si="685"/>
        <v>0</v>
      </c>
      <c r="CK335" s="13">
        <f t="shared" si="685"/>
        <v>0</v>
      </c>
      <c r="CL335" s="13">
        <f t="shared" si="685"/>
        <v>0</v>
      </c>
      <c r="CM335" s="13">
        <f t="shared" si="685"/>
        <v>0</v>
      </c>
      <c r="CN335" s="13">
        <f t="shared" si="685"/>
        <v>0</v>
      </c>
      <c r="CO335" s="13">
        <f t="shared" si="685"/>
        <v>0</v>
      </c>
      <c r="CP335" s="13">
        <f t="shared" si="685"/>
        <v>0</v>
      </c>
      <c r="CQ335" s="13">
        <f t="shared" si="685"/>
        <v>0</v>
      </c>
      <c r="CR335" s="13">
        <f t="shared" si="686"/>
        <v>0</v>
      </c>
      <c r="CS335" s="13">
        <f t="shared" si="686"/>
        <v>0</v>
      </c>
      <c r="CT335" s="13">
        <f t="shared" si="686"/>
        <v>0</v>
      </c>
      <c r="CU335" s="13">
        <f t="shared" si="686"/>
        <v>0</v>
      </c>
      <c r="CV335" s="13">
        <f t="shared" si="686"/>
        <v>0</v>
      </c>
      <c r="CW335" s="13">
        <f t="shared" si="686"/>
        <v>0</v>
      </c>
      <c r="CX335" s="13">
        <f t="shared" si="686"/>
        <v>0</v>
      </c>
      <c r="CY335" s="13">
        <f t="shared" si="686"/>
        <v>0</v>
      </c>
      <c r="CZ335" s="13">
        <f t="shared" si="686"/>
        <v>0</v>
      </c>
      <c r="DA335" s="13">
        <f t="shared" si="686"/>
        <v>0</v>
      </c>
      <c r="DB335" s="13">
        <f t="shared" si="686"/>
        <v>0</v>
      </c>
      <c r="DC335" s="13">
        <f t="shared" si="686"/>
        <v>0</v>
      </c>
      <c r="DD335" s="13">
        <f t="shared" si="684"/>
        <v>0</v>
      </c>
      <c r="DE335" s="13">
        <f t="shared" si="684"/>
        <v>0</v>
      </c>
      <c r="DF335" s="13">
        <f t="shared" si="684"/>
        <v>0</v>
      </c>
      <c r="DG335" s="13">
        <f t="shared" si="644"/>
        <v>0</v>
      </c>
      <c r="DH335" s="13">
        <f t="shared" si="644"/>
        <v>0</v>
      </c>
      <c r="DI335" s="13">
        <f t="shared" si="644"/>
        <v>0</v>
      </c>
      <c r="DJ335" s="13">
        <f t="shared" si="644"/>
        <v>0</v>
      </c>
      <c r="DK335" s="13">
        <f t="shared" si="644"/>
        <v>0</v>
      </c>
      <c r="DL335" s="13">
        <f t="shared" si="644"/>
        <v>0</v>
      </c>
      <c r="DM335" s="13">
        <f t="shared" si="644"/>
        <v>0</v>
      </c>
    </row>
    <row r="336" spans="1:117" x14ac:dyDescent="0.2">
      <c r="A336" s="26" t="s">
        <v>317</v>
      </c>
      <c r="B336" s="44">
        <f>B332+B330+B334</f>
        <v>53009.8</v>
      </c>
      <c r="C336" s="44">
        <f t="shared" ref="C336:AM336" si="725">C332+C330+C334</f>
        <v>4153</v>
      </c>
      <c r="D336" s="44">
        <f t="shared" si="725"/>
        <v>27353</v>
      </c>
      <c r="E336" s="44">
        <f t="shared" si="725"/>
        <v>7875</v>
      </c>
      <c r="F336" s="44">
        <f t="shared" si="725"/>
        <v>947</v>
      </c>
      <c r="G336" s="44">
        <f t="shared" si="725"/>
        <v>0</v>
      </c>
      <c r="H336" s="44">
        <f t="shared" si="725"/>
        <v>0</v>
      </c>
      <c r="I336" s="44">
        <f t="shared" si="725"/>
        <v>93337.8</v>
      </c>
      <c r="J336" s="44">
        <f t="shared" si="725"/>
        <v>335</v>
      </c>
      <c r="K336" s="44">
        <f t="shared" si="725"/>
        <v>180</v>
      </c>
      <c r="L336" s="44">
        <f t="shared" si="725"/>
        <v>78</v>
      </c>
      <c r="M336" s="44">
        <f t="shared" si="725"/>
        <v>140</v>
      </c>
      <c r="N336" s="44">
        <f t="shared" si="725"/>
        <v>0</v>
      </c>
      <c r="O336" s="44">
        <f t="shared" si="725"/>
        <v>0.5</v>
      </c>
      <c r="P336" s="44">
        <f t="shared" si="725"/>
        <v>1</v>
      </c>
      <c r="Q336" s="44">
        <f t="shared" si="725"/>
        <v>9.5499999999999989</v>
      </c>
      <c r="R336" s="44">
        <f t="shared" si="725"/>
        <v>409.04999999999995</v>
      </c>
      <c r="S336" s="44">
        <f t="shared" si="725"/>
        <v>0.5</v>
      </c>
      <c r="T336" s="44">
        <f t="shared" si="725"/>
        <v>14194</v>
      </c>
      <c r="U336" s="44">
        <f t="shared" si="725"/>
        <v>288</v>
      </c>
      <c r="V336" s="44">
        <f t="shared" si="725"/>
        <v>0</v>
      </c>
      <c r="W336" s="44">
        <f t="shared" si="725"/>
        <v>1650</v>
      </c>
      <c r="X336" s="44">
        <f t="shared" si="725"/>
        <v>320</v>
      </c>
      <c r="Y336" s="44">
        <f t="shared" si="725"/>
        <v>16452</v>
      </c>
      <c r="Z336" s="44">
        <f t="shared" si="725"/>
        <v>0</v>
      </c>
      <c r="AA336" s="44">
        <f t="shared" si="725"/>
        <v>0</v>
      </c>
      <c r="AB336" s="44">
        <f t="shared" si="725"/>
        <v>2856</v>
      </c>
      <c r="AC336" s="44">
        <f t="shared" si="725"/>
        <v>374</v>
      </c>
      <c r="AD336" s="44">
        <f t="shared" si="725"/>
        <v>21213</v>
      </c>
      <c r="AE336" s="44">
        <f t="shared" si="725"/>
        <v>24443</v>
      </c>
      <c r="AF336" s="44">
        <f t="shared" si="725"/>
        <v>134977.35</v>
      </c>
      <c r="AG336" s="44">
        <f t="shared" si="725"/>
        <v>500</v>
      </c>
      <c r="AH336" s="44">
        <f t="shared" si="725"/>
        <v>100421.22</v>
      </c>
      <c r="AI336" s="44">
        <f t="shared" si="725"/>
        <v>235898.57</v>
      </c>
      <c r="AJ336" s="44">
        <f t="shared" si="725"/>
        <v>30691.41</v>
      </c>
      <c r="AK336" s="44">
        <f t="shared" si="725"/>
        <v>266589.98</v>
      </c>
      <c r="AL336" s="44">
        <f t="shared" si="725"/>
        <v>1.19</v>
      </c>
      <c r="AM336" s="44">
        <f t="shared" si="725"/>
        <v>1482</v>
      </c>
      <c r="AO336" s="15">
        <f>AO332+AO330+AO334</f>
        <v>54305.8</v>
      </c>
      <c r="AP336" s="43">
        <f t="shared" ref="AP336:AU336" si="726">AP332+AP330+AP334</f>
        <v>4868</v>
      </c>
      <c r="AQ336" s="43">
        <f t="shared" si="726"/>
        <v>28642.400000000001</v>
      </c>
      <c r="AR336" s="43">
        <f t="shared" si="726"/>
        <v>7202</v>
      </c>
      <c r="AS336" s="16">
        <f t="shared" si="726"/>
        <v>1516</v>
      </c>
      <c r="AT336" s="16">
        <f t="shared" si="726"/>
        <v>0</v>
      </c>
      <c r="AU336" s="39">
        <f t="shared" si="726"/>
        <v>0</v>
      </c>
      <c r="AV336" s="15">
        <f t="shared" ref="AV336" si="727">SUM(AO336:AU336)</f>
        <v>96534.200000000012</v>
      </c>
      <c r="AW336" s="15">
        <f t="shared" ref="AW336:BD336" si="728">AW332+AW330+AW334</f>
        <v>340</v>
      </c>
      <c r="AX336" s="15">
        <f t="shared" si="728"/>
        <v>181.5</v>
      </c>
      <c r="AY336" s="15">
        <f t="shared" si="728"/>
        <v>83</v>
      </c>
      <c r="AZ336" s="15">
        <f t="shared" si="728"/>
        <v>131.5</v>
      </c>
      <c r="BA336" s="15">
        <f t="shared" si="728"/>
        <v>0</v>
      </c>
      <c r="BB336" s="44">
        <f t="shared" si="728"/>
        <v>0.5</v>
      </c>
      <c r="BC336" s="44">
        <f t="shared" si="728"/>
        <v>1</v>
      </c>
      <c r="BD336" s="44">
        <f t="shared" si="728"/>
        <v>9.5</v>
      </c>
      <c r="BE336" s="44">
        <f t="shared" ref="BE336" si="729">SUM(AX336:BD336)</f>
        <v>407</v>
      </c>
      <c r="BF336" s="15">
        <f t="shared" ref="BF336:BK336" si="730">BF332+BF330+BF334</f>
        <v>0</v>
      </c>
      <c r="BG336" s="16">
        <f t="shared" si="730"/>
        <v>7287</v>
      </c>
      <c r="BH336" s="16">
        <f t="shared" si="730"/>
        <v>288</v>
      </c>
      <c r="BI336" s="16">
        <f t="shared" si="730"/>
        <v>300</v>
      </c>
      <c r="BJ336" s="16">
        <f t="shared" si="730"/>
        <v>2020</v>
      </c>
      <c r="BK336" s="16">
        <f t="shared" si="730"/>
        <v>120</v>
      </c>
      <c r="BL336" s="16">
        <f t="shared" ref="BL336" si="731">SUM(BG336:BK336)</f>
        <v>10015</v>
      </c>
      <c r="BM336" s="16">
        <f>BM332+BM330+BM334</f>
        <v>0</v>
      </c>
      <c r="BN336" s="16">
        <f>BN332+BN330+BN334</f>
        <v>0</v>
      </c>
      <c r="BO336" s="43">
        <f>BO332+BO330+BO334</f>
        <v>2811</v>
      </c>
      <c r="BP336" s="16">
        <f>BP332+BP330+BP334</f>
        <v>80</v>
      </c>
      <c r="BQ336" s="16">
        <f>BQ332+BQ330+BQ334</f>
        <v>19309</v>
      </c>
      <c r="BR336" s="17">
        <f t="shared" ref="BR336" si="732">SUM(BM336:BQ336)</f>
        <v>22200</v>
      </c>
      <c r="BS336" s="15">
        <f>AV336+AW336+BE336+BL336+BR336+BF336</f>
        <v>129496.20000000001</v>
      </c>
      <c r="BT336" s="16">
        <f>BT332+BT330+BT334</f>
        <v>1500</v>
      </c>
      <c r="BU336" s="44">
        <f>BU332+BU330+BU334</f>
        <v>101049.62</v>
      </c>
      <c r="BV336" s="44">
        <f t="shared" ref="BV336" si="733">SUM(BS336+BT336+BU336)</f>
        <v>232045.82</v>
      </c>
      <c r="BW336" s="16">
        <f>BW332+BW330+BW334</f>
        <v>25628.7</v>
      </c>
      <c r="BX336" s="44">
        <f>BV336+BW336</f>
        <v>257674.52000000002</v>
      </c>
      <c r="BY336" s="16">
        <f>BY332+BY330+BY334</f>
        <v>1.19</v>
      </c>
      <c r="BZ336" s="18">
        <f>BZ332+BZ330+BZ334</f>
        <v>1352.6</v>
      </c>
      <c r="CB336" s="13">
        <f t="shared" si="685"/>
        <v>-1296</v>
      </c>
      <c r="CC336" s="13">
        <f t="shared" si="685"/>
        <v>-715</v>
      </c>
      <c r="CD336" s="13">
        <f t="shared" si="685"/>
        <v>-1289.4000000000015</v>
      </c>
      <c r="CE336" s="13">
        <f t="shared" si="685"/>
        <v>673</v>
      </c>
      <c r="CF336" s="13">
        <f t="shared" si="685"/>
        <v>-569</v>
      </c>
      <c r="CG336" s="13">
        <f t="shared" si="685"/>
        <v>0</v>
      </c>
      <c r="CH336" s="13">
        <f t="shared" si="685"/>
        <v>0</v>
      </c>
      <c r="CI336" s="13">
        <f t="shared" si="685"/>
        <v>-3196.4000000000087</v>
      </c>
      <c r="CJ336" s="13">
        <f t="shared" si="685"/>
        <v>-5</v>
      </c>
      <c r="CK336" s="13">
        <f t="shared" si="685"/>
        <v>-1.5</v>
      </c>
      <c r="CL336" s="13">
        <f t="shared" si="685"/>
        <v>-5</v>
      </c>
      <c r="CM336" s="13">
        <f t="shared" si="685"/>
        <v>8.5</v>
      </c>
      <c r="CN336" s="13">
        <f t="shared" si="685"/>
        <v>0</v>
      </c>
      <c r="CO336" s="13">
        <f t="shared" si="685"/>
        <v>0</v>
      </c>
      <c r="CP336" s="13">
        <f t="shared" si="685"/>
        <v>0</v>
      </c>
      <c r="CQ336" s="13">
        <f t="shared" si="685"/>
        <v>4.9999999999998934E-2</v>
      </c>
      <c r="CR336" s="13">
        <f t="shared" si="686"/>
        <v>2.0499999999999545</v>
      </c>
      <c r="CS336" s="13">
        <f t="shared" si="686"/>
        <v>0.5</v>
      </c>
      <c r="CT336" s="13">
        <f t="shared" si="686"/>
        <v>6907</v>
      </c>
      <c r="CU336" s="13">
        <f t="shared" si="686"/>
        <v>0</v>
      </c>
      <c r="CV336" s="13">
        <f t="shared" si="686"/>
        <v>-300</v>
      </c>
      <c r="CW336" s="13">
        <f t="shared" si="686"/>
        <v>-370</v>
      </c>
      <c r="CX336" s="13">
        <f t="shared" si="686"/>
        <v>200</v>
      </c>
      <c r="CY336" s="13">
        <f t="shared" si="686"/>
        <v>6437</v>
      </c>
      <c r="CZ336" s="13">
        <f t="shared" si="686"/>
        <v>0</v>
      </c>
      <c r="DA336" s="13">
        <f t="shared" si="686"/>
        <v>0</v>
      </c>
      <c r="DB336" s="13">
        <f t="shared" si="686"/>
        <v>45</v>
      </c>
      <c r="DC336" s="13">
        <f t="shared" si="686"/>
        <v>294</v>
      </c>
      <c r="DD336" s="13">
        <f t="shared" si="684"/>
        <v>1904</v>
      </c>
      <c r="DE336" s="13">
        <f t="shared" si="684"/>
        <v>2243</v>
      </c>
      <c r="DF336" s="13">
        <f t="shared" si="684"/>
        <v>5481.1499999999942</v>
      </c>
      <c r="DG336" s="13">
        <f t="shared" si="644"/>
        <v>-1000</v>
      </c>
      <c r="DH336" s="13">
        <f t="shared" si="644"/>
        <v>-628.39999999999418</v>
      </c>
      <c r="DI336" s="13">
        <f t="shared" si="644"/>
        <v>3852.75</v>
      </c>
      <c r="DJ336" s="13">
        <f t="shared" si="644"/>
        <v>5062.7099999999991</v>
      </c>
      <c r="DK336" s="13">
        <f t="shared" si="644"/>
        <v>8915.4599999999627</v>
      </c>
      <c r="DL336" s="13">
        <f t="shared" si="644"/>
        <v>0</v>
      </c>
      <c r="DM336" s="13">
        <f t="shared" si="644"/>
        <v>129.40000000000009</v>
      </c>
    </row>
    <row r="338" spans="1:64" x14ac:dyDescent="0.2">
      <c r="A338" s="40" t="s">
        <v>352</v>
      </c>
      <c r="B338" s="15">
        <v>54305.8</v>
      </c>
      <c r="C338" s="43">
        <v>4868</v>
      </c>
      <c r="D338" s="43">
        <v>28642.400000000001</v>
      </c>
      <c r="E338" s="43">
        <v>7202</v>
      </c>
      <c r="F338" s="16">
        <v>1516</v>
      </c>
      <c r="G338" s="16">
        <v>0</v>
      </c>
      <c r="H338" s="39">
        <v>0</v>
      </c>
      <c r="I338" s="15">
        <v>96534.200000000012</v>
      </c>
      <c r="J338" s="15">
        <v>340</v>
      </c>
      <c r="K338" s="15">
        <v>181.5</v>
      </c>
      <c r="L338" s="15">
        <v>83</v>
      </c>
      <c r="M338" s="15">
        <v>131.5</v>
      </c>
      <c r="N338" s="15">
        <v>0</v>
      </c>
      <c r="O338" s="44">
        <v>0.5</v>
      </c>
      <c r="P338" s="44">
        <v>1</v>
      </c>
      <c r="Q338" s="44">
        <v>9.5</v>
      </c>
      <c r="R338" s="44">
        <v>407</v>
      </c>
      <c r="S338" s="15">
        <v>0</v>
      </c>
      <c r="T338" s="16">
        <v>7287</v>
      </c>
      <c r="U338" s="16">
        <v>288</v>
      </c>
      <c r="V338" s="16">
        <v>300</v>
      </c>
      <c r="W338" s="16">
        <v>2020</v>
      </c>
      <c r="X338" s="16">
        <v>120</v>
      </c>
      <c r="Y338" s="16">
        <v>10015</v>
      </c>
      <c r="Z338" s="16">
        <v>0</v>
      </c>
      <c r="AA338" s="16">
        <v>0</v>
      </c>
      <c r="AB338" s="43">
        <v>2811</v>
      </c>
      <c r="AC338" s="16">
        <v>80</v>
      </c>
      <c r="AD338" s="16">
        <v>19309</v>
      </c>
      <c r="AE338" s="17">
        <v>22200</v>
      </c>
      <c r="AF338" s="15">
        <v>129496.20000000001</v>
      </c>
      <c r="AG338" s="16">
        <v>1500</v>
      </c>
      <c r="AH338" s="44">
        <v>101049.62</v>
      </c>
      <c r="AI338" s="44">
        <v>232045.82</v>
      </c>
      <c r="AJ338" s="16">
        <v>25628.7</v>
      </c>
      <c r="AK338" s="44">
        <v>257674.52000000002</v>
      </c>
      <c r="AL338" s="16">
        <v>1.19</v>
      </c>
      <c r="AM338" s="18">
        <v>1352.6</v>
      </c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x14ac:dyDescent="0.2">
      <c r="A339" s="18" t="s">
        <v>353</v>
      </c>
      <c r="B339" s="15">
        <f>B336-B338</f>
        <v>-1296</v>
      </c>
      <c r="C339" s="15">
        <f t="shared" ref="C339:AM339" si="734">C336-C338</f>
        <v>-715</v>
      </c>
      <c r="D339" s="15">
        <f t="shared" si="734"/>
        <v>-1289.4000000000015</v>
      </c>
      <c r="E339" s="15">
        <f t="shared" si="734"/>
        <v>673</v>
      </c>
      <c r="F339" s="15">
        <f t="shared" si="734"/>
        <v>-569</v>
      </c>
      <c r="G339" s="15">
        <f t="shared" si="734"/>
        <v>0</v>
      </c>
      <c r="H339" s="15">
        <f t="shared" si="734"/>
        <v>0</v>
      </c>
      <c r="I339" s="15">
        <f t="shared" si="734"/>
        <v>-3196.4000000000087</v>
      </c>
      <c r="J339" s="15">
        <f t="shared" si="734"/>
        <v>-5</v>
      </c>
      <c r="K339" s="15">
        <f t="shared" si="734"/>
        <v>-1.5</v>
      </c>
      <c r="L339" s="15">
        <f t="shared" si="734"/>
        <v>-5</v>
      </c>
      <c r="M339" s="15">
        <f t="shared" si="734"/>
        <v>8.5</v>
      </c>
      <c r="N339" s="15">
        <f t="shared" si="734"/>
        <v>0</v>
      </c>
      <c r="O339" s="15">
        <f t="shared" si="734"/>
        <v>0</v>
      </c>
      <c r="P339" s="15">
        <f t="shared" si="734"/>
        <v>0</v>
      </c>
      <c r="Q339" s="15">
        <f t="shared" si="734"/>
        <v>4.9999999999998934E-2</v>
      </c>
      <c r="R339" s="15">
        <f t="shared" si="734"/>
        <v>2.0499999999999545</v>
      </c>
      <c r="S339" s="15">
        <f t="shared" si="734"/>
        <v>0.5</v>
      </c>
      <c r="T339" s="15">
        <f t="shared" si="734"/>
        <v>6907</v>
      </c>
      <c r="U339" s="15">
        <f t="shared" si="734"/>
        <v>0</v>
      </c>
      <c r="V339" s="15">
        <f t="shared" si="734"/>
        <v>-300</v>
      </c>
      <c r="W339" s="15">
        <f t="shared" si="734"/>
        <v>-370</v>
      </c>
      <c r="X339" s="15">
        <f t="shared" si="734"/>
        <v>200</v>
      </c>
      <c r="Y339" s="15">
        <f t="shared" si="734"/>
        <v>6437</v>
      </c>
      <c r="Z339" s="15">
        <f t="shared" si="734"/>
        <v>0</v>
      </c>
      <c r="AA339" s="15">
        <f t="shared" si="734"/>
        <v>0</v>
      </c>
      <c r="AB339" s="15">
        <f t="shared" si="734"/>
        <v>45</v>
      </c>
      <c r="AC339" s="15">
        <f t="shared" si="734"/>
        <v>294</v>
      </c>
      <c r="AD339" s="15">
        <f t="shared" si="734"/>
        <v>1904</v>
      </c>
      <c r="AE339" s="15">
        <f t="shared" si="734"/>
        <v>2243</v>
      </c>
      <c r="AF339" s="15">
        <f t="shared" si="734"/>
        <v>5481.1499999999942</v>
      </c>
      <c r="AG339" s="15">
        <f t="shared" si="734"/>
        <v>-1000</v>
      </c>
      <c r="AH339" s="15">
        <f t="shared" si="734"/>
        <v>-628.39999999999418</v>
      </c>
      <c r="AI339" s="15">
        <f t="shared" si="734"/>
        <v>3852.75</v>
      </c>
      <c r="AJ339" s="15">
        <f t="shared" si="734"/>
        <v>5062.7099999999991</v>
      </c>
      <c r="AK339" s="15">
        <f t="shared" si="734"/>
        <v>8915.4599999999627</v>
      </c>
      <c r="AL339" s="15">
        <f t="shared" si="734"/>
        <v>0</v>
      </c>
      <c r="AM339" s="15">
        <f t="shared" si="734"/>
        <v>129.40000000000009</v>
      </c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</sheetData>
  <mergeCells count="131">
    <mergeCell ref="BM5:BM6"/>
    <mergeCell ref="BN5:BN6"/>
    <mergeCell ref="BO5:BO6"/>
    <mergeCell ref="BP5:BP6"/>
    <mergeCell ref="BQ5:BQ6"/>
    <mergeCell ref="BR5:BR6"/>
    <mergeCell ref="DE5:DE6"/>
    <mergeCell ref="CY5:CY6"/>
    <mergeCell ref="CZ5:CZ6"/>
    <mergeCell ref="DA5:DA6"/>
    <mergeCell ref="DB5:DB6"/>
    <mergeCell ref="DC5:DC6"/>
    <mergeCell ref="DD5:DD6"/>
    <mergeCell ref="CM5:CM6"/>
    <mergeCell ref="CN5:CN6"/>
    <mergeCell ref="CO5:CO6"/>
    <mergeCell ref="CP5:CP6"/>
    <mergeCell ref="CQ5:CQ6"/>
    <mergeCell ref="CT5:CT6"/>
    <mergeCell ref="CB5:CB6"/>
    <mergeCell ref="BJ5:BJ6"/>
    <mergeCell ref="BK5:BK6"/>
    <mergeCell ref="BL5:BL6"/>
    <mergeCell ref="AT5:AT6"/>
    <mergeCell ref="AU5:AU6"/>
    <mergeCell ref="AV5:AV6"/>
    <mergeCell ref="AX5:AX6"/>
    <mergeCell ref="AY5:AY6"/>
    <mergeCell ref="AZ5:AZ6"/>
    <mergeCell ref="BA5:BA6"/>
    <mergeCell ref="BB5:BB6"/>
    <mergeCell ref="BC5:BC6"/>
    <mergeCell ref="BD5:BD6"/>
    <mergeCell ref="AW4:AW6"/>
    <mergeCell ref="BG4:BL4"/>
    <mergeCell ref="CR4:CR6"/>
    <mergeCell ref="CS4:CS6"/>
    <mergeCell ref="AO5:AO6"/>
    <mergeCell ref="O5:O6"/>
    <mergeCell ref="P5:P6"/>
    <mergeCell ref="Q5:Q6"/>
    <mergeCell ref="T5:T6"/>
    <mergeCell ref="U5:U6"/>
    <mergeCell ref="V5:V6"/>
    <mergeCell ref="AJ4:AJ6"/>
    <mergeCell ref="AK4:AK6"/>
    <mergeCell ref="AL4:AL6"/>
    <mergeCell ref="AM4:AM6"/>
    <mergeCell ref="AO4:AV4"/>
    <mergeCell ref="AP5:AP6"/>
    <mergeCell ref="AQ5:AQ6"/>
    <mergeCell ref="AR5:AR6"/>
    <mergeCell ref="AS5:AS6"/>
    <mergeCell ref="T4:Y4"/>
    <mergeCell ref="Z4:AE4"/>
    <mergeCell ref="AF4:AF6"/>
    <mergeCell ref="BG5:BG6"/>
    <mergeCell ref="BH5:BH6"/>
    <mergeCell ref="BI5:BI6"/>
    <mergeCell ref="AA5:AA6"/>
    <mergeCell ref="AB5:AB6"/>
    <mergeCell ref="AC5:AC6"/>
    <mergeCell ref="AD5:AD6"/>
    <mergeCell ref="AE5:AE6"/>
    <mergeCell ref="CT4:CY4"/>
    <mergeCell ref="CZ4:DE4"/>
    <mergeCell ref="H5:H6"/>
    <mergeCell ref="I5:I6"/>
    <mergeCell ref="K5:K6"/>
    <mergeCell ref="L5:L6"/>
    <mergeCell ref="M5:M6"/>
    <mergeCell ref="N5:N6"/>
    <mergeCell ref="AX4:BD4"/>
    <mergeCell ref="BE4:BE6"/>
    <mergeCell ref="BF4:BF6"/>
    <mergeCell ref="CC5:CC6"/>
    <mergeCell ref="CD5:CD6"/>
    <mergeCell ref="CE5:CE6"/>
    <mergeCell ref="BT4:BT6"/>
    <mergeCell ref="BU4:BU6"/>
    <mergeCell ref="BV4:BV6"/>
    <mergeCell ref="BW4:BW6"/>
    <mergeCell ref="BX4:BX6"/>
    <mergeCell ref="DG4:DG6"/>
    <mergeCell ref="DH4:DH6"/>
    <mergeCell ref="DI4:DI6"/>
    <mergeCell ref="CU5:CU6"/>
    <mergeCell ref="CV5:CV6"/>
    <mergeCell ref="CW5:CW6"/>
    <mergeCell ref="CX5:CX6"/>
    <mergeCell ref="CB1:DM2"/>
    <mergeCell ref="BM4:BR4"/>
    <mergeCell ref="BS4:BS6"/>
    <mergeCell ref="DJ4:DJ6"/>
    <mergeCell ref="DK4:DK6"/>
    <mergeCell ref="DL4:DL6"/>
    <mergeCell ref="BY4:BY6"/>
    <mergeCell ref="CF5:CF6"/>
    <mergeCell ref="CG5:CG6"/>
    <mergeCell ref="CH5:CH6"/>
    <mergeCell ref="CI5:CI6"/>
    <mergeCell ref="CK5:CK6"/>
    <mergeCell ref="CL5:CL6"/>
    <mergeCell ref="BZ4:BZ6"/>
    <mergeCell ref="CB4:CI4"/>
    <mergeCell ref="CJ4:CJ6"/>
    <mergeCell ref="CK4:CQ4"/>
    <mergeCell ref="A1:AL1"/>
    <mergeCell ref="AO1:BZ1"/>
    <mergeCell ref="DM4:DM6"/>
    <mergeCell ref="B5:B6"/>
    <mergeCell ref="C5:C6"/>
    <mergeCell ref="D5:D6"/>
    <mergeCell ref="E5:E6"/>
    <mergeCell ref="F5:F6"/>
    <mergeCell ref="G5:G6"/>
    <mergeCell ref="A2:AL2"/>
    <mergeCell ref="AO2:BZ2"/>
    <mergeCell ref="B4:I4"/>
    <mergeCell ref="J4:J6"/>
    <mergeCell ref="K4:Q4"/>
    <mergeCell ref="R4:R6"/>
    <mergeCell ref="S4:S6"/>
    <mergeCell ref="AG4:AG6"/>
    <mergeCell ref="AH4:AH6"/>
    <mergeCell ref="AI4:AI6"/>
    <mergeCell ref="W5:W6"/>
    <mergeCell ref="X5:X6"/>
    <mergeCell ref="Y5:Y6"/>
    <mergeCell ref="Z5:Z6"/>
    <mergeCell ref="DF4:DF6"/>
  </mergeCells>
  <conditionalFormatting sqref="A1:A1048576">
    <cfRule type="duplicateValues" dxfId="1" priority="2"/>
  </conditionalFormatting>
  <conditionalFormatting sqref="AO1:AO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Лист4!Заголовки_для_печати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2024-04-09T10:05:50Z</dcterms:modified>
</cp:coreProperties>
</file>